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236199\Dropbox\Marine_SCP\Database\"/>
    </mc:Choice>
  </mc:AlternateContent>
  <bookViews>
    <workbookView xWindow="240" yWindow="270" windowWidth="11340" windowHeight="6615" firstSheet="1" activeTab="1"/>
  </bookViews>
  <sheets>
    <sheet name="CATALOGUES" sheetId="2" state="hidden" r:id="rId1"/>
    <sheet name="Marine_SCP_Database_Fields" sheetId="6" r:id="rId2"/>
    <sheet name="Marine_SCP_Database" sheetId="3" r:id="rId3"/>
    <sheet name="Marine_SCP_Planners" sheetId="4" r:id="rId4"/>
    <sheet name="Marine_SCP_Library" sheetId="5" r:id="rId5"/>
    <sheet name="READ_ME" sheetId="7" r:id="rId6"/>
  </sheets>
  <externalReferences>
    <externalReference r:id="rId7"/>
  </externalReferences>
  <definedNames>
    <definedName name="_xlnm._FilterDatabase" localSheetId="0" hidden="1">CATALOGUES!$C$1:$D$156</definedName>
    <definedName name="_xlnm._FilterDatabase" localSheetId="2" hidden="1">Marine_SCP_Database!$A$3:$OH$158</definedName>
    <definedName name="_xlnm._FilterDatabase" localSheetId="1" hidden="1">Marine_SCP_Database_Fields!$A$1:$N$126</definedName>
    <definedName name="_xlnm._FilterDatabase" localSheetId="4" hidden="1">Marine_SCP_Library!$A$1:$P$171</definedName>
    <definedName name="_xlnm._FilterDatabase" localSheetId="3" hidden="1">Marine_SCP_Planners!$A$1:$G$103</definedName>
    <definedName name="Domain_extent">CATALOGUES!$B$11:$B$14</definedName>
    <definedName name="Ecoregions_type">CATALOGUES!$A$2:$A$5</definedName>
    <definedName name="_xlnm.Extract" localSheetId="4">Marine_SCP_Library!#REF!</definedName>
    <definedName name="_xlnm.Extract" localSheetId="3">Marine_SCP_Planners!#REF!</definedName>
    <definedName name="High_Seas">CATALOGUES!$A$8:$A$28</definedName>
    <definedName name="Objective_function">CATALOGUES!$B$17:$B$19</definedName>
    <definedName name="OLE_LINK5" localSheetId="0">CATALOGUES!#REF!</definedName>
    <definedName name="OLE_LINK6" localSheetId="0">CATALOGUES!$B$47</definedName>
    <definedName name="OLE_LINK7" localSheetId="0">CATALOGUES!$B$22</definedName>
    <definedName name="Org_type">CATALOGUES!$B$2:$B$8</definedName>
    <definedName name="output_type">CATALOGUES!$B$72:$B$74</definedName>
    <definedName name="participation_level">CATALOGUES!$B$77:$B$82</definedName>
    <definedName name="project_access">CATALOGUES!$B$47:$B$50</definedName>
    <definedName name="project_cost">CATALOGUES!$B$64:$B$69</definedName>
    <definedName name="project_intervention">CATALOGUES!$B$33:$B$37</definedName>
    <definedName name="project_stage">CATALOGUES!$B$57:$B$61</definedName>
    <definedName name="project_status">CATALOGUES!$B$40:$B$44</definedName>
    <definedName name="reference_type" localSheetId="4">[1]CATALOGUES!$B$22:$B$30</definedName>
    <definedName name="reference_type" localSheetId="3">[1]CATALOGUES!$B$22:$B$30</definedName>
    <definedName name="reference_type">CATALOGUES!$B$22:$B$30</definedName>
    <definedName name="yes_no">CATALOGUES!$B$53:$B$54</definedName>
  </definedNames>
  <calcPr calcId="162913"/>
</workbook>
</file>

<file path=xl/calcChain.xml><?xml version="1.0" encoding="utf-8"?>
<calcChain xmlns="http://schemas.openxmlformats.org/spreadsheetml/2006/main">
  <c r="EW8" i="3" l="1"/>
  <c r="EW108" i="3" l="1"/>
  <c r="BU108" i="3"/>
  <c r="EW90" i="3"/>
</calcChain>
</file>

<file path=xl/comments1.xml><?xml version="1.0" encoding="utf-8"?>
<comments xmlns="http://schemas.openxmlformats.org/spreadsheetml/2006/main">
  <authors>
    <author>Jorge G. Alvarez-Romero</author>
  </authors>
  <commentList>
    <comment ref="L15" authorId="0" shapeId="0">
      <text>
        <r>
          <rPr>
            <sz val="8"/>
            <color indexed="81"/>
            <rFont val="Cambria"/>
            <family val="2"/>
            <scheme val="major"/>
          </rPr>
          <t>id's of all the publications (e.g. papers, reports) used to document the planning process. Some exercises are documented in an academic paper and a technical report, or different aspects (e.g. technical details, ecological criteria, stakeholder engagement) are documented in multiple papers/reports. If more than one publication has relevant information on the process, analyses, inputs, and outputs, or if the information is divided in more than one report or papers that cover different aspects or stages of the planning process, please enter all publications. These may include peer-reviewed papers, reports, conference proceedings, online documents, etc.</t>
        </r>
      </text>
    </comment>
    <comment ref="L28" authorId="0" shapeId="0">
      <text>
        <r>
          <rPr>
            <sz val="8"/>
            <color indexed="81"/>
            <rFont val="Cambria"/>
            <family val="2"/>
            <scheme val="major"/>
          </rPr>
          <t>At the moment this is a memo field, but new version should report the id(s) of publications, which will be entered in LIBRARY table.</t>
        </r>
      </text>
    </comment>
    <comment ref="L35" authorId="0" shapeId="0">
      <text>
        <r>
          <rPr>
            <sz val="8"/>
            <color indexed="81"/>
            <rFont val="Tahoma"/>
            <family val="2"/>
          </rPr>
          <t>We might change this field into a single-choice catalogue, e.g.
&lt;1 year, 1-2 years, 2-3 years, 3-4 years, 4-5 years, &gt;5 years)</t>
        </r>
      </text>
    </comment>
    <comment ref="L49" authorId="0" shapeId="0">
      <text>
        <r>
          <rPr>
            <sz val="8"/>
            <color indexed="81"/>
            <rFont val="Tahoma"/>
            <family val="2"/>
          </rPr>
          <t>Note this is a three-level hierarchical classification, where ecoregions are nested in provinces, which in turn are nested in realms</t>
        </r>
      </text>
    </comment>
    <comment ref="L53" authorId="0" shapeId="0">
      <text>
        <r>
          <rPr>
            <sz val="8"/>
            <color indexed="81"/>
            <rFont val="Tahoma"/>
            <family val="2"/>
          </rPr>
          <t>If possible, allow to search using ranges of values for numeric fields</t>
        </r>
      </text>
    </comment>
  </commentList>
</comments>
</file>

<file path=xl/sharedStrings.xml><?xml version="1.0" encoding="utf-8"?>
<sst xmlns="http://schemas.openxmlformats.org/spreadsheetml/2006/main" count="16279" uniqueCount="5447">
  <si>
    <t>Unknown</t>
  </si>
  <si>
    <t>N/A</t>
  </si>
  <si>
    <t>School of Marine Science and Engineering, Marine Institute, Plymouth University</t>
  </si>
  <si>
    <t>United Kingdom of Great Britain and Northern Ireland</t>
  </si>
  <si>
    <t>University</t>
  </si>
  <si>
    <t>Multi-national</t>
  </si>
  <si>
    <t>Europe - OSPAR Network of MPAs in the North-East Atlantic</t>
  </si>
  <si>
    <t>Targeted marine features were biophysical habitats = geomorphic habitats (different variables) + bottom water mass + substrate (seabed topography)</t>
  </si>
  <si>
    <t>Priority areas for conservation of Western Australian coastal fishes</t>
  </si>
  <si>
    <t>Australia</t>
  </si>
  <si>
    <t>100km sections of the coast extended out to 200m isobath</t>
  </si>
  <si>
    <t>Area requirements and pelagic protected areas: is size an impediment to implementation?</t>
  </si>
  <si>
    <t>To determine area requirements for the protection of pelagic ecosystems</t>
  </si>
  <si>
    <t>Downwelling areas</t>
  </si>
  <si>
    <t>Using multivariate statistics to explore trade-offs among spatial planning scenarios</t>
  </si>
  <si>
    <t>Coastal and Marine Research Unit, Department of Zoology, Nelson Mandela Metropolitan University</t>
  </si>
  <si>
    <t>South Africa</t>
  </si>
  <si>
    <t>National</t>
  </si>
  <si>
    <t>South African shoreline</t>
  </si>
  <si>
    <t>Sea-level rise</t>
  </si>
  <si>
    <t>Marine and Estuarine Site Assessment for Florida, USA</t>
  </si>
  <si>
    <t>2003-2004</t>
  </si>
  <si>
    <t>United States of America</t>
  </si>
  <si>
    <t>Provide resource managers, marine scientists, conservation practitioners and other stakeholders with a tool to aid in the identification of a suite of areas that can serve as focal points for state-wide marine and estuarine resource management and conservation. Site prioritization analyses used in conjunction with the other elements of the Florida Comprehensive Wildlife Conservation Strategy (threat assessment, strategy development and measures) can provide resource managers, conservation practitioners, researchers and other interested individuals/groups with a set of focal areas for achieving greater resource protection, management and restoration.</t>
  </si>
  <si>
    <t>Used two universal representation factors (all objectives set at a single factor of either 20% or 40%) and a method for objectively setting variable objective representation factors developed by Chatwin (2004) for the Conservancy’s Caribbean Ecoregional Assessment. Chatwin’s method bases objective representation on the following four attributes: degree of rarity, vulnerability to human activities, current status as compared to historic, and whether the objective represents a source area (i.e., a reproductive aggregation site such as nesting colony, spawning aggregation, etc.). Representation for each objective was then assigned, ranging from 20% to 100%, based on the total attribute score.</t>
  </si>
  <si>
    <t>Designing a marine protected area for the Prince Edward Islands, South Africa</t>
  </si>
  <si>
    <t>2005-2007</t>
  </si>
  <si>
    <t>Prince Edward Islands EEZ, South Africa</t>
  </si>
  <si>
    <t>General goals: contribute to the national and global MPA network systems, reduce albatrosses and petrel bycatch and improve Patagonian toothfish populations. In addition, specific motivation include the protection of the relationship between the marine and terrestrial environments, especially of the nutrient cycle driven by birds and seals, protection of predator foraging areas and increase resilience of species that breed on the islands or feed within the EEZ in face of climate change. Specific goal: design a MPA to conserve representative areas of biodiversity patterns (species and ecosystems) and processes (e.g. foraging grounds, nutrient cycles), avoid conflict with fishing, and have sensible marine management boundaries.</t>
  </si>
  <si>
    <t>Predators (seabirds and seals) bring nutrients to the islands (from shelf and pelagic environments) and runoff driven by precipitation augment nutrients in shelf waters; both were explicitly targeted. Coastal processes: covers kelp beds that traps freshwater runoff and covers foraging grounds for nearshore foraging seabirds (1km buffer); Island shelf processes: covers inshore foraging seabird areas, 500m isobath; productive island areas (pelagic): covers a downstream area of high zooplankton biomass; inshore foraging areas: covers penguins foraging areas/phytoplankton blooms, 40 km buffer; Seabird and elephant seal foraging areas (nutrient input by offshore foragers is the most important).</t>
  </si>
  <si>
    <t>Incorporating uncertainty associated with habitat data in marine reserve design</t>
  </si>
  <si>
    <t>Research center</t>
  </si>
  <si>
    <t>Fiji</t>
  </si>
  <si>
    <t>Kubulau traditional fishing grounds (qoliqoli)</t>
  </si>
  <si>
    <t>Our objective in this study is to demonstrate the value of knowing how accurate our habitat maps are, and show how to explicitly account for these inaccuracies in conservation planning. We design a network of marine reserves using mapped habitat distribution data that aims to maximize the probability of protecting every habitat type by accounting for habitat mapping inaccuracies.</t>
  </si>
  <si>
    <t>Northern Gulf of Mexico Ecoregional Assessment</t>
  </si>
  <si>
    <t>1999-2000</t>
  </si>
  <si>
    <t>Northern Gulf of Mexico Marine Ecoregion</t>
  </si>
  <si>
    <t>The marine ecoregion extends from Anclote Keys, FL to the Laguna Madre de Tamaulipas, Mexico; focused on nearshore waters including all of the tidal freshwater, estuarine and marine waters of the bays and estuaries in the coastal watersheds identified by NOAA. This approach was due to influence of land-based processes and threats, and importance of nearshore habitats to species offshore (e.g. nursery areas).</t>
  </si>
  <si>
    <t>General: Identify sites within the northern Gulf of Mexico ecoregion that if protected would fully represent the biological diversity of the nearshore waters of this region; in viable populations, communities and ecosystems; Integration: The focus of the planning exercise was on nearshore coastal areas (land-sea interface), in particular bays and estuaries, which are shaped by terrestrial and riverine inputs. It is explicitly recognized that nearshore habitats are impacted by stresses across realms and demands conservation across their boundaries.</t>
  </si>
  <si>
    <t>Bays and estuaries defined by coastal watersheds boundaries. Much of the nearshore waters of the Gulf of Mexico are divided into bays and estuaries, and these form natural sites. These bays and estuaries are assemblages of many species, communities and ecosystems, and their dynamics are all tied to changes in salinity (and other associated physical and chemical conditions) created by the interaction of freshwater drainage and tidal influx.</t>
  </si>
  <si>
    <t>Some priority sites were identified and characterized by their natural high productivity in relation to freshwater and nutrient input from rivers.</t>
  </si>
  <si>
    <t>Pacific Northwest Coast of Canada and USA</t>
  </si>
  <si>
    <t>Canada</t>
  </si>
  <si>
    <t>Reported area values are for marine component, but exercise also did terrestrial and freshwater. Freshwater analysis was not conducted within the boundaries of the PNC; freshwater biodiversity was better represented within large drainage basins. Marine domain includes all shoreline, estuarine, and some offshore areas; it extends from the supratidal zone above the ordinary or mean high water line (top of a bluff or extent of high salt marsh or dune grass communities) to roughly 40m depth below mean lower water.</t>
  </si>
  <si>
    <t>Identify an efficient suite of conservation sites that will contribute toward the long-term survival of all viable native plant and animal species and natural communities in the ecoregion (including freshwater, terrestrial and marine biodiversity).</t>
  </si>
  <si>
    <t>Marine near-shore conservation features included shoreline ecosystems, supratidal/intertidal/shallow subtidal vegetation habitat types, area-based estuarine targets; benthic substrate and vegetation types within delineated estuaries were identified and targeted.</t>
  </si>
  <si>
    <t>Rezoning of the Great Barrier Reef Marine Park, Australia</t>
  </si>
  <si>
    <t>Great Barrier Reef Marine Park  Authority</t>
  </si>
  <si>
    <t>Government agency</t>
  </si>
  <si>
    <t>Great Barrier Reef Marine Park</t>
  </si>
  <si>
    <t>Establish a new network of no-take areas to protect ‘representative’ examples of the entire range of habitats, plants and animals in the Marine Park while minimizing impacts on existing uses. Specific objectives were to: maintain biological diversity of ecosystems, habitats, species, populations, and genes; allow species to evolve and function undisturbed; provide an ecological safety margin against human-induced impacts; provide a solid ecological base from which threatened species or habitats could recover or repair themselves; and maintain ecological processes and systems.</t>
  </si>
  <si>
    <t>The RAP team also considered, and pursued to some extent, three alternatives to Marxan/SPEXAN: manual identification of green zones; interactive building of a network of green zones using ReST (Reserve Selection Tool, Taplin 2000), TRADER (a method based on randomization combined with multivariate regression trees (De'ath 2002). The alternatives were considered important for several reasons, including risk management, performance of Marxan when the complexity of the objective function was increased, and the likelihood that - at some stage - human choices be facilitated.</t>
  </si>
  <si>
    <t>Halimeda beds (macro-algae), sponge cays, islands (where islands exist within a bioregion, try to include one example in no-take areas), oceanographic diversity in water quality – ensure representation of reefs within the ‘natural’ diversity of water quality (reef and non-reef area in each of four flood frequency classes).</t>
  </si>
  <si>
    <t>inter-reef channels; oceanographic diversity in water quality</t>
  </si>
  <si>
    <t>How to select networks of marine protected areas for multiple species with different dispersal strategies</t>
  </si>
  <si>
    <t>Sweden</t>
  </si>
  <si>
    <t>In this study, we extend the theoretical framework proposed in Nilsson Jacobi &amp; Jonsson (2011) to find optimally connected MPA networks aimed to protect a community where species differ in dispersal abilities.</t>
  </si>
  <si>
    <t>Using EPT (eigenvalue perturbation theory), we identified optimal networks for each single dispersal strategy and then, using equation (1), identified the consensus network for the whole community. We ranked all grid cells in the study area according to their expected contribution to metapopulation persistence based on the EPT framework. A subset of 200 grid cells (2730 km2) of the highest ranked grid cells using EPT was chosen.</t>
  </si>
  <si>
    <t>Either connectivity is increased from the protected site i to other sites which can be interpreted as a higher production of larvae (source). The second possibility is that connectivity increases to the protected  site i, which can be interpreted as a higher post-larval survival in the protected site.</t>
  </si>
  <si>
    <t>School of Environmental and Life Sciences, University of Newcastle</t>
  </si>
  <si>
    <t>Brisbane Water Estuary</t>
  </si>
  <si>
    <t>Limitations of habitats as biodiversity surrogates for conservation planning in estuaries</t>
  </si>
  <si>
    <t>Brisbane Water estuary</t>
  </si>
  <si>
    <t>The aim of this study is to determine whether habitats are useful biodiversity surrogates for conservation planning in estuaries.</t>
  </si>
  <si>
    <t>Zoning Cambodia’s first Marine Fisheries Management Area</t>
  </si>
  <si>
    <t>Cambodia</t>
  </si>
  <si>
    <t>Koh Rong Archipelago</t>
  </si>
  <si>
    <t>Island group</t>
  </si>
  <si>
    <t>Potential fish refuge areas were identified by consulting focus groups</t>
  </si>
  <si>
    <t>Sedimentation</t>
  </si>
  <si>
    <t>Conservation prioritization to conservation action in the Gulf of California, Mexico</t>
  </si>
  <si>
    <t>2005-2014</t>
  </si>
  <si>
    <t>Mexico</t>
  </si>
  <si>
    <t>Gulf of California Ecoregion (Beck et al. 2003) and southwest coast of Baja California Sur, up to the Californian Ecoregion (Gleason et al. 2004). Limited by the Upper GoC and Colorado River Delta (northern limit) and Cabo Corrientes, Jalisco (southeast limit) and the southern portion of Baja California Peninsula (Cabo San Lucas) to Punta Abreojos, Baja California Sur (western limit). Inland boundaries were defined by the mean sea level (0 metres above sea level) and coastal wetlands. Coastline was defined based on 186 merged digitized maps (INEGI 1:50,000). Stratified in Marine Ecological Units (defined based on temperature, depth, continental flows, and species distribution).</t>
  </si>
  <si>
    <t>(1) Promote a regional focus in marine-coastal conservation and management; provide a detailed portfolio of priority areas that represent the diversity and distribution of species, natural communities, and ecological systems of the ecoregion. Also, contribute to the knowledge of biodiversity of marine and coastal environments, and facilitate the definition and implementation of conservation strategies; (2) test the network functionality of an ecoregional assessment configuration of marine conservation areas by evaluating the habitat protection and connectivity offered to wide-ranging fauna in the Gulf of California; and (3) identify a path forward from conservation prioritization to conservation action, bringing conservation priorities to a management scale.</t>
  </si>
  <si>
    <t>Coastal wetlands, swamps, cliffs, fine sediment beaches, dunes</t>
  </si>
  <si>
    <t>Sardine recruitment areas</t>
  </si>
  <si>
    <t>Population: Based on marginality (INEGI) and population size, different number of rings (impact buffers)</t>
  </si>
  <si>
    <t>Developing a fuzzy logic decision support tool for zoning marine areas suitable for use in data poor conditions</t>
  </si>
  <si>
    <t>Fisheries Centre, University of British Columbia</t>
  </si>
  <si>
    <t>Academic goal: Create a tool that explicitly addresses fishers’ preferences in terms of representing the features that matter most to fishers in their spatial selection decisions for marine spatial planning.  Planning goal: Use the created tool to determine suitability scores of potential reserve sites based on fisher spatial preferences.</t>
  </si>
  <si>
    <t>(i) Apply the protected area suitability index (PASI) to estimate protection suitability of sites in a proposed multi-use MPA in Sabah, Malaysia; (ii) conduct a sensitivity analysis; and (iii) verify the PASI by comparing estimated suitability scores of proposed MPA sites with the suitability scores of a marine conservation area in Sabah, Malaysia.</t>
  </si>
  <si>
    <t>PASI</t>
  </si>
  <si>
    <t>The PASI was programmed in Visual Basic (VBA) in Excel 2003, using adapted coding. Fuzzy logic is an approach for handling complex problems using reasoning that is approximate as opposed to precise, formally deduced logic. Fuzzy logic is useful in situations where uncertainty exists in our understanding of the subject, such as in the case of assessing the suitability of MPA sites, which is influenced by ecological and socio-economic variables, as well as human perceptions and values.</t>
  </si>
  <si>
    <t>Establishing a locally-managed marine area network in Aceh, Indonesia</t>
  </si>
  <si>
    <t>3 years</t>
  </si>
  <si>
    <t>Aceh Marine and Fisheries Agency</t>
  </si>
  <si>
    <t>Indonesia</t>
  </si>
  <si>
    <t>Aceh coastal districts</t>
  </si>
  <si>
    <t>To develop a comprehensive marine management network for Aceh that meet both biodiversity targets and coastal community aspirations.</t>
  </si>
  <si>
    <t>Coastal community aspirations</t>
  </si>
  <si>
    <t>The conservation target was set to include 20% of the marine biodiversity.</t>
  </si>
  <si>
    <t>Destructive fishing practices</t>
  </si>
  <si>
    <t>Evaluating the current status of the conservation areas of Chile's National System of Protected Areas (NSPA)</t>
  </si>
  <si>
    <t>Chile</t>
  </si>
  <si>
    <t>Continental and insular Chile, Chile EEZ</t>
  </si>
  <si>
    <t>A GAP analysis for all Chilean terrestrial and marine environments considered two protection scenarios: (1) public protected areas only, and (2) a combination of public and private protected areas. Afterwards, a multi-scale MARXAN assessment including 1367 conservation objects was carried out to identify suitable protected areas.</t>
  </si>
  <si>
    <t>Conservation targets were set at 10% of the area of each biodiversity element. The cut-off level of the conservation target for threatened species took into account their endemism and conservation status: for native non-endemic vulnerable species 25% of its current distribution was used, and 50% for endangered species; and for endemic species 50% and 75%, respectively.</t>
  </si>
  <si>
    <t>Plant communities; all vulnerable/threatened species in Chile with complete current distribution known</t>
  </si>
  <si>
    <t>Analysing the effect of different conservation objectives and targets on the design of a network of marine protected areas around two islands of the Azores archipelago, Northeast Atlantic</t>
  </si>
  <si>
    <t>Centre of IMAR, University of the Azores</t>
  </si>
  <si>
    <t>Portugal</t>
  </si>
  <si>
    <t>Faial and Pico Islands, Azores archipelago</t>
  </si>
  <si>
    <t>To assess an existing, partly opportunistically designed MPA network, and to generate solutions for alternative networks in two neighbouring islands of the Azores archipelago, Northeast Atlantic. This case study addresses the challenges of marine spatial management in spatially limited and isolated coastal habitats that are extensively used by local fisheries and the leisure industry.</t>
  </si>
  <si>
    <t>A total of six reserve selection scenarios were run: three “fisheries scenarios” (FSs) and three “biodiversity scenarios” (BSs). Three different conservation targets were compared for both scenario types: the (i) “existing protection”—conservation targets were equal to the present protection of all features in the existing MPAs (FS/BS 1); (ii) “minimum protection”—targets increased with increasing level of each species feature (0, 5, 10, and 15% for low, middle, high, and very high levels of abundance/probability of presence/spawning biomass/potential fecundity) and assemblage feature (5, 10, and 15% for low, middle, high levels of fishing vulnerability) and were 10% for selected habitat or biotope features (FS/BS 2); (iii) “maximum protection”—targets were three times higher than in the minimum protection scenarios (FS/BS 3). Targets of FS/BS 2 and FS/BS 3 were adapted from international guidelines recommending the protection of at least 10 – 30% of each marine biome or habitat. Minimum protection targets were defined to be at the lower end of this recommended range (10%) and maximum protection targets at the upper extreme (30%).</t>
  </si>
  <si>
    <t>Predictive distribution map of the intrinsic vulnerability of fish to fishing</t>
  </si>
  <si>
    <t>Investigating how economic data resolution affects designs of marine reserves for biodiversity conservation, with the constraint of minimising commercial fishing revenue losses</t>
  </si>
  <si>
    <t>UK territorial waters, Wales</t>
  </si>
  <si>
    <t>Academic goal: Investigate whether the use of fine-resolution economic data in the reserve-design process had quantifiable economic advantages for the fishery compared with the use of coarser official statistics.  Planning goal: Design marine reserves for biodiversity conservation and incorporating socioeconomic data to minimise commercial fishing revenue losses.</t>
  </si>
  <si>
    <t>We compared networks designed to protect 10% of each of the 68 biodiversity features, in line with general minimum recommendations, and 30% of each, which is in line with recent international and U.K. recommendations.</t>
  </si>
  <si>
    <t>Assessing the quality of data required to identify effective marine protected areas</t>
  </si>
  <si>
    <t>Centre for Marine and Coastal Policy Research, Plymouth University</t>
  </si>
  <si>
    <t>Academic goal: To evaluate the effectiveness of currently available surrogate data (substrate) to designate marine reserves to meet defined conservation objectives.  Planning goal: Using substrate data as a surrogate to design marine reserves to achieve conservation objectives.</t>
  </si>
  <si>
    <t>The objectives of this study were to analyse scenarios in Marxan to investigate the implications of (1) using different resolutions and complexity of substrate data, (2) incorporating a predefined closed area and (3) using no data at all. For each scenario, a blanket 20% representation target was set for each feature.</t>
  </si>
  <si>
    <t>Biotope (defined as a combination of the abiotic habitat, which includes the substrate, topography, wave exposure, salinity and tidal currents that affect the shore or seabed, and the species associated with that habitat); European Nature Information System substrates Level 3</t>
  </si>
  <si>
    <t>A general model for designing networks of marine reserves in the Gulf of California</t>
  </si>
  <si>
    <t>1999-2002</t>
  </si>
  <si>
    <t>Center for Marine Biodiversity and Conservation, Scripps Institution of Oceanography</t>
  </si>
  <si>
    <t>Gulf of California, Mexico</t>
  </si>
  <si>
    <t>Academic/Biodiversity conservation and resource management: develop a method (model) to design marine reserve networks to protect biodiversity and complement fisheries management by using multiple levels of information on biodiversity, ecological processes (spawning, recruitment, and larval connectivity), and socioeconomic factors to reduce conflict, and taking into account connectivity.</t>
  </si>
  <si>
    <t>Qualitative and quantitative conservation objectives were set based on ecological and marine reserve design theory; objectives varied between different conservation features. Species: Maximize reef fish diversity (based on mean species richness/planning unit, obtained by GIS Kriging interpolation). Representation units/habitats: Theory suggests that marine reserves should protect &gt;20% of the habitat to enhance fisheries. Special elements: 50% of mangrove fish nurseries and 100% of fish spawning aggregations (irreplaceable sites), coral reefs (rare communities), and seagrass beds (critical habitat). Processes: Maximize protection of ecosystem functioning by protecting larval sources and nurseries for targeted fish species and by ensuring connectivity among populations through larval dispersal; reserves are sufficiently large (50 km) to ensure more than 90% local retention of algal propagules and more than 45% local retention of fish and invertebrate larvae.</t>
  </si>
  <si>
    <t>Individual irregular planning units were islands, entire archipelagos covering a linear distance of 50km, sections of coast 50km in length, and individual mangroves with a buffer distance of 5 km on each side. These were selected as ecologically functional and implementable units. A conservative distance of 5km from shore was selected to include all coastal habitats.</t>
  </si>
  <si>
    <t>Special elements included mangrove fish nurseries (habitat for critical life stages in fish life cycle, important for commercial fish), larval sources (sustain species and fisheries), and spawning aggregations (targeted by fishermen, important areas for 7 commercial fish species).</t>
  </si>
  <si>
    <t>Fish species richness maps were constructed for all habitats, estimated based on scuba sampling (134 identified species) and Kriging interpolation. Fish nurseries (mangroves) were identified by scuba sampling for juveniles and Landsat MSS 1992 images. Important larval sources (interviews to local fishermen); spawning aggregations (surveys and interviews with fishermen; focused on big commercial fish species that spawn at specific locations and that are targeted by fishers).</t>
  </si>
  <si>
    <t>Evaluation of size and spacing guidelines in MPA network design</t>
  </si>
  <si>
    <t>Central Coast of California</t>
  </si>
  <si>
    <t>Academic goal: Evaluating the use of size and spacing guidelines in MPA network design by using spatially explicit population models to evaluate whether MPAs with different size and spacing configurations actually support persistent populations.  Planning goal: Using spatially explicit population models to evaluate MPA networks in their ability to help populations persist.</t>
  </si>
  <si>
    <t>To evaluate the efficacy of size and spacing guidelines, we used a spatially explicit population model to predict whether populations of hypothetical species with a particular combination of adult home range size and larval dispersal distance would persist in a hypothetical MPA network with a given size and spacing configuration. In the analyses presented here, a population is overfished and will not persist without MPAs when FLEP'i' (fraction of unfished lifetime egg production) was below 35% at all locations 'i'.</t>
  </si>
  <si>
    <t>Customised coding</t>
  </si>
  <si>
    <t>We used a random algorithm to simulate 100 alternative MPA configurations for each of the four criteria. The algorithm proceeded by adding MPA area in 2.3 km increments (the minimum model grid size) to a randomly selected edge of a randomly selected MPA, then repeating that process until all MPAs in the array met the minimum size criterion.</t>
  </si>
  <si>
    <t>Identifying a series of MPA networks using conservation planning software and linking them with a spatially explicit ecosystem model</t>
  </si>
  <si>
    <t>Centre for Ecology and Conservation, University of Exeter</t>
  </si>
  <si>
    <t>France</t>
  </si>
  <si>
    <t>Eastern English Channel</t>
  </si>
  <si>
    <t>Academic goals:  (i) Identify a range of MPA networks with different management types, based on zoning of fleet access and gear types.  (ii) Using a spatially explicit ecosystem model to investigate how including different proportions of no-take MPAs relative to limited-take MPAs (i.e. partially protected) impacts ecosystem biomass, fisheries catches, commercially valuable species and the mean trophic level of landings.  (iii) Identify potential trade-offs between different management strategies.  Planning goal:  Identifying MPA network designs that both represent biodiversity and minimise impacts on stakeholders, while also considering complex ecological processes.</t>
  </si>
  <si>
    <t>Targets for the broad-scale European Nature Information System (EUNIS) level 3 habitats were based on the species-area relationship approach and designed to reflect the minimum proportion of habitat area required to represent 80% of species known to occur in each habitat type. However, as no targets have been developed for EUNIS level 4 habitat types we based them on the minimum proportion of habitat area required to represent 80% of species for their parent EUNIS level 3 habitat types. For species, we set a target of 10% of the total sum of the habitat suitability values across all planning units for each species.</t>
  </si>
  <si>
    <t>Ecospace/Ecopath/Ecosim</t>
  </si>
  <si>
    <t>Linking regional planning and local action: towards using social network analysis in systematic conservation planning</t>
  </si>
  <si>
    <t>2011-2014</t>
  </si>
  <si>
    <t>Demonstrate method to prioritize conservation actions using measures of social connectivity (using social network analysis) alongside ecological data.</t>
  </si>
  <si>
    <t>Objectives were set as variable percentage representation of each of eight types of coral reef; all types had a base objective of 10%, but this value would increase depending on the information on threat and rarity of that coral reef type (Kool et al., 2010); objectives varied from 12.3% to 30.4%.</t>
  </si>
  <si>
    <t>UCINET (social network analysis software)</t>
  </si>
  <si>
    <t>UCINET, a social network analysis software, was used to calculate in-degree centrality scores (ward level).</t>
  </si>
  <si>
    <t>Identification of conservation gaps and redesign of island marine protected areas</t>
  </si>
  <si>
    <t>Spain</t>
  </si>
  <si>
    <t>Academic goal: Develop an objective spatial plan for the positioning of marine reserves in the sublittoral marine environment around La Palma, to recommend an improved design from those currently in place. We considered each cost individually to give seven different scenarios: (a) without including any human cost, using the same value for all planning units, 25 Ha of area; (b) using the number of recreational fishing boats observed; (c) using the number of professional fishing boats observed; (d) using the number of pieces of fishing gear in use; (e) using the number of land-based fishermen (f) using the number of shell fishermen; and (g) using the distance to the nearest port and piers. These results were compared against the current scenario, to determine the differences in protection.  Planning goal: Design an efficient strategy that would conserve natural values around La Palma, whilst also having minimal impact on human activities.</t>
  </si>
  <si>
    <t>Targets of 10% were set for the most abundant communities and habitats, such as priority habitats and communities of the brown garden eel (Heteroconger longissimus), and communities of mixed macroalgae and Lobophora variegata. Targets of 30% were set for the other communities, species, fishes and shellfishes of interest. Targets of 50 and 100% were reserved for vulnerable populations (such as the sponge Neophrissospongia nolitangere and red algae Gelidium canariense and Gelidium arbuscula) or endangered species (such as the red alga Gracilaria cervicornis and lobster Panulirus echinatus).</t>
  </si>
  <si>
    <t>QMarxan</t>
  </si>
  <si>
    <t>The QMarxan complement was used to add the conservation features and define the parameters for each scenario.</t>
  </si>
  <si>
    <t>Benthic communities</t>
  </si>
  <si>
    <t>Using multivariate analysis to deliver conservation planning products that align with practitioner needs</t>
  </si>
  <si>
    <t>Rottnest Island, Western Australia</t>
  </si>
  <si>
    <t>Academic goal: Apply multivariate classification and ordination techniques to group reserve solutions that are most similar and to identify single solutions representative of these groups. In this way, we can identify a number of options that represent feasible solutions as the basis for ongoing discussions with potential numerous stakeholders.  Planning goal: Representation and persistence of coastal and marine biodiversity features, and recreational features.</t>
  </si>
  <si>
    <t>A blanket target of 25% representation for all conservation features.</t>
  </si>
  <si>
    <t>Targeted recreational fishing areas</t>
  </si>
  <si>
    <t>Gleason, M., E.M. Feller, M. Merrifield, S. Copps, R. Fujita, M. Bell, S. Rienecke, and C. Cook. 2013. A transactional and collaborative approach to reducing effects of bottom trawling. Conservation Biology 27:470-479.</t>
  </si>
  <si>
    <t>The objectives were to reduce the number of active trawlers along the central coast by at least 50% (a percentage aimed at reducing trawling activity while retaining sufficient landings of economically important species); protect from bottom trawling as much of the high-priority conservation areas (TNC 2006) as possible; and minimize the economic impact of trawl-closure areas on the local fishing industry.</t>
  </si>
  <si>
    <t>Previously identified priority conservation areas; unspecified species data</t>
  </si>
  <si>
    <t>2009-2012</t>
  </si>
  <si>
    <t>Study investigates the use of catchment models to estimate runoff at a regional (whole-of-catchment) scale and assess the differences in their outputs, and implications for prioritizing management decisions. Prioritization goal was to identify subcatchments that could be managed to reduce TSS and DIN loads delivered to coastal-marine areas.</t>
  </si>
  <si>
    <t>Arbitrarily set management targets as a reduction of 5%, 10%, 15%, 20%, 25% and 30% of the total load for total suspended sediments (TSS) and dissolved inorganic nitrogen (DIN) delivered to coastal-marine areas adjacent to selected catchments (i.e., six scenarios per pollutant).</t>
  </si>
  <si>
    <t>SedNet (catchment modelling); N-SPECT (catchment modelling)</t>
  </si>
  <si>
    <t>Both SedNet and N-SPECT catchment modelling tools, were used to model and map supply (sub-catchment level) and total load (catchment level) of fine (&lt;63 μm) total suspended sediments (TSS) from hillslope erosion, and nutrients (specifically, dissolved inorganic nitrogen–DIN).</t>
  </si>
  <si>
    <t>California's Marine Life Protection Act Initiative</t>
  </si>
  <si>
    <t>Gleason, M., S. McCreary, M. Miller-Henson, J. Ugoretz, E. Fox, M. Merrifield, W. McClintock, P. Serpa, and K. Hoffman. 2010. Science-based and stakeholder-driven marine protected area network planning: A successful case study from north central California. Ocean &amp; Coastal Management 53:52-68.  Fox, E., M. Miller-Henson, J. Ugoretz, M. Weber, M. Gleason, J. Kirlin, M. Caldwell, and S. Mastrup. 2013. Enabling conditions to support marine protected area network planning: California's Marine Life Protection Act Initiative as a case study. Ocean &amp; Coastal Management 74:14-23.  Gleason, M., E. Fox, S. Ashcraft, J. Vasques, E. Whiteman, P. Serpa, E. Saarman, M. Caldwell, A. Frimodig, M. Miller-Henson, J. Kirlin, B. Ota, E. Pope, M. Weber, and K. Wiseman. 2013. Designing a network of marine protected areas in California: Achievements, costs, lessons learned, and challenges ahead. Ocean &amp; Coastal Management 74:90-101.</t>
  </si>
  <si>
    <t>California State Waters</t>
  </si>
  <si>
    <t>Doris</t>
  </si>
  <si>
    <t>Sandy reefs/habitats; Eelgrass sites</t>
  </si>
  <si>
    <t>Rare, threatened or endangered species</t>
  </si>
  <si>
    <t>Effectiveness of surrogate taxa in the design of coral reef reserve systems in the Indo-Pacific</t>
  </si>
  <si>
    <t>Eastern/Central Indo-Pacific</t>
  </si>
  <si>
    <t>Maximising representation by one taxonomic group of other taxonomic groups using a greedy reserve-selection algorithm (WORLDMAP).</t>
  </si>
  <si>
    <t>Conservation of coral reef biodiversity: a comparison of reserve selection procedures for corals and fishes</t>
  </si>
  <si>
    <t>Centre for Coral Reef Biodiversity, James Cook University</t>
  </si>
  <si>
    <t>Kimbe Bay</t>
  </si>
  <si>
    <t>Academic goal: Compare coral and fish species richness in a random accumulation of reserve sites with a range of different biodiversity-based selection methods: (a) hotspots analysis, (b) stratified selection of hotspots, and (c) complementarity.  Planning goal: Maximising the biodiversity of fishes and corals in protected areas for Kimbe Bay.</t>
  </si>
  <si>
    <t>Achieve the greatest accumulation of species in protected areas, for a given area of protection.</t>
  </si>
  <si>
    <t>Customised coding was used in order to design specific selection methods to compare in terms of their efficacy and suitability by species-area accumulation curves. Details of the coding used were not disclosed. The following methods were used with customised coding:  1) Random - Random selection of sites without replacements  2) Hotspots (richness) - Sites were selected in decreasing order of total species count for each taxon until all sites were included  3) Hotspots (three eco-habitats - richness) - Areas were selected by alternating between sites belonging to each eco-habitat identified in the species distribution analysis. Within each subset, sites were selected in decreasing order of total species count.</t>
  </si>
  <si>
    <t>Greece</t>
  </si>
  <si>
    <t>Europe - European Commission Natura 2000 Network</t>
  </si>
  <si>
    <t>Italy</t>
  </si>
  <si>
    <t>Mediterranean Sea</t>
  </si>
  <si>
    <t>Advancing land-sea conservation planning: integrating modelling of catchments, land-use change, and river plumes to prioritise catchment management and protection</t>
  </si>
  <si>
    <t>Develop a method to integrate models of land-use change, pollutant loads from catchments, and river plumes for applications of land-sea conservation planning, particularly to identify areas within catchments that need to be protected/managed to maintain or improve coastal-marine water quality (downstream objective) and to conserve terrestrial biodiversity (local objective). Planning included 3 specific goals: (1) Improve coastal-marine water quality through best-practice management in anthropic  area; (2) Maintain coastal-marine water quality through the protection of native vegetation; and (3) Conserve terrestrial biodiversity through protection of native vegetation.</t>
  </si>
  <si>
    <t>Study included 3 sets of objectives, 2 regarding water quality and 1 regarding conservation of terrestrial biodiversity. For water quality, 1st objective regarded implementing best-practice management to reduce loads of nitrogen and sediment delivered to priority marine conservation areas (objectives were arbitrarily set as 30% of the scaled TSS and DIN maximum potential reduction from the corresponding anthropic land use) and 2nd objective regarded protection of areas with native vegetation that are prone to erosion and likely to be converted into anthropic land uses to avoid increases in sediment delivered to priority marine conservation areas (objective was arbitrarily set as 30% of the scaled maximum TSS supply from natural areas if converted to anthropic land uses). Regarding protection of natural vegetation to conserve terrestrial species, objectives were set as variable percentages of potential distributions (objective for each species determined following expert opinion, varying from 5% to 40%).</t>
  </si>
  <si>
    <t>SedNet (catchment modelling); IDRISI Land Change Modeler (land use change modelling)</t>
  </si>
  <si>
    <t>Choiseul MPA network</t>
  </si>
  <si>
    <t>Choiseul Marine Area</t>
  </si>
  <si>
    <t>The present study attempts to compare the outcomes of a science-based approach using biological and socioeconomic variables and a stakeholder-based approach regarding the spatial planning of MPAs in Wales (UK).</t>
  </si>
  <si>
    <t>Following international recommendations (IUCN, 2005), we aimed to protect 30% of each feature.</t>
  </si>
  <si>
    <t>Chile National Planning</t>
  </si>
  <si>
    <t>Pontifica Universidad Catolica de Chile</t>
  </si>
  <si>
    <t xml:space="preserve">Chile National </t>
  </si>
  <si>
    <t>Verde Island Passage Planning</t>
  </si>
  <si>
    <t>Verde Island Passage</t>
  </si>
  <si>
    <t>Coastal South East Queensland Planning</t>
  </si>
  <si>
    <t>Tidal flat, tidal open water</t>
  </si>
  <si>
    <t>Long Island Sound MPA</t>
  </si>
  <si>
    <t>University of New Haven</t>
  </si>
  <si>
    <t>Long Island Sound</t>
  </si>
  <si>
    <t>Centro de Estudios Avanzados en Zonas Áridas (CEAZA)</t>
  </si>
  <si>
    <t>Multiple uses marine and coastal protected area (MUMPA) Isla Grande de Atacama</t>
  </si>
  <si>
    <t>Southern Chile ecoregion</t>
  </si>
  <si>
    <t>6 years</t>
  </si>
  <si>
    <t>Commercial invertebrates</t>
  </si>
  <si>
    <t>Marine reserve planning in the Cyclades Archipelago</t>
  </si>
  <si>
    <t>Systematic conservation planning for the Greek Ionian Sea and the adjacent gulfs</t>
  </si>
  <si>
    <t>Our conservation objective was the effective representation of species and habitats, with emphasis to critical habitats for endangered and vulnerable species, in a network of coastal and pelagic MPAs. At the same time, attempts were made to avoid the inclusion of priority areas of great conflict with human activities.</t>
  </si>
  <si>
    <t>Comparison of Marine Spatial Planning Methods in Madagascar Demonstrates Value of Alternative Approaches</t>
  </si>
  <si>
    <t>Coastal region of western Madagascar</t>
  </si>
  <si>
    <t>To compare four methods for marine spatial planning and provide alternative starting points for developing regional marine conservation and management plans.</t>
  </si>
  <si>
    <t>Spatio-temporal marine conservation planning to support high-latitude coral range expansion under climate change</t>
  </si>
  <si>
    <t>Makino, A., H. Yamano, M. Beger, C.J. Klein, Y. Yara, H.P. Possingham. 2014. Spatio‐temporal marine conservation planning to support high‐latitude coral range expansion under climate change. Diversity and Distributions 20: 1-13.</t>
  </si>
  <si>
    <t>Our aims were to identify areas that consistently remain important for conservation through time and determine the differences between priorities for conservation that account for potential coral  range expansions and those that ignore them.</t>
  </si>
  <si>
    <t>We identify priority areas to conserve 20% of the area of the three temperature zones along the Japanese coastline that are intended to represent different groups of corals.</t>
  </si>
  <si>
    <t>Temperature zones</t>
  </si>
  <si>
    <t>Makino, A., C.J. Klein, H.P. Possingham, H. Yamano, Y. Yara, T. Ariga, K. Matsuhasi, M. Beger. 2014. The effect of applying alternate IPCC climate scenarios to marine reserve design for range changing species. Conservation Letters 8: 320-328</t>
  </si>
  <si>
    <t>Here, we focus on how planning under different RCP scenarios impacts the protection  of coral reefs predicted to expand their distribution poleward.</t>
  </si>
  <si>
    <t>We defined different temperature ranges as conservation features: “temperate” for 10–13°C, “subtropical” for 13–18°C, and “tropical” for 18–30°C; conservation targets of 20% of the area  were set, to ensure that 20% of the distribution of each conservation feature is included in the reserves.</t>
  </si>
  <si>
    <t>Conservation planning within Gulf of the Farallones and Cordell Bank National Marine Sanctuaries</t>
  </si>
  <si>
    <t>Gulf of the Farallones and Cordell Bank National Marine Sanctuaries</t>
  </si>
  <si>
    <t>Zoning in the Solitary Islands Marine Park (SIMP)</t>
  </si>
  <si>
    <t>Solitary Island Marine Park (SIMP)</t>
  </si>
  <si>
    <t>Compare selections for various sanctuary zone targets (10%, 20%, 30%), assuming there was no zoning plan currently in place (clean slate) versus building on the existing (2002) zoning plan; ii) compare results using combined habitat and biotic data versus those using these data types individually; and iii) assess representation of continental shelf habitats and biotic data under the existing (2002) zoning plan.</t>
  </si>
  <si>
    <t>Features were a selection of reef fish species (138) and habitat categories (10). three target levels for representation ranging from the existing level of sanctuary zones to that adopted as best practice were examined in the ‘clean-slate’ and optimised scenarios: 10%, 20%, and 30% of the area of each habitat  category, and 10%, 20%, and 30% of the summed abundance score for each fish species.</t>
  </si>
  <si>
    <t>Systematic conservation planning for Milne Bay Province, Papua New Guinea</t>
  </si>
  <si>
    <t>Milne Bay Province</t>
  </si>
  <si>
    <t>Evolving coral reef conservation with genetic information</t>
  </si>
  <si>
    <t>Beger, M., K.A. Selkoe, E. Treml, P. H. Barber, S. von der Heyden, E. C. Crandall, R. J. Toonen, C. Riginos. 2014. Evolving coral reef conservation with genetic information. Bulletin of Marine Science 90:159-185.</t>
  </si>
  <si>
    <t>Asia - Coral Triangle Initiative</t>
  </si>
  <si>
    <t>Here we build a framework that connects genetic measures, their ecological meaning, and their corresponding use in conservation planning.</t>
  </si>
  <si>
    <t>We set the target to represent 30% of each baseline conservation feature equally; 5 allelic  richness classes (30-60%); 5 local genetic distinctness of sites classes (30-60%); 3 sub-regions defined by Structure analysis (30% each).</t>
  </si>
  <si>
    <t>Surrogates for reef fish connectivity when designing marine protected area networks</t>
  </si>
  <si>
    <t>The Great Barrier Reef</t>
  </si>
  <si>
    <t>Here, we demonstrate that if MPA locations are chosen according to certain easily measurable reef characteristics—‘connectivity surrogates’—the resulting MPA networks can maintain reef fish populations and allow fishery harvests superior to random expectation</t>
  </si>
  <si>
    <t xml:space="preserve">We assess the performance of the different connectivity surrogates over a range of different MPA  network sizes, measured by the percentage of the total GBR reef habitat (0−100% of  GBR reef habitat, in intervals of 5%). </t>
  </si>
  <si>
    <t xml:space="preserve"> Surrogate 1: largest reefs, Surrogate 2: smallest reefs, Surrogate 3: reefs with the highest spawning biomass density, surrogate 4: reefs with the highest spawning biomass and Surrogate 5: a habitat-representation-based MPA network</t>
  </si>
  <si>
    <t>The eastern English Channel</t>
  </si>
  <si>
    <t>The primary aim was to produce a descriptive  atlas  of  this  marine  ecosystem  providing  planners  and decision-makers with the space-based information needed for  the  management  of  the  use  of  its  living  and  non-living resources.</t>
  </si>
  <si>
    <t xml:space="preserve">Fiji National scale planning </t>
  </si>
  <si>
    <t>Fiji inshore marine waters (traditional tenure)</t>
  </si>
  <si>
    <t>Biodiversity representation of nearshore marine ecosystems, minimising cost (represented by the inverse of suitability layer created to represent social preferences)</t>
  </si>
  <si>
    <t>Marine Protected Area planning in the North Sea</t>
  </si>
  <si>
    <t>North Sea</t>
  </si>
  <si>
    <t>Existence value of component groups of the ecosystem</t>
  </si>
  <si>
    <t>Planning in the Vatu-i-Ra Seascape, Fiji</t>
  </si>
  <si>
    <t>Vatu-i-Ra Seascape</t>
  </si>
  <si>
    <t>Design a conservation zoning plan for the Vatu-i-Ra Seascape that incorporates multiple types of protection accounting for the impact of differential zone effectiveness and zone costs on zoning plans at a MPA network scale.</t>
  </si>
  <si>
    <t>We aimed to protect 30% of the distribution of each conservation feature in either a permanent closure or partial protection zone. Conservation features were five marine habitat types: fringing reefs, non-fringing reefs, mangroves, intertidal areas, and other benthic substrata less than 10 m in depth.  For fishing features, we aimed to evenly include as much of each traditional fishing ground in the open zone without compromising the conservation targets. We did this by gradually increasing the target for fishing features until a conservation target was not achieved. Fishing features were defined as traditional fishing grounds (n=27).</t>
  </si>
  <si>
    <t>Earth Research Institute</t>
  </si>
  <si>
    <t>Southern California Bight</t>
  </si>
  <si>
    <t>Our goal is to account for patterns of connectivity and identify key regions whose protection from perturbation safeguards against systemic failure and stock collapse</t>
  </si>
  <si>
    <t>A greedy search algorithm was also used to identify critical subpopulations and for comparison with the eigenvector centrality results. The spatial distribution of the most critical subpopulations covering ∼13% of the coastline. This fraction of the coastline is consistent with that of the State of California’s MPA planning for the Southern California Bight.</t>
  </si>
  <si>
    <t>Optimal networks of nature reserves can be found through eigenvalue perturbation theory of the connectivity matrix</t>
  </si>
  <si>
    <t>Europe - HELCOM network Baltic Sea Protected Areas</t>
  </si>
  <si>
    <t>Jacobi, M.N., P.R. Jonsson. 2011. Optimal networks of nature reserves can be found through eigenvalue perturbation theory of the connectivity matrix. Ecological Applications 21:1861-1870.</t>
  </si>
  <si>
    <t>Optimal selection of marine protected areas based on connectivity and habitat quality</t>
  </si>
  <si>
    <t>Berglund, M., Jacobi, N. M., Jonsson, P.R. 2012. Optimal selection of marine protected areas based on connectivity and habitat quality. Ecological Modelling 240:105-112.</t>
  </si>
  <si>
    <t>Planning for tabu and MPAs in Kubulau District, Fiji</t>
  </si>
  <si>
    <t>Kubulau Qoliqoli</t>
  </si>
  <si>
    <t xml:space="preserve">30% protection targets for barrier reef, fringing reef and patch reef.  Minimize costs to fishers measured by CPUE or modelled opportunity costs.  </t>
  </si>
  <si>
    <t xml:space="preserve">Achieve biodiversity representation targets whilst minimizing cost to fishers and taking into account non-consumptive uses. Protect representative and unique marine habitats across various depth zones, and protect areas of high species diversity and populations of special status </t>
  </si>
  <si>
    <t>Striking a balance between biodiversity conservation and socioeconomic viability in the design of marine protected areas</t>
  </si>
  <si>
    <t>Added an additional constraint to Marxan to reflect condition of conservation feature</t>
  </si>
  <si>
    <t>Spatial marine zoning for fisheries and conservation</t>
  </si>
  <si>
    <t>Ocean zoning for conservation, fisheries and marine renewable energy: Assessing trade-offs and co-location opportunities</t>
  </si>
  <si>
    <t>Australian Institute of Marine Science</t>
  </si>
  <si>
    <t>Northern Ireland territorial waters</t>
  </si>
  <si>
    <t>-zone the ocean to conserve biodiversity, mitigate conflict and accommodate multiple uses.  -identify priority areas for multiple ocean zones, which incorporate goals for biodiversity conservation, two types of renewable energy, and three types of fishing.</t>
  </si>
  <si>
    <t>Incorporating the spatial access priorities of fishers into strategic conservation planning and marine protected area design: reducing cost and increasing transparency</t>
  </si>
  <si>
    <t>Incorporating fishers and fisher-derived data in MPA planning processes to improve efficiency and defensibility of planning outcomes, as well as contribute to reducing potential conflicts between biodiversity conservation and the fishing industry.</t>
  </si>
  <si>
    <t>Design of marine protected areas in a human-dominated seascape</t>
  </si>
  <si>
    <t>Dipartimento di Scienze e Tecnologie Biologiche ed Ambientali (DiSTeBA), Università del Salento</t>
  </si>
  <si>
    <t>Accounting for enforcement costs in the spatial allocation of marine zones</t>
  </si>
  <si>
    <t>Extending networks of protected areas to optimize connectivity and population growth rate</t>
  </si>
  <si>
    <t>The aim of our study is therefore to develop a flexible algorithm, based on EPT (eigenvalue perturbation theory), to extend existing networks of PAs while optimizing connectivity and population growth rate.</t>
  </si>
  <si>
    <t>More precisely, the network was extended from the current 142 sites (1.8% surface protection) to the targeted 770 sites (10% protection) by sequentially adding unprotected sites following the ranking calculated with the EPT algorithm, starting from the site with the highest contribution.</t>
  </si>
  <si>
    <t>Reducing bycatch in the South African pelagic longline fishery: the utility of different approaches to fisheries closures</t>
  </si>
  <si>
    <t>South African EEZ</t>
  </si>
  <si>
    <t>South African section of the Benguela and the Agulhas Bank ecosystem</t>
  </si>
  <si>
    <t>Planning for persistence in marine reserves: a question of catastrophic importance</t>
  </si>
  <si>
    <t>Great Barrier Reef</t>
  </si>
  <si>
    <t xml:space="preserve">We considered 2 alternate objectives of the reserve selection problem, both of which are consistent with the general goal of maintaining biodiversity and ecosystem functionality but are characterized by different levels of risk aversion. The first objective was to select reserve sites such that the expected number of healthy sites in the system at any point in time is maximized:  The second objective, and the more pessimistic one, was to select sites with the aim of ensuring that at least one healthy site is present in the system at all times. This objective can be interpreted as maximizing the probability that at least one site is in a healthy state:  .. at least 20% of the area of each reef bioregion within no-take marine reserves. </t>
  </si>
  <si>
    <t>Pairwise comparisons between different levels of risk</t>
  </si>
  <si>
    <t>Incorporating asymmetric connectivity into spatial decision making for conservation</t>
  </si>
  <si>
    <t>Great Barrier Reef Central Section</t>
  </si>
  <si>
    <t>To address the generally inadequate consideration of ecological connectivity in conservation planning, we formulated and implemented an explicit method for incorporating asymmetric connectivity in the software program Marxan.</t>
  </si>
  <si>
    <t>The planning units for Marxan contained the conservation features bathymetry and bioregions with targets set to 20%. We identified the frequency with which reefs were selected for scenarios with 1,000 runs with both symmetrical and asymmetrical connectivity importance ranging from a CSM = 0 to CSM = 1,000.</t>
  </si>
  <si>
    <t>Spatial optimization of protected area placement incorporating ecological, social and economical criteria</t>
  </si>
  <si>
    <t>South China Sea</t>
  </si>
  <si>
    <t>We describe two approaches for spatial optimization of protected area placement, both based on maximizing an objective function that incorporates ecological, social, and economical criteria.</t>
  </si>
  <si>
    <t>A comparison of zoning analyses to inform the planning of a marine protected area network in Raja Ampat, Indonesia</t>
  </si>
  <si>
    <t>Raja Ampat MPA network</t>
  </si>
  <si>
    <t>The goal of this project was to provide a set of tools (Decision Support Tools) to support the development of multiple use zoning plans for the Raja Ampat MPA network in West Papua that would help:  1) simultaneously incorporate consideration of conservation values and existing uses. Facilitating multiple uses in MPAs is of utmost importance, given the high reliance of local communities on fishing as a source of food and income, and the importance of developing other sustainable industries such as tourism and mariculture;  2) incorporate the different environmental and resource use characteristics and patterns across Raja Ampat to ensure representation of conservation features across the MPA network, rather than just within individual MPAs.</t>
  </si>
  <si>
    <t>A target of 30% was used for each habitat type across the MPA network, as it is specified in the design criteria developed for the Raja Ampat MPA network (TNC unpublished data). All areas important for species life history stages and specific important locations had a 75% target given their importance for species persistence and their small distributions. Known functional reef fish spawning aggregations were given a target of 100% due to their rarity and importance. For areas with inactive coral reef fish spawning a 50% target was used. For most species distributions a target of 30% was used as the data source was participatory expert mapping which made them less reliable observations due to likely errors in mapping compared to field observations. The exceptions to this were crocodiles, white dolphin, sharks and the dugong hotspots, which had a 50% target due their importance in the region. A 75% target was used for each community fishing ground to be represented in the sustainable fishing zone to ensure that communities would have access to their primary fishing grounds by including a substantial proportion of each fishing ground in the fishing zone.</t>
  </si>
  <si>
    <t>The present state of knowledge of inter-habitat connectivity in Caribbean reef fish is used to  design four algorithms for conservation planners. Application of these algorithms will highlight important  nursery areas for coral reef fishes, the most critical mangrove forests on the grounds of their nursery function, those reefs that are most likely to benefit from prolific mangrove nurseries and therefore have greater potential fisheries production, and the most strategically valuable sites to restore to a mangrove habitat.</t>
  </si>
  <si>
    <t>Reserve design for uncertain responses of coral reefs to climate change</t>
  </si>
  <si>
    <t>We ask how the design of marine reserve networks is influenced by the current uncertainty in the scope of corals to adapt or acclimate to climate change. In answering this question, we develop  approaches to categorizing the response of corals to stress and for incorporating larval connectivity into the design of reserve networks.</t>
  </si>
  <si>
    <t>Each simulation sets aside 20% of the available reef area into reserves. Within the total area to be set aside in reserves (20%), the algorithm was further constrained to represent a proportion of each thermal regime based on the frequency of its usage among priority connections.</t>
  </si>
  <si>
    <t>A method for incorporating climate change modelling into marine conservation planning: An Indo-west Pacific example.</t>
  </si>
  <si>
    <t>New Caledonia</t>
  </si>
  <si>
    <t>Indo-West Pacific</t>
  </si>
  <si>
    <t>Effectiveness of marine reserve networks in representing biodiversity and minimizing impact to fishermen: a comparison of two approaches used in California</t>
  </si>
  <si>
    <t>Central California Coast</t>
  </si>
  <si>
    <t>Achieving the triple bottom line in the face of inherent trade-offs among social equity, economic return, and conservation</t>
  </si>
  <si>
    <t>Halpern BS, et al. 2013. Achieving the triple bottom line in the face of inherent trade-offs among social equity, economic return, and conservation. Proceedings of the National Academy of Sciences 110:6229–6234</t>
  </si>
  <si>
    <t>Design MPAs for habitat representation under different scenarios relating to the total amount of fisheries value that could be put inside an MPA. Output of the scenarios were then assessed in terms of equality of lost fishing value over 8 fisheries and level of representation of habitats. To examine trade-offs between equality and conservation under different fisheries loss budgets.</t>
  </si>
  <si>
    <t xml:space="preserve">MPA design using sliding windows: Case study designating a research area, Gray's Reef National Marine Sanctuary (GRNMS) in the South Atlantic Bight, USA. </t>
  </si>
  <si>
    <t>National Oceanic and Atmospheric Administration</t>
  </si>
  <si>
    <t>A subzone within Gray's Reef National Marine Sanctuary (GRNMS), an MPA located centrally in the South Atlantic Bight, USA</t>
  </si>
  <si>
    <t xml:space="preserve">A novel “sliding window” approach was developed in which each potential boundary configuration (e.g. 4 × 4 km square) was systematically floated throughout the sanctuary. </t>
  </si>
  <si>
    <t xml:space="preserve">Due to the relatively small size of the sanctuary, the working group recommended considering placement of a single research area large enough to accommodate many sites that would serve as experimental and monitoring replicates. </t>
  </si>
  <si>
    <t>GIS-Based Multicriteria Evaluation and Fuzzy Sets to Identify Priority Sites for Marine Protection, with a case study in Pacific Canadian Exclusive Economic Zone (EEZ)</t>
  </si>
  <si>
    <t>Pacific Canadian Exclusive Economic Zone (EEZ)</t>
  </si>
  <si>
    <t>There is a clear and urgent need for the development of a large scale theoretical framework to guide the realisation of this global MPA goal. In order to address these issues in an objective  manner, this research develops an integrated decision support framework based on  geographic information systems (GIS), multicriteria evaluation (MCE) and fuzzy  sets to objectively identify priority locations for future marine protection. The  framework was implemented in the Pacific Canadian Exclusive Economic Zone  (EEZ) using two objectives that are largely considered to be in conflict—biodiversity  conservation and fisheries profit-maximisation.</t>
  </si>
  <si>
    <t>In this study, 30% of the most suitable cells were selected to reflect current directions in the international conservation community towards a global network of MPAs protecting up to 30% of the  world’s oceans, and to indicate how such a level of protection might be represented  spatially on a map.</t>
  </si>
  <si>
    <t>Multicriteria decision analysis</t>
  </si>
  <si>
    <t>Multicriteria evaluation (MCE), or multicriteria decision analysis (MCDA) is  defined as the evaluation of a set of alternatives based on multiple criteria where the  criteria are quantifiable indicators of the extent to which decision objectives are  realised (Malczewski 1999). Spatially explicit MCE requires data on the spatial  distribution of criterion values. In MCE there is a one-to-one relationship between  objective and criterion. Multi-objective evaluation is essentially a hierarchical  extension of MCE, having a one-to-many relationship between objective and criteria.</t>
  </si>
  <si>
    <t>Novel methods for the design and evaluation of marine protected areas in offshore waters, using New Zealand’s Exclusive Economic Zone</t>
  </si>
  <si>
    <t>National Institute of Water and Atmospheric Research</t>
  </si>
  <si>
    <t>New Zealand</t>
  </si>
  <si>
    <t>University of North Carolina Wilmington</t>
  </si>
  <si>
    <t>We treated both habitat and centrality as “habitat types” and varied the target level of protection between 0.25% and 50%, with increments of 0.25%.</t>
  </si>
  <si>
    <t>Advancing conservation planning for persistence: design of a conservation strategy for Brazilian coral reefs</t>
  </si>
  <si>
    <t>Brazilian coral reefs</t>
  </si>
  <si>
    <t>Wallis and Futuna Islands</t>
  </si>
  <si>
    <t>Baa Atoll</t>
  </si>
  <si>
    <t>A test of the higher-taxon approach in the identification of candidate sites for marine reserves</t>
  </si>
  <si>
    <t>Hawkesbury Shelf bioregion</t>
  </si>
  <si>
    <t>1. A greedy richness algorithm was used to select locations to achieve the representation goal of each taxon occurring at least once in a reserve.  2. This procedure was also done for the representation goal of 20% of locations as reserves, where the greedy richness algorithm selects the set of locations that will lead to the greatest number of species being included with the constraint that no more than 20% locations can be selected.  3. Objectives for C-plan analysis not specified.</t>
  </si>
  <si>
    <t>Halpern BS, Klein, C., Brown, C., Beger, M., Grantham, H., Mangubhai, S., Ruckelshaus, M., Tulloch, V., Watts, M., White, C., Possingham, H. 2013. Achieving the triple bottom line in the face of inherent trade-offs among social equity, economic return, and conservation. Proceedings of the National Academy of Sciences 110:6229–6234.</t>
  </si>
  <si>
    <t>Coral Triangle</t>
  </si>
  <si>
    <t>The objective of this case study was to minimize fishing impacts on coral reefs through investment in marine reserves, given a fixed budget that could be used to compensate for changes in economic opportunity arising from given actions, such as for lost fishing opportunity.</t>
  </si>
  <si>
    <t>Efficient and equitable design of marine protected areas in Fiji through inclusion of stakeholder-specific objectives in conservation planning</t>
  </si>
  <si>
    <t>Kubulau District</t>
  </si>
  <si>
    <t>Equality of fisheries losses</t>
  </si>
  <si>
    <t>Danajon Bank, Philippines: a comparison of ecological representation arising from opportunistic and systematic approaches</t>
  </si>
  <si>
    <t>2008-2011</t>
  </si>
  <si>
    <t>Danajon Bank</t>
  </si>
  <si>
    <t>Here we compare opportunistic to systematic approaches based  on a suite of MPAs in the central Philippines.</t>
  </si>
  <si>
    <t>We used the marine reserve selection software Marxan to identify  sets of marine reserves that protected at least 0.32% of each  conservation feature at minimum cost. 0.32% is the percentage of the area currently protected as no-take MPAs.</t>
  </si>
  <si>
    <t>Applying empirical estimates of marine protected area effectiveness to assess conservation plans in British Columbia, Canada</t>
  </si>
  <si>
    <t>2013-2014</t>
  </si>
  <si>
    <t>University of Victoria</t>
  </si>
  <si>
    <t>Central Coast of British Columbia, Canada</t>
  </si>
  <si>
    <t>At the request of  the four Central Coast First Nations, we assessed the proposed  MPA network against ecological and governance good practices  identified in the literature (see Burt et al., 2014 for details). Specifically,  we asked, how well do existing and proposed MPAs, classified  by IUCN protection Category, meet ecological and  governance good practices? And, what areas could be added to  achieve biodiversity conservation objectives?</t>
  </si>
  <si>
    <t>We used the British Columbia Marine Conservation Analysis project team high targets of 30% for  representational features and 60% for special features.</t>
  </si>
  <si>
    <t>British Columbia Marine Conservation Analysis</t>
  </si>
  <si>
    <t>2006-2012</t>
  </si>
  <si>
    <t>A collaborative group comprised of representatives from government, academia, NGOs, First Nations, industry</t>
  </si>
  <si>
    <t>Canada's Pacific Ocean</t>
  </si>
  <si>
    <t>Biodiversity: Marxan scenarios were run using low, medium and high  target values for both the expert-recommended and Project Team  target ranges in order to visually display the impact that targets  have on the footprint of the Marxan solutions. Targets ranged from 10% representation to 75%.    Human use: For each of the six human use sectors, five separate  scenarios were performed to explore how a range of reductions in  each sector’s use would affect that sector’s footprint. Reduction  values of 5%, 10%, 15%, 20%, and 25% were applied resulting in a  range of corresponding Marxan targets (95%, 90%, 85%, 80%, and  75%) and a total of 30 unique scenarios.</t>
  </si>
  <si>
    <t>2007-2009</t>
  </si>
  <si>
    <t>The goal of our research was to explore the possible  conservation gains that might accrue from different hypothetical  levels of restriction on fisheries.</t>
  </si>
  <si>
    <t>We set each of 11 scenarios to maintain a particular target level  of recent mean annual commercial catches (kg), from 98% to 10%;  the targeted yield reductions thus ranged from 2% to 90%.</t>
  </si>
  <si>
    <t>Comparing and integrating community-based and science-based approaches to prioritizing marine areas for protection with First Nations in British Columbia, Canada</t>
  </si>
  <si>
    <t>2006-2009</t>
  </si>
  <si>
    <t>Gitga'at and Huu-ay-aht marine areas</t>
  </si>
  <si>
    <t>We sought to compare and contrast community and  biophysical approaches in MPA prioritization, drawing  on knowledgeable resource-user opinion and feedback  and on abiotic (physical features such as depth classes,  salinity classes, substrate types) and biotic (species distributions  and biogenic habitat types) data.</t>
  </si>
  <si>
    <t>We set 2 target scenarios to represent  biodiversity: protection of 10% of all features, the recommended  target in the Convention on Biological Diversity  (CBD 2006) and protection of 30% of all features, a  mid-level estimate of the frequently recommended 20–  50% in the scientific literature (Stewart et al. 2007).</t>
  </si>
  <si>
    <t>Expansion of MPAs in Bohol, Philippines</t>
  </si>
  <si>
    <t>2008-2009</t>
  </si>
  <si>
    <t>The conservation objective was to ensure that 15% of  biodiversity features were represented in the set of MPAs in the  Danajon Bank, based on the Fisheries Code requirement that 15%  of marine waters in each municipality be protected.</t>
  </si>
  <si>
    <t>Depth classes; proximity to rivers</t>
  </si>
  <si>
    <t>Minimum data requirements for designing a set of marine protected areas</t>
  </si>
  <si>
    <t>The purpose of this research was to (1) examine how many datasets are necessary for  robust reserve design, and (2) assess the effectiveness of abiotic and biotic datasets as  surrogates for each other. In this exercise, I assumed that the goal of the MPAs is biodiversity  conservation as per international agreements (CBD 2006).</t>
  </si>
  <si>
    <t>The targets for all conservation features was 30% representation, as a mid-level estimate of the frequently  recommended 20–50% in the scientific literature</t>
  </si>
  <si>
    <t>Designing a resilient network of marine protected areas for Kimbe Bay, Papua New Guinea</t>
  </si>
  <si>
    <t>2004-2006</t>
  </si>
  <si>
    <t xml:space="preserve">The objectives [goals] of the Kimbe Bay MPA network are twofold: to conserve marine biodiversity and natural resources of the bay in perpetuity, and to address local marine resource management needs. </t>
  </si>
  <si>
    <t>Adaptive management of the Kubulau District Ecosystem Based Management Plan</t>
  </si>
  <si>
    <t xml:space="preserve">2 years </t>
  </si>
  <si>
    <t>sites with high natural resilience to coral bleaching events</t>
  </si>
  <si>
    <t>Through a series of consultations, with the Wildlife Conservation Society providing scientific input to community decision making, the network of marine protected areas was reconfigured so as to maximize resilience and compliance.</t>
  </si>
  <si>
    <t xml:space="preserve">Shallow water habitat types that have some degree of connectivity among them (coral reefs, mangroves forests and seagrass beds) were clustered as a function of the analysis, since that is what the software is design to do.  In the absence of the detailed information required to incorporate fine scale patterns of connectivity among habitat types (e.g. coral reefs), connectivity was addressed at a broad scale by:  • spreading the risk (through representation, replication and spread of each habitat type);  • Using rules of thumb for MPA network configuration that take into account the longest and shortest dispersal distances of targets. </t>
  </si>
  <si>
    <t>Generic design principles, BLM in Marxan</t>
  </si>
  <si>
    <t>This was a collaborative project that included representatives from industry, First Nations (indigenous group), government, academia, and ENGOs</t>
  </si>
  <si>
    <t>1. community participatory mapping – local communities identified local fishing grounds and preferred areas for conservation zones in each MPA;  2. expert mapping – local government agency representatives and MPA practitioners documented the location of conservation targets, threats and priority areas for conservation and fishing; and  3. feedback on zoning plan design – local communities, local government agency representatives and MPA practitioners provided inputs on draft zoning plan designs.  Stakeholder engagement was facilitated through formal and informal meetings and through two expert workshops held at various stages throughout the project. During these meetings and workshops, existing information was supplemented with new information, current information was verified, and analysis outputs were reviewed. In addition, these workshops supported engagement of partners and stakeholders in the zoning process and facilitated a network view of zoning efforts for those undertaking zoning activities at each MPA site. - Information from Agostini et al. 2012 (report)</t>
  </si>
  <si>
    <t>We used distance to port as our cost surrogate, with the closure of areas closer to port having higher costs to the fishery.</t>
  </si>
  <si>
    <t>All marine areas shallower than 200 m (continental shelf ) were considered.</t>
  </si>
  <si>
    <t>Fishing zones</t>
  </si>
  <si>
    <t>In this case, the approach has been developed as part of an institutional framework together with a local organization, La Palma World Biosphere Reserve Consortium. This fact put the proposal in contact with the authorities and stakeholders and currently it is under study.</t>
  </si>
  <si>
    <t>We collected data on the spatial distribution of fishing effort for eight fishing fleets classified according to different gear types: beam trawls; demersal otter trawls; dredges; pelagic trawls; hooks and lines; nets; seines; and traps and pots. These data were derived from an analysis of vessel monitoring system (VMS) data for vessels &gt; 15 m in length recorded in the eastern English Channel in 2007 – 2008, and included the level of fishing effort reported as the time spent fishing (in hours) per unit area (0.05 deg) for each fleet.</t>
  </si>
  <si>
    <t>Harvest/Catch - Fishing effort (hours spent fishing per unit area)</t>
  </si>
  <si>
    <t>Spatial fishing data were derived from 174 interviews with fishermen, conducted in 2007. These data include the monetary value of an area to individual fishermen across eight commercial fisheries: California halibut, chinook salmon, coastal pelagic finfish, Dungeness crab, deep nearshore rockfish, market squid, nearshore rockfish, and sea urchin.</t>
  </si>
  <si>
    <t>Other data - Fishing grounds</t>
  </si>
  <si>
    <t>Fleet dynamics and fish dispersal dynamics</t>
  </si>
  <si>
    <t xml:space="preserve">Stakeholders participated in CPUE surveys which were used to minimize costs to fishers.  </t>
  </si>
  <si>
    <t>Aquaculture location, renewable energy development area</t>
  </si>
  <si>
    <t>Using interviews conducted in the fishing communities, fishing hot spot, seasonality and family history maps were created.</t>
  </si>
  <si>
    <t>The relative importance of each opportunity cost within each scenario was elicited from the perspective  of distinct stakeholders groups: customary landholders, provincial government planners, and local conservation managers, respectively. We only considered the preferences with respect to decision makers relevant to each planning scenario.</t>
  </si>
  <si>
    <t>We used population data in Japan as a proxy to estimate the lost opportunity</t>
  </si>
  <si>
    <t>Human population in coastal towns or cities to represent fishing pressure.</t>
  </si>
  <si>
    <t>Two values: planning units in coastal region had higher cost, planning units offshore had lower cost</t>
  </si>
  <si>
    <t>habitat migration, one habitat transitioning to another</t>
  </si>
  <si>
    <t>The Magnuson–Stevens Fishery Conservation and Management Act of 1976 as amended (MSFCMA) (16 USC 1801 et seq.) established regional management in which federal, state, and tribal governments and stakeholder representatives cooperatively develop fishery management plans for federally managed fisheries. The regional management body on the West Coast is the Pacific Fishery Management Council (PFMC), a negotiating body composed of representatives from California, Oregon, Washington, Idaho, federal agencies, coastal tribes, and stakeholders. The PFMC sets harvest limits, allocates resources among user groups, and designs conservation measures (PFMC 2008). The actions recommended by PFMC must be approved by the federal regulatory agency, National Marine Fisheries Service (NMFS), before implementation and enforcement by federal, state, and tribal agencies.</t>
  </si>
  <si>
    <t>Data on species, land use and hydrology (for catchment model) were provided by several Mexican national agencies; experts were consulted to determine conservation objectives; prioritization of marine conservation areas was based on assessments of conservation and vulnerability of marine areas, which were allocated to marine management units following a consultative process with experts and stakeholders as part of a marine spatial planning process for the Gulf of California (Programa de Ordenamiento Ecológico Marino del Golfo de California, 2006).</t>
  </si>
  <si>
    <t>Reefs are relatively integral biological units with a high level of connectivity among habitats within them. Accordingly, reefs should not be subject to “split zoning” so that parts of a reef are no-take and other parts are not. The network of areas should accommodate what is known about migration patterns, currents, and connectivity among habitats.</t>
  </si>
  <si>
    <t xml:space="preserve">Spatial fishing data were derived from 174 interviews with fishermen, conducted in 2007. The surveys attempted to capture information from at least 50% of the landings and/or ex-vessel revenue from 2000–2006, and at least five fishermen per fishery. These data include the value in 2006 US dollars of a given planning unit to individual fishermen across eight commercial fisheries: California halibut (CH), chinook salmon (CS), coastal pelagic finfish (CPF), dungeness crab (DC), deep nearshore rockfish (DNR), market squid (MS), nearshore rockfish (NR), and sea urchin (SU). </t>
  </si>
  <si>
    <t>Costs of planning units related inversely to in-degree centrality of conservation organizations, preferentially selecting areas with well integrated management.</t>
  </si>
  <si>
    <t>We assumed constant habitat along the coast so that we could evaluate the effects of changing MPA size and spacing without the confounding effects of patchily distributed habitat specific to a particular coastline.</t>
  </si>
  <si>
    <t>Population connectivity (fish and invertebrates): Not explicitly mapped or modelled. Incorporated though general design criteria and implemented in Avenue (Avenue: VKMax.AVX) via reserve selection rule (constraint) - Distance between adjacent reserves (Euclidean minimum distance between nodes) should not exceed 100km to maximize connectivity.</t>
  </si>
  <si>
    <t xml:space="preserve">We used economic revenue data for 14 commercial fisheries (measured in dollars) and human use data for seven consumptive and non-consumptive recreational activities (measured in person-days) within the national park. The fisheries include wetfish, squid, kelp, urchins, lobster, sheephead, flatfishes, sea cucumber, seabass, sharks, crabs, prawns, shellfish, and tuna; and the recreational activities include charter/party boat fishing,  charter/party boat consumptive diving, private boat fishing, private boat consumptive diving, recreational diving, whale watching, kayaking, and sailing. </t>
  </si>
  <si>
    <t>Harvest/Catch - Type of catch</t>
  </si>
  <si>
    <t>To engage with the local stakeholders from the eight priority districts the Aceh Marine and Fisheries Agency, with support from Fauna &amp; Flora International (FFI), first explained the objectives of its locally-managed marine area programme and then presented the network design that was generated by the systematic planning analysis. Once it was felt that there was a clear understanding of the programme the Agency conducted public consultations with coastal communities (represented by the village head and/or traditional leader), fishermen’s group representatives (including the Panglima Laot, the name given to both the traditional marine resource management institution and its leader), Provincial and District Marine and Fisheries Agencies, district government, and other local stakeholders, such as women’s groups and religious leaders. These stakeholder groups were provided with maps of the locally-managed marine areas for their region. Maps were printed on A1 paper to enable greater interaction, such as drawing on the maps, during discussions. Based on the customary laws, daily usages and other stakeholder needs identified in and around these areas, further modifications to the location, size and shape of locally-managed marine areas were made. There was not always complete agreement amongst the stakeholders after the first round of discussions. For example, in Simeulue the proposed introduction of restrictions on certain types of fishing gear, such as compressors, raised concerns amongst its user group. In such an instance further meetings were then held and this provided an unforeseen opportunity to raise conservation awareness and create a better understanding of the anticipated benefits of locally-managed marine areas (for example, the detrimental impact of prohibited fishing gear). Discussions continued until the revised maps for each district and associated management rules had been agreed upon by the various stakeholder groups.</t>
  </si>
  <si>
    <t>Post hoc analysis of structural and functional connectivity (using FRAGSTATS metrics) to evaluate the extent to which the proposed ERA configuration of conservation areas in the GOC can function as a network in relation to the habitat protection and connectivity for a wide-ranging target species.</t>
  </si>
  <si>
    <t>Connectivity was assessed by means of metrics related to both structural and functional connectivity. Structural connectivity metrics were assessed using FRAGSTATS; study compared structural connectivity of the habitats of the species within the entire Gulf of California against the structural connectivity offered by the habitats included in the ERA sites. Functional connectivity was assessed using CONNECT index in FRAGSTATS, which measures number of functional links between patches of the same type.</t>
  </si>
  <si>
    <t>The process was developed by Comunidad y Biodiversidad (COBI) and The Nature Conservancy (TNC) with the support and input from experts, managers and diverse organizations. The planning team defined the general goals, objectives, and methodology, and based on these developed the priority areas portfolio. The major input from natural resource users (i.e., fishermen) was information on fishing areas via interviews. During a workshop the planning process and portfolio was presented for an external group of experts to review the plan, provide additional information (gaps) and propose potential adjustments to the portfolio. Participants to the workshop included international, national and regional NGOs (CI-Mexico, WWF-Mexico, Niparaja, Pronatura Noroeste), research institutions (UNAM, UABC, UABCS, UV, UDG, CICIMAR, SCRIPPS, Moss Lab, Blue Ocean Institute), protected area managers (e.g., Loreto Marine Park) and national and US governmental agencies (e.g., INE-SEMARNAT, NOAA, NMFS, NOAA –Southwest Fisheries Science Centre).</t>
  </si>
  <si>
    <t>results from this scientific initial assessment do not represent the final solution and should only be a building block for more in-depth stakeholder consultations</t>
  </si>
  <si>
    <t>The nearshore suitability index refers to factors that either adversely affect the health of an ecosystem (human impacts) or make conserving a particular area less feasible (designation of land use and socio-economic values). Using an index for site selection tends to reduce selection of places where human uses or modifications restrict conservation options. These “costs” indicate whether a place is either more or less suitable for conservation action.</t>
  </si>
  <si>
    <t>For some sites, specific actions are stated, in order to counteract specific threats/stressors affecting the site (e.g. better regulate water flow to ensure input of freshwater and sediments in some bays to enhance marsh recovery); land acquisition and conservation easements, such as strategic tracts of land in the upstream delta areas, barrier islands and shoreline (e.g., to diminish impacts of development) are other area-based potential actions stated as options to improve conservation in priority sites. Marine Protected Areas are stated as good alternatives for some sites.</t>
  </si>
  <si>
    <t>Local scientists and managers actively participated in planning; other actors were recognized as critical to implement actions to mitigate major threats, but didn't participated in the planning process (e.g. federal government agencies such as EPA and NOAA, local government, land owners, agricultural partnerships and coastal communities who have interest in coastal waters conservation).</t>
  </si>
  <si>
    <t>Although no explicit models were used, placing MPA boundaries to include processes addresses unknown effects of climate change. Boundaries traverse latitudinal and longitudinal gradients, maximizing chances of incorporating the shifting (average) position of oceanic fronts.</t>
  </si>
  <si>
    <t>Planning considered land-sea linkages: predators (seabirds and seals) bring nutrients to the islands (from shelf and pelagic environments) and runoff driven by precipitation augment nutrients in shelf waters; both were explicitly targeted.</t>
  </si>
  <si>
    <t>In June 2004, the South African Minister of Environmental Affairs and Tourism announced South Africa’s intention to declare one of the largest Marine Protected Areas (MPAs) in the world around its sub-Antarctic Prince Edward Islands. This catalysed a partnership between WWF and the Department of Environmental Affairs and Tourism (DEAT) to guide the implementation of this commitment. Compromises between conservation target achievement and the commercial fishery are apparent in the final reserve design. Further analyses were undertaken on new fisheries data to quantify the potential impact that the proposed MPA would have on the legal fishery operating around the islands. The outputs of these analyses were the subject of further negotiations with the industry. In these discussions it was clear that the legal fishery played an important surveillance role around the islands and that compromising the economic viability of the legal fishery could compromise the objectives of the MPA. These discussions were significant in agreeing on a set of recommended proposed regulations for each of the management zones. Finally, after consideration of the outputs of the above processes and following five separate stakeholder consultation processes, a set of recommendations were put forward for the declaration of the Prince Edward Islands, in October 2007.</t>
  </si>
  <si>
    <t>Federal, State agencies, park managers, universities and research centres, and conservation organizations. Participants in the expert review sessions were heavily weighted towards marine scientists, government resource managers and members of conservation organizations. There was little representation from user groups, because the process did not result in proposals for new marine reserves. Subsequent efforts to identify and implement appropriate conservation strategies (e.g. use restrictions) for priority sites will require the involvement of user groups.</t>
  </si>
  <si>
    <t>Probability of site destruction due to 'coastal squeeze'. The probability accounts for possible inundation of sites (sea-level rise due to climate change) and urban development.</t>
  </si>
  <si>
    <t>Population as a proxy of intensity of use (any activity on the coast), or threat-impact scores as proxies of recreational activities. Not specified if we are dealing with 'economic' cost or other, assumed combined socioeconomic.</t>
  </si>
  <si>
    <t>NGO</t>
  </si>
  <si>
    <t>Other</t>
  </si>
  <si>
    <t>Sub-national</t>
  </si>
  <si>
    <t>PENDING</t>
  </si>
  <si>
    <t>Baltic Sea</t>
  </si>
  <si>
    <t>SPEXAN (early version of Marxan); ReST (Reserve Selection Tool, Taplin 2000)</t>
  </si>
  <si>
    <t>Geomorphic types</t>
  </si>
  <si>
    <t>Benthic complexity</t>
  </si>
  <si>
    <t>Heat wave</t>
  </si>
  <si>
    <t>BLM in Marxan to approximate suitable separation distances</t>
  </si>
  <si>
    <t>BLM in Marxan to approximate spacing</t>
  </si>
  <si>
    <t>&gt;5 years</t>
  </si>
  <si>
    <t>&gt;10 years</t>
  </si>
  <si>
    <t xml:space="preserve">Global (only high seas) </t>
  </si>
  <si>
    <t xml:space="preserve">Global (all ecoregions) </t>
  </si>
  <si>
    <t xml:space="preserve">Selected ecoregions (planning domain may also include high seas) </t>
  </si>
  <si>
    <t>Ecoregions_type</t>
  </si>
  <si>
    <t>High_Seas</t>
  </si>
  <si>
    <t xml:space="preserve">GLOBAL </t>
  </si>
  <si>
    <t xml:space="preserve">Arabian Sea </t>
  </si>
  <si>
    <t xml:space="preserve">Arctic Ocean </t>
  </si>
  <si>
    <t xml:space="preserve">Bay of Bengal </t>
  </si>
  <si>
    <t xml:space="preserve">Bering Sea </t>
  </si>
  <si>
    <t xml:space="preserve">Coral Sea </t>
  </si>
  <si>
    <t xml:space="preserve">Davis Strait </t>
  </si>
  <si>
    <t xml:space="preserve">Great Australian Bight </t>
  </si>
  <si>
    <t xml:space="preserve">Greenland Sea </t>
  </si>
  <si>
    <t xml:space="preserve">Indian Ocean </t>
  </si>
  <si>
    <t xml:space="preserve">Labrador Sea </t>
  </si>
  <si>
    <t xml:space="preserve">North Atlantic Ocean </t>
  </si>
  <si>
    <t xml:space="preserve">North Pacific Ocean </t>
  </si>
  <si>
    <t xml:space="preserve">Norwegian Sea </t>
  </si>
  <si>
    <t xml:space="preserve">Philippine Sea </t>
  </si>
  <si>
    <t xml:space="preserve">Sea of Okhotsk </t>
  </si>
  <si>
    <t xml:space="preserve">South Atlantic Ocean </t>
  </si>
  <si>
    <t xml:space="preserve">South Pacific Ocean </t>
  </si>
  <si>
    <t xml:space="preserve">Southern Ocean </t>
  </si>
  <si>
    <t xml:space="preserve">Tasman Sea </t>
  </si>
  <si>
    <t>Org_type</t>
  </si>
  <si>
    <t xml:space="preserve">Government agency </t>
  </si>
  <si>
    <t xml:space="preserve">Other (please specify) </t>
  </si>
  <si>
    <t>Martin, C.S., A. Carpentier, S. Vaz, F. Coppin, L. Curet, J-C Dauvin, J. Delavenne, J-M Dewarumez, L. Dupuis, G. Engelhard. 2009. The Channel habitat atlas for marine resource management (CHARM): an aid for planning and decision-making in an area under strong anthropogenic pressure. Aquatic Living Resources 22: 499-508; Villanueva, M. C., S. Vas, B. Ernande, L. Gardel, F. Coppin, A. Carpentier, C. Martin, P. Eastwood, Y. Ota, S. Harrop. 2011. The CHARM Project : Defying the Channel's loss by improving communication on ecosystem knowledge across borders. La Mer 49: 201-2010.</t>
  </si>
  <si>
    <t>Day, J., Fernandes, L., Lewis, A., De'Ath, G., Slegers, S., Barnett, B., Kerrigan, B., Breen, D., Innes, J., Oliver, J., 2000. The Representative Areas Program for Protecting Biodiversity in the Great Barrier Reef World Heritage Area, In Proceedings of the 9th International Coral Reef Symposium. pp. 687-696, Bali, Indonesia; Lewis, A., Slegers, S., Lowe, D., Muller, L., Fernandes, L., Day, J., 2003. Use of spatial analysis and GIS techniques to rezone the Great Barrier Reef Marine Park, In Coastal GIS Workshop. pp. 7-8; Fernandes, L., Day, J., Lewis, A., Slegers, S., Kerrigan, B., Breen, D., Cameron, D., Jago, B., Hall, J., Lowe, D., Innes, J., Tanzer, J., Chadwick, V., Thompson, L., Gorman, K., Simmons, M., Barnett, B., Sampson, K., De'ath, G., Mapstone, B., Marsh, H., Possingham, H., Ball, I., Ward, T., Dobbs, K., Aumend, J., Slater, D., Stapleton, K., 2005. Establishing representative no-take areas in the Great Barrier Reef: Large-scale implementation of theory on marine protected areas. Conservation Biology 19, 1733-1744; Fernandes, L., Day, J., Kerrigan, B., Breen, D., De'ath, G., Mapstone, B., Coles, R., Done, T., Marsh, H., Poiner, I., Ward, T., Williams, D., Kenchington, R., 2009. A process to design a network of marine no-take areas: Lessons from the Great Barrier Reef. Ocean &amp; Coastal Management 52, 439-447.</t>
  </si>
  <si>
    <t>Beck, M.W., Odaya, M., Bachant, J.J., Bergan, J., Keller, B., Martin, R., Mathews, R., Porter, C., Ramseur, G., 2000. Identification of priority sites for conservation in the Northern Gulf of Mexico: an ecoregional plan. The Nature Conservancy, Arlington, VA; Beck, M.W., Odaya, M., 2001. Ecoregional planning in marine environments: identifying priority sites for conservation in the northern Gulf of Mexico. Aquatic Conservation-Marine and Freshwater Ecosystems 11, 235-242.</t>
  </si>
  <si>
    <t>Lombard, A.T., Reyers, B., Schonegevel, L.Y., Coopers, J., Smith-Adao, L.B., Nel, D.C., Froneman, P.W., Ansorge, I.J., Bester, M.N., Tosh, C.A., Strauss, T., Akkers, T., Gon, O., Leslie, R.W., Chown, S.L., 2007. Conserving pattern and process in the Southern Ocean: Designing a marine protected area for the Prince Edward Islands. Antarctic Science 19, 39-54; Nel, D. C. and A. Omardien. 2008. Towards the development of a marine protected area at the Prince Edward Islands. WWF South Africa, Report Series 2008/Marine/001.</t>
  </si>
  <si>
    <t>Geselbracht, L., Torres, R., Cumming, G., Dorfman, D., Beck, M.W., 2005. Marine/Estuarine Site Assessment for Florida: A Framework for Site Prioritization. Final Report for Florida’s Wildlife Legacy Initiative, a program of the Florida Fish and Wildlife Conservation Commission. The Nature Conservancy, Gainesville, Florida; Geselbracht, L., Torres, R., Cumming, G., Dorfman, D., Beck, M.W., Shaw, D., 2009. Identification of a spatially efficient portfolio of priority conservation sites in marine and estuarine areas of Florida. Aquatic Conservation: Marine and Freshwater Ecosystems 19, 408-420.</t>
  </si>
  <si>
    <t xml:space="preserve">Global </t>
  </si>
  <si>
    <t xml:space="preserve">Multi-national </t>
  </si>
  <si>
    <t xml:space="preserve">National </t>
  </si>
  <si>
    <t xml:space="preserve">Sub-national </t>
  </si>
  <si>
    <t>Domain_extent</t>
  </si>
  <si>
    <t>Two factors motivated a revision of the Kubulau EBM plan: the need to improve management effectiveness of existing MPAs and the desire to improve resilience to climate change</t>
  </si>
  <si>
    <t>Identify areas of high conservation value and areas important to human use.</t>
  </si>
  <si>
    <t>Investigate the ability of socioeconomic surrogates to predict the opportunity cost to small-scale fishers of establishing an MPA network</t>
  </si>
  <si>
    <t>Determine how treating socioeconomic considerations as costs or objectives and how treating fisher stakeholders as a single group or multiple groups affected the resulting MPAs in terms of spatial configuration and trade-offs between biodiversity objectives and fisheries objectives and biodiversity objectives and equity in catch losses among fisher stakeholder groups.</t>
  </si>
  <si>
    <t>Extend previous approaches to MPA network design that consider connectivity by simultaneously integrating multiple species connectivity and local habitat quality.</t>
  </si>
  <si>
    <t>Propose an approach to link static and dynamic reserve design approaches by including larval connectivity information in the Marxan optimization framework.</t>
  </si>
  <si>
    <t>Evaluate network designs with different total MPA area, in regards to their performance in representatively protecting different types of coral reef habitat and affecting equality across villages in terms of lost fishing grounds.</t>
  </si>
  <si>
    <t>Illustrate one approach for incorporating climate change projections directly into marine conservation planning.</t>
  </si>
  <si>
    <t xml:space="preserve">Protect at least 20–30% of each habitat type (coral reef classes) overall, with replicates spread out to reduce the chances sites will all be affected by the same disturbance event  </t>
  </si>
  <si>
    <t>Objective_function</t>
  </si>
  <si>
    <t xml:space="preserve">Threshold (e.g. target based) </t>
  </si>
  <si>
    <t xml:space="preserve">Continuous </t>
  </si>
  <si>
    <t>Soft habitat</t>
  </si>
  <si>
    <t>Ecoregions</t>
  </si>
  <si>
    <t>Depth classes (6 classes: &lt;1m to &lt;500m); sediment types (3 classes: rock, gravel, sand banks); sea pans; burrowing megafauna; maerl beds (coralline red algae); energy areas (high, moderate and low for circa-littoral and infra-littoral seabed); boulders; faunal turf; sponge communities</t>
  </si>
  <si>
    <t>Intertidal (not defined); depth based benthic habitats (&lt;5, 5-10, 10-20, 20-30)</t>
  </si>
  <si>
    <t>Soft bottoms stratified by depth</t>
  </si>
  <si>
    <t>Algal turf, Barnacles, Lessonia communities, intermediate sediment bottoms, deep sediment bottoms, shallow sediment bottoms, Deep barrens, Shallow barrens, Phragmatopoma, Pyura</t>
  </si>
  <si>
    <t>Each benthic community class (habitat) describes a combination of coral, algal, seagrass, sediment, rubble and reef matrix substrata at a scale between 1 and 10 m.</t>
  </si>
  <si>
    <t>Sea Around Us Project database contains distribution data for all  species that have been reported as having been caught in commercial fishing operations; this includes targeted and by-caught species, and all marine  mammals, i.e. species of both some and no economic value. Distributions for all  species occurring in the Pacific Canadian EEZ, totalling 178, were obtained, as a  binary layer of presence/absence by cell.</t>
  </si>
  <si>
    <t>marine mammals (unspecified); marine reptiles (unspecified)</t>
  </si>
  <si>
    <t>Site highly connected to many others by dispersal to enhance population persistence beyond its boundaries</t>
  </si>
  <si>
    <t>Bays; salt marshes subdivided in salinity classes; tidal freshwater grasses (rooted vascular); oyster reefs; intertidal shrub/forest (includes mangroves and marsh elders); sponge and soft coral (hard bottom); serpulid worm reef</t>
  </si>
  <si>
    <t>Sites with high natural resilience to coral bleaching events (modelled)</t>
  </si>
  <si>
    <t>Species life-history traits; Larval dispersal distances; Adult home range sizes</t>
  </si>
  <si>
    <t>Species biomass pools for fisheries species; biomass pools were assigned to habitats based on described distributions within the system</t>
  </si>
  <si>
    <t>We used the same spatial data representing habitats, depth zones, and commercial fishing value as used in the Initiative. Habitats included coastal marshes, eelgrass, estuaries, hard bottom, kelp forests, soft bottom, surfgrass,  and tidal flats (CDFG 2007). We subdivided these features into three biogeographic regions (North, South, and Farallon Islands) and three depth zones (intertidal, intertidal–30 m, and 30–100 m). Thirty-two separate biodiversity features were targeted for inclusion in a MPA.</t>
  </si>
  <si>
    <t>We used the same spatial data representing habitats, depth zones, and fishing value as used in the Initiative.  Habitats included coastal marshes, eelgrass, estuaries, hard bottom, kelp forests, soft bottom, surfgrass,  and tidal flats. We subdivided the habitats into three biogeographic regions (North, South, and Farallon Islands) and three depth zones (intertidal, intertidal–30 m, and 30–100 m). Since not all habitats exist in each region/depth zone, we had 32 features, each of which was targeted for inclusion in a reserve.</t>
  </si>
  <si>
    <t xml:space="preserve">Sites that act as both donor and recipient simultaneously are most important for the  persistence of the population (source and sink) </t>
  </si>
  <si>
    <t>Highly connected “hub” subpopulations whose removal maximally disrupts the metapopulation  network.</t>
  </si>
  <si>
    <t>Allelic richness classes; local genetic distinctness classes</t>
  </si>
  <si>
    <t>Monthly-mean isothermal lines</t>
  </si>
  <si>
    <t>Shallow coastal habitats, i.e. marine-influenced habitats including estuaries, mangrove, seagrass, lagoons, coral reefs and seamounts. Prior to this study no information was available on the classification of habitats in Raja Ampat. While there was not enough information to classify seagrass and mangrove habitats, we commissioned a classification of coral reef habitats (DeVantier et al. 2009).</t>
  </si>
  <si>
    <t>Fjords with glacial influence; Fjords without glacial influence; Sand and mud bottom habitats</t>
  </si>
  <si>
    <t>Phragmatopoma, Pyura</t>
  </si>
  <si>
    <t>Terrestrial ecoregions; marine ecoregions; zoo-geographical coastal zones; ecosystem services (terrestrial carbon sequestration); vegetation formation and belts; benthic habitats</t>
  </si>
  <si>
    <t>Other benthic habitat defined as area less than 10m deep intertidal area.</t>
  </si>
  <si>
    <t>Offshore wind energy developments (OWEDs)</t>
  </si>
  <si>
    <t>Summary metric: for no-take zones the total cost of each planning unit CNT, is: CNT = r + m + f+ c +s + 100 where r is a measure of reef condition (% dead coral + % dead rubble), m is the occurrence of mariculture (seaweed farming + pearl farming / 2), f is the occurrence of fishing structures (FADs + fishing cages + fishing shelters + fixed fish traps ) as presence or absence, c is a measure of the cost of a site in terms of its use for community fishing grounds (sum of all fishing grounds / 127 (the total number of fishing grounds) and s is the occurrence of a sediment plume. The cost for the sustainable fishing zone was based on distance to the nearest village.</t>
  </si>
  <si>
    <t>Álvarez-Romero, J.G., Pressey, R.L., Ban, N.C., Brodie, J., 2015. Advancing land-sea conservation planning: integrating modelling of catchments, land-use change, and river plumes to prioritise catchment management and protection. PLoS ONE doi: 10.1371/journal.pone.0145574</t>
  </si>
  <si>
    <t>Álvarez-Romero, J.G., Wilkinson, S.N., Pressey, R.L., Ban, N.C., Kool, J., Brodie, J., 2014. Modeling catchment nutrients and sediment loads to inform regional management of water quality in coastal-marine ecosystems: A comparison of two approaches. Journal of Environmental Management 146, 164-178</t>
  </si>
  <si>
    <t>Mills, M., Adams, V.M., Pressey, R.L., Ban, N.C., Jupiter, S.D., 2012. Where do national and local conservation actions meet? Simulating the expansion of ad hoc and systematic approaches to conservation into the future in Fiji. Conservation Letters 5, 387-398</t>
  </si>
  <si>
    <t>Gurney, G., Pressey, R., Ban, N., Álvarez-Romero, J., Jupiter, S., Adams, V. 2015. Efficient and equitable design of marine protected areas in Fiji through inclusion of stakeholder-specific objectives in conservation planning. Conservation Biology 29(5): 1378-1389; Mills, M., Adams, V.M., Pressey, R.L., Ban, N.C., Jupiter, S.D., 2012. Where do national and local conservation actions meet? Simulating the expansion of ad hoc and systematic approaches to conservation into the future in Fiji. Conservation Letters 5, 387-398</t>
  </si>
  <si>
    <t>Grantham, H.S., Agostini, V.N., Wilson, J., Mangubhai, S., Hidayat, N., Muljadi, A., Muhajir, Rotinsulu, C., Mongdong, M., Beck, M.W., Possingham, H.P., 2013. A comparison of zoning analyses to inform the planning of a marine protected area network in Raja Ampat, Indonesia. Marine Policy 38, 184-194; Agostini et al (2012) Achieving fisheries and conservation objectives within marine protected areas: zoning the Raja Ampat network, Report No 2/12, p. 71pp. The Nature Conservancy, Indo-Pacific Division, Denpasar, Indonesia</t>
  </si>
  <si>
    <t>Yates, K.L., Schoeman, D.S., 2014. Incorporating the spatial access priorities of fishers into strategic conservation planning and marine protected area design: reducing cost and increasing transparency. ICES Journal of Marine Science 72(2), 587–594</t>
  </si>
  <si>
    <t>Yates, K.L., Schoeman, D.S., Klein, C.J., 2015. Ocean zoning for conservation, fisheries and marine renewable energy: Assessing trade-offs and co-location opportunities. Journal of Environmental Management 152, 201-209</t>
  </si>
  <si>
    <t>Coral bleaching due to ocean warming</t>
  </si>
  <si>
    <t>Habitat change due to heat waves</t>
  </si>
  <si>
    <t>Habitat change measured as reef condition (healthy versus degraded): frequency of bleaching</t>
  </si>
  <si>
    <t>Climate change threat location identified and added to cumulative threats index-types of effects not considered; assumes that increased SST will be negative</t>
  </si>
  <si>
    <t>Shifting position of oceanic fronts associated with ecological processes</t>
  </si>
  <si>
    <t>Explore the importance of connectivity in modelled marine populations compared to different aspects of habitat quality when designing sustainable networks of MPAs. We use the  EPT (eigenvalue perturbation theory) framework to find optimal solutions for MPA site selection either based on inter-site connectivity or based on habitat quality.</t>
  </si>
  <si>
    <t>Arbitrarily selected the 220 top-rated sites (representing 3000 km2) to be included in the optimal network based on EPT of the connectivity matrix.   In each run we drew habitat qualities randomly (growth rate or carrying capacity)  for each of the 5168 sites and then we formed a MPA network by selecting 220 sites with the highest habitat quality (highest growth rate or highest carrying capacity).</t>
  </si>
  <si>
    <t>Central marine region of Chile; San Antonio province</t>
  </si>
  <si>
    <t>We devised a spatial optimization model which incorporates management and opportunity costs incurred through marine zoning. In particular, we focused on the management cost of enforcement and the opportunity cost of catch restrictions. Conservation goals were met by setting fixed species’ abundance targets; the model minimized the opportunity costs to fisher communities of meeting these goals by maximizing fisher revenue. Goal was to meet abundance target while maximizing fishers' revenue; examined a range of abundance targets (4, 8, 10, 12, 20, 30, 40 and 50 %); 3 zones (no take, turf and open); fishers’ revenue was equal to the product of catch and market price across all species, where catch was equal  to the number of individuals across all species that could be caught within the study area. Enforcement costs were subtracted from fishers' revenue. 4 scenarios varying in their treatment of enforcement: 1) no enforcement; 2) enforcement but no enforcement costs; 3) enforcement with enforcement costs; and 4), as for (3) but constrained to allocate cells to their existing zone if they were part of an existing TURF, enforced TURF, or enforced no-take.</t>
  </si>
  <si>
    <t>Linear programming (LP)</t>
  </si>
  <si>
    <t>Davis, K.J. Kragt, M. Gelcich, S. Schilizzi, S. Pannell, D.J. 2014. Accounting for enforcement costs in the spatial allocation of marine zones. Conservation Biology 29, 226-237; Davis, K.J., Pannell, D.J., Kragt, M., Gelcich, S., Schilizzi, S. 2007. Accounting for enforcement is essential to improve the spatial allocation of marine restricted-use zoning systems, Working Paper 1406, School of Agricultural and Resource Economics, University of Western Australia, Crawley, Australia</t>
  </si>
  <si>
    <t>Potential future MPA: 40 km coastline in central Mediterranean Sea, between Otranto and Santa Maria di Leuca (Section of the Apulia coastline, Italy)</t>
  </si>
  <si>
    <t>Our goal was to design an MPA system that would include several small areas as high conservation priorities (no-take areas) on the basis of (1) high resolution, spatially explicit data on biodiversity distribution, (2) combination of different conservation targets for high and low priority habitats, and (3) realistic evaluation of human activities and potential sources of disturbance. The potential for support or opposition to MPA establishment by different stakeholders was also incorporated into site selection. The ecological goal was to maximise the conservation of priority habitats while minimising the risk of including sites where the presence of potential threats to biodiversity from human activities could limit the efficacy of protection.</t>
  </si>
  <si>
    <t>Swedish Institute for Marine Research, University of Gothenburg</t>
  </si>
  <si>
    <t>Demonstrate the benefits of using spatial fishing effort data (specifically vessel monitoring system data) in the SCP of a multiple-use MPA. We estimate the gains and losses in terms of fishing and species conservation under three different planning scenarios where information on habitats, fishing effort and existing protected areas were incorporated to a varying degree; in particular, lay out and ensure mechanisms of enforcement of a management system within which competing demands inside the multiple-use park are adequately accommodated while not compromising the conservation goals of the park.</t>
  </si>
  <si>
    <t>Information on fishing intensity compiled through using vessel monitoring system (VMS)</t>
  </si>
  <si>
    <t>Vessel monitoring system data that showed location and time spent fishing, which provided an index of relative fishing effort/intensity in each planning unit; a GIS layer representing the overall distribution of fishing was created.</t>
  </si>
  <si>
    <t>In total we targeted 47 features, stratified by 5 depth zones, including: rocky reef (granite, sandstone, Franciscan complex), underwater pinnacles, soft ocean bottoms, submarine canyons, Eelgrass beds, Surfgrass beds, Estuaries, areas of high bathymetric complexity, shelf-slop break, shallow and deep pinnacles, estuaries with presence of two types of fish, areas of high fish diversity and density, and areas of high seabird diversity and or density.</t>
  </si>
  <si>
    <t>In total we targeted 47 features, stratified by 5 depth zones, including: two species of kelp, estuaries with presence of two types of fish, areas of high fish diversity and density, marine mammal rookeries, and haulouts, sea otter habitat, seabird colonies, areas of high seabird diversity and or density.</t>
  </si>
  <si>
    <t>In total we targeted 47 features, stratified by 5 depth zones, including: areas of high fish diversity and density, marine mammal rookeries, and haulouts, sea otter habitat, seabird colonies, areas of high seabird diversity and or density.</t>
  </si>
  <si>
    <t>The effects of including marine ecological values in terrestrial reserve planning for a forest-nesting seabird</t>
  </si>
  <si>
    <t>Centre for Applied Conservation Research, Department of Forest Sciences, University of British Columbia</t>
  </si>
  <si>
    <t>South-central coast of British Columbia</t>
  </si>
  <si>
    <t>Explore methods to incorporate multiple ecological values (i.e. terrestrial and marine) into single-species spatial reserve design using the marbled murrelet (Brachyramphus marmoratus) as a case study. The murrelet is a seabird that requires old-growth forest in which to nest and high quality marine habitats in which to forage. In particular, the planning exercise aimed to find terrestrial reserve design solutions that protect murrelet suitable terrestrial nesting habitat.</t>
  </si>
  <si>
    <t>Create example terrestrial reserves based on three hypothetical habitat targets, protecting 70%, 50% and 30% of remaining terrestrial murrelet nesting habitat (179,466 ha). The Canadian Marbled Murrelet Recovery Team (CMMRT) recommended the protection of 70% of suitable 2002 terrestrial nesting habitat in each of six conservation areas. Targets of 50% and 30% of remaining habitat correspond to the results of population viability analyses which suggested that a minimum of ≥12,000 breeding pairs distributed in three to six conservation areas be maintained. This implies reserving 600,000-1.2 million ha of existing suitable habitat coast-wide based on 0.01-0.02 birds/ha, or 200,000-100,000 ha in each CMMRT conservation area. Because the planning region included about one half of the central mainland coast CMMRT conservation area, the population targets identified above imply that a minimum of ~30% to 50% of the remaining suitable habitat (50,000–100,000 ha) in the south-central coast is needed to maintain murrelet viability in the future. Two approaches were followed, first with all PUs available for selection, and second with all PUs containing already protected murrelet habitat (14,318.7 ha) locked-into the reserve solution.</t>
  </si>
  <si>
    <t>Prioritisation was restricted to terrestrial areas (i.e. terrestrial nesting habitat of marbled murrelet), but analyses of marine value of terrestrial planning units (PUs) required generating marine PUs, defined as 10 ha hexagons (n = 36,054) from the shoreline to 5 km out to sea; the length of sandy beach within a 2 km buffer around each marine hexagon was summed to identify substrates likely to indicate sand lance habitat.</t>
  </si>
  <si>
    <t>No boundary length modifier was used because murrelets often fly long distances between marine and terrestrial habitats and little is known about limits to forest patch size use for nesting. However, selection of terrestrial planning units was adjusted using Marxan’s cost layer, which reflected estimated terrestrial and marine ecological values of planning units.</t>
  </si>
  <si>
    <t>Adjustments to Marxan's cost layer aimed to reflect the quality of terrestrial nesting habitat of the marbled murrelet and how this influenced priority areas for conservation of the species when marine objectives for this species were incorporated or omitted. This species requires old-growth forest for nesting and high-quality marine habitats for foraging.</t>
  </si>
  <si>
    <t>The study compared two broad prioritisation approaches based on the value of planning units when considering (a) only terrestrial or (b) terrestrial and marine values. For (a), an estimate of terrestrial ecological value for each PU was used as the ‘cost’ parameter in each reserve design scenario;  the terrestrial planning unit cost was based on terrestrial ecological value, calculated as (1 - (amount of terrestrial habitat within PU)/(maximum amount of habitat among PUs)) * 100. The terrestrial PUs with the highest ecological value (i.e., most suitable nesting habitat) had the lowest ‘cost’ to the Marxan solution, and were thus selected preferentially in the reserve design process. For (b), analyses required generating marine PUs, defined as 10 ha hexagons (n = 36,054) from the shoreline to 5 km out to sea; the length of sandy beach within a 2 km buffer around each marine hexagon was summed to identify substrates likely to indicate sand lance habitat. Marine PUs were ranked as potential suitable foraging habitat based on five sets of assumptions about the marine features most likely to influence foraging success (M1 – Distance to terrestrial shoreline: &gt;2 km from shore = 0, 500 m to 2 km = 1, and ≤500 m = 2; M2 – Depth: &gt;50 m = 0, 20 m to 50 m = 1 and &lt;20 m = 2; M3 – Distance to nearest sandy shoreline: &gt;500 m = 0, ≤500 m = 1; M4 – Amount of sandy shoreline within a 2 km buffer: 0 = 0, ≤1000 m = 1, &gt;1000 m = 2; M5 – Simple marine foraging habitat model: M1 score + M2 score + M4 score. The area of each marine habitat class, for each marine model (M1–5), was calculated within a 30 km buffer around each terrestrial PU. For each marine model, the total weighted value of marine habitat quality for each terrestrial PU was calculated as: area of score 1 + (area of score 2 x 2) + (area of score 3 x 3) + (area score n x n) for each marine model (M1–5). A measure of marine ecological value was calculated for each terrestrial PU using the same formula as for terrestrial ecological value for each marine model (M1–5). To estimate the effect of including marine ecological value in terrestrial reserve design study employed the cost layer, by weighting marine and terrestrial habitat quality models equally (marine value for each model x 0.5) + (terrestrial value x 0.5). As in the prior analysis (a), terrestrial PUs with the highest ‘combined’ ecological value scores added the lowest ‘cost’ to the Marxan solution.</t>
  </si>
  <si>
    <t>Terrestrial features used to define planning domain included spatial data on the distribution of suitable murrelet nesting habitat and spatial boundaries of existing protected areas (e.g., parks, conservancies, wildlife habitat areas; BC Land and Resource Data Warehouse).</t>
  </si>
  <si>
    <t>Suitable marbled murrelet terrestrial nesting habitat.</t>
  </si>
  <si>
    <t>Implicitly (but not mentioned in the study) the plan addresses loss of nesting habitat through logging of old-growth forest, which is considered the greatest threat to Marbled Murrelets (listed as threatened through most of their range in the Pacific Northwest), but another related threat is increased predation at nests, due to edge-effects created by clear-cut logging.</t>
  </si>
  <si>
    <t>Study created example terrestrial reserves based on three hypothetical habitat targets, protecting 70%, 50% and 30% of remaining terrestrial murrelet nesting habitat.</t>
  </si>
  <si>
    <t>One approached explored by the study was the modification of priorities for the protection of terrestrial nesting habitat of the murrelet when considering links to marine (foraging) areas. Marine PUs were ranked as potential suitable foraging habitat based on five sets of assumptions about the marine features most likely to influence foraging success (M1 – Distance to terrestrial shoreline: &gt;2 km from shore = 0, 500 m to 2 km = 1, and ≤500 m = 2; M2 – Depth: &gt;50 m = 0, 20 m to 50 m = 1 and &lt;20 m = 2; M3 – Distance to nearest sandy shoreline: &gt;500 m = 0, ≤500 m = 1; M4 – Amount of sandy shoreline within a 2 km buffer: 0 = 0, ≤1000 m = 1, &gt;1000 m = 2; M5 – Simple marine foraging habitat model: M1 score + M2 score + M4 score. The area of each marine habitat class, for each marine model (M1–5), was calculated within a 30 km buffer around each terrestrial PU.</t>
  </si>
  <si>
    <t>Intertidal habitat conservation: identifying conservation targets in the absence of detailed biological information</t>
  </si>
  <si>
    <t>Banks, S.A., Skilleter, G.A., Skilleter, G.A., 2005. Intertidal habitat conservation: identifying conservation targets in the absence of detailed biological information. Aquatic Conservation-Marine and Freshwater Ecosystems 15, 271-288</t>
  </si>
  <si>
    <t>Banks, S.A., Skilleter, G.A., 2007. The importance of incorporating fine-scale habitat data into the design of an intertidal marine reserve system. Biological Conservation 138, 13-29</t>
  </si>
  <si>
    <t>The importance of incorporating fine-scale habitat data into the design of an intertidal marine reserve system</t>
  </si>
  <si>
    <t>Marine and Estuarine Ecology Unit, The University of Queensland</t>
  </si>
  <si>
    <t>140, 142, 143</t>
  </si>
  <si>
    <t>Queensland’s intertidal shoreline</t>
  </si>
  <si>
    <t>Queensland section of the Tweed–Moreton bioregion</t>
  </si>
  <si>
    <t>Systematic identification of potential conservation areas in the Tweed–Moreton bioregion for the protection of at least one representative example of the conservation features. The aims of this research were to examine whether the presence/absence of microhabitats, or the distribution and areal extent of different intertidal habitats varied between and within rocky shores in south east Queensland, and how inclusion of this information affected marine reserve selection.</t>
  </si>
  <si>
    <t>Systematic identification of sites for inclusion in a system of marine reserves that would protect representative examples of the full range of mainland intertidal habitats in Queensland. The study explores several reserve design scenarios that incorporate information about cost, reserve boundary length and existing protection of an intertidal habitat surrogate to identify the range of areas that would need to be included in a reserve system.</t>
  </si>
  <si>
    <t>Boundary length modifier: varied to determine the relative importance of reserve system compactness. To determine the influence of the boundary length modifier on the identification of sites for conservation priorities in south east Queensland a boundary length modifier of 0, 0.1, 0.5 and 1 was used.</t>
  </si>
  <si>
    <t>By building into the reserve-design criteria a minimum separation distance, impacts of a catastrophic event on a reserve locally would not destroy the integrity of the entire reserve system (Ball and Possingham, 2000). The inclusion of these areas was based on a separation distance of 50km between three or more conservation features protected. Furthermore, Marxan's boundary length modifier (BLM) was varied to determine the relative importance of system compactness; to determine the influence of the BLM on the identification of sites for state-wide conservation priorities, BLMs of 0, 0.5 and 1 were used.</t>
  </si>
  <si>
    <t>Only BLM to test compactness; while direct measures of cost can be hard to obtain, area and boundary length are useful surrogates, which were used in this analysis.</t>
  </si>
  <si>
    <t>By building into the reserve-design criteria a minimum separation distance, impacts of a catastrophic event on a reserve locally would not destroy the integrity of the entire reserve system (Ball and Possingham, 2000). The inclusion of these areas was based on a separation distance of 50km between three or more conservation features protected. Also, BLM was used to create more compact systems; while direct measures of cost can be hard to obtain, area and boundary length are useful surrogates, which were used in this analysis.</t>
  </si>
  <si>
    <t>10km linear planning units (length adequate to 17,463 km coastline) representing the whole land-sea interface; 26 units were locked into the marine reserve system as they were adjacent to or within terrestrial national parks, or they were already protected in a ‘no-take’ zone. Planning units that contain habitats considered rare or unique should probably be ‘locked into’ the system during the stakeholder negotiations to avoid over-representation of common or extensive habitat types, but use of a smaller length of planning unit (e.g. 1 km) may also help.</t>
  </si>
  <si>
    <t>Mainland intertidal habitats were grouped into 1 km lengths (i.e. 1608 planning units) to delineate the spatial location of potential (candidate) sites to be included in a marine reserve system.</t>
  </si>
  <si>
    <t>The length of each across-shore component of a planning unit that contained road, industry or residential areas or other artificial feature determined the relative cost and all other planning units had a relative cost of zero. In all scenarios sites adjacent to residential areas were assumed to have greater social or economic cost associated with the planning and management of a multiple-use marine park. Planning units adjacent to terrestrial protected areas were given a zero cost. Assumption: sites adjacent to residential areas are likely to have greater social or economic cost associated with the planning and management of a multiple-use marine park.</t>
  </si>
  <si>
    <t>Intertidal habitats along 24 216km of Queensland’s mainland and island coastline as a complex mosaic of intertidal habitat types, which included sandy beaches, rocky shores, mangrove communities, fringing coral reefs and coastal sand flats.</t>
  </si>
  <si>
    <t>The length of each across-shore component of a planning unit that contained road, industry, or residential areas or other artificial feature, determined the relative cost and all other planning units had a relative cost of zero. Planning units adjacent to terrestrial protected areas were given a zero cost. This was based on the assumption that sites adjacent to residential areas are likely to have greater social or economic cost associated with the planning and management of a multiple-use marine park. Also there were three artificial habitats (i.e. piles, marina and rock wall) that were not considered part of the marine reserve identification problem because they are highly modified areas and are often associated with locations used for industrial or commercial purposes.</t>
  </si>
  <si>
    <t>The length of each across-shore component of a planning unit that contained road, industry, or residential areas or other artificial feature, determined the relative cost and all other planning units had a relative cost of zero. Planning units adjacent to terrestrial protected areas were given a zero cost. This was based on the assumption that sites adjacent to residential areas are likely to have greater social or economic cost associated with the planning and management of a multiple-use marine park.</t>
  </si>
  <si>
    <t>Banks, S.A., Skilleter, G.A., Skilleter, G.A., 2005. Intertidal habitat conservation: identifying conservation targets in the absence of detailed biological information. Aquatic Conservation-Marine and Freshwater Ecosystems 15, 271-288; Banks, S.A., Skilleter, G.A. 2002. Mapping intertidal habitats and an evaluation of their conservation status in Queensland, Australia. Ocean &amp; Coastal Management 45, 485-509</t>
  </si>
  <si>
    <t>Banks, S.A., Skilleter, G.A., 2007. The importance of incorporating fine-scale habitat data into the design of an intertidal marine reserve system. Biological Conservation 138, 13-29; Banks, S.A., Skilleter, G.A. 2002. Mapping intertidal habitats and an evaluation of their conservation status in Queensland, Australia. Ocean &amp; Coastal Management 45, 485-509</t>
  </si>
  <si>
    <t>Integrating conservation, restoration and land-use planning in islands: an illustrative case study in Reunion Island, Western Indian Ocean</t>
  </si>
  <si>
    <t>Identifying and mapping biodiversity processes for conservation planning in islands: a case study in Reunion Island, Western Indian Ocean</t>
  </si>
  <si>
    <t>Lagabrielle, E., Botta, A., Daré, W., David, D., Aubert, S., Fabricius, C., 2010. Modelling with stakeholders to integrate biodiversity into land-use planning – Lessons learned in Réunion Island (Western Indian Ocean). Environmental Modelling &amp; Software 25, 1413-1427; Lagabrielle, E., Rouget, M., Le Bourgeois, T., Payet, K., Durieux, L., Baret, S., Dupont, J., Strasberg, D., 2011. Integrating conservation, restoration and land-use planning in islands: an illustrative case study in Reunion Island, Western Indian Ocean. Landscape and Urban Planning 101, 120-130</t>
  </si>
  <si>
    <t>Lagabrielle, E., Rouget, M., Payet, K., Wistebaar, N., Durieux, L., Baret, S., Lombard, A., Strasberg, D., 2009. Identifying and mapping biodiversity processes for conservation planning in islands: A case study in Reunion Island (Western Indian Ocean). Biological Conservation 142, 1523-1535; Lagabrielle, E., Rouget, M., Le Bourgeois, T., Payet, K., Durieux, L., Baret, S., Dupont, J., Strasberg, D., 2011. Integrating conservation, restoration and land-use planning in islands: an illustrative case study in Reunion Island, Western Indian Ocean. Landscape and Urban Planning 101, 120-130</t>
  </si>
  <si>
    <t>Lagabrielle, E., Rouget, M., Payet, K., Wistebaar, N., Durieux, L., Baret, S., Lombard, A., Strasberg, D., 2009. Identifying and mapping biodiversity processes for conservation planning in islands: A case study in Reunion Island (Western Indian Ocean). Biological Conservation 142, 1523-1535; Lagabrielle, E., Botta, A., Daré, W., David, D., Aubert, S., Fabricius, C., 2010. Modelling with stakeholders to integrate biodiversity into land-use planning – Lessons learned in Réunion Island (Western Indian Ocean). Environmental Modelling &amp; Software 25, 1413-1427</t>
  </si>
  <si>
    <t>Hexagons, radius = 200 m</t>
  </si>
  <si>
    <t>The planning process was developed by a research group (scientists), with expert input; however, they recognize that all current land use managers should be major stakeholders for implementation, in addition they suggest the formation of corridor management committees (including conservation managers, farmers and tourism professionals).</t>
  </si>
  <si>
    <t>Two spatially-fixed land-sea processes were mapped and targeted: oceanic-terrestrial interface to maintain fauna movement between oceanic and terrestrial domain and settlement of new species (400 m wide buffer expanded inland along the coastline) and riverine corridors to maintain migration and exchange between lowland and upland (weighted buffer of 50, 100, 150 and 200 m wide along perennial rivers and 50 m wide buffer along non-perennial rivers).</t>
  </si>
  <si>
    <t>A cost matrix was constructed based on seven components: (1) transformation status (5 categories of habitat transformation); (2) irreplaceability (calculated using Marxan); (3) presence/absence of fixed processes; (4) presence/absence of protection; (5) land tenure (public/private owned area); (6) distance to pristine habitats (6 classes); and (7) probability of occurrence of threats (see threat index).</t>
  </si>
  <si>
    <t>Two spatially-fixed land-sea processes were mapped and targeted: oceanic-terrestrial interface to maintain fauna movement between oceanic and terrestrial domain and settlement of new species (400 m wide buffer expanded inland along the coastline) and riverine corridors to maintain migration and exchange between lowland and upland (weighted buffer of 50, 100, 150 and 200 m wide along perennial rivers and 50 m wide buffer along non-perennial rivers). The coastal fringe supports specific ecological processes that are vital for the persistence of terrestrial and marine biodiversity, such as the feeding of marine birds nesting inland. This interface is also a central component of species foundation and evolutionary processes in oceanic islands (e.g. about 50% of native plant genera transported by oceanic currents from external landmasses). River mouths along the coast are also key components for anadromous migration of aquatic biota. Riverine corridors support exchanges between lowlands and uplands, particularly top-down nutrient flows and bird movements.</t>
  </si>
  <si>
    <t>The main plan output is a network of conservation corridors encompassing both terrestrial and coastal components (909 km2, 29.8% of planning region); completely covers flexible  and 51.1% of fixed processes. The corridors are not strictly associated with specific conservation/management actions, but corridors are designed based on a system of landscape characteristics that allow associating actions to the corridor; for instance, land care and stewardship are presented as alternatives for privately owned areas (i.e. 79.7% of unprotected corridors).</t>
  </si>
  <si>
    <t>The overall goal was to test different approaches to bridge the scientiﬁc and operational communities bringing multidisciplinary scientists and stakeholders to collaborate around the participatory development of spatial models for land-use and conservation planning. Specific goals: (1) map land-use and biodiversity, (2) develop a conservation plan following systematic conservation planning principles using a spatial optimization tool (MARXAN) and (3)  simulate coupled land-use/conservation scenarios using a multi-agent system (MAS). Operational objectives: (1) to identify priority areas for conservation, (2) to provide guidelines for implementing conservation actions outside existing reserves while dealing with increasing pressuring factors in the lowlands; (3) to “accompany” the conservation sector to negotiate land-use planning and decision-making, more particularly in relation to the new regional land-use plan and the management plan of the National Park, and (4) to explore alternative scenarios for land-use and conservation planning.</t>
  </si>
  <si>
    <t>The multi-agents model (MAS) used a number of design criteria (parameters) to simulate the expansion of different land uses across the landscape. In addition two spatially-fixed land-sea processes were mapped and targeted: oceanic-terrestrial interface to maintain fauna movement between oceanic and terrestrial domain and settlement of new species (400 m wide buffer expanded inland along the coastline) and riverine corridors to maintain migration and exchange between lowland and upland (weighted buffer of 50, 100, 150 and 200 m wide along perennial rivers and 50 m wide buffer along non-perennial rivers).</t>
  </si>
  <si>
    <t>The planning domain was divided into square cells of 4 ha (63,245 cells to cover the whole island), compatible with those used in the MAS simulation model (see tools); the 4 ha resolution was chosen as the best compromise between data processing constraints, spatial resolution of input data, and management requirements.</t>
  </si>
  <si>
    <t xml:space="preserve">Within the ComMod approach, the collaborative development of simulation models is a learning process that leads the participants to explain and share opinions regarding management options. Many applications developed under the ComMod framework are using Multi-Agent Systems (MAS) as simulation tools to implement their models. </t>
  </si>
  <si>
    <t>Some generic design criteria were integrated into the planning process in the form of “costs”; namely, two components: (a) very high penalty factor (10 million) for unachieved objectives and (b) boundary length cost which is the cost associated with the management of reserve boundaries per km per year; increasing this cost promotes the compactness of the reserve network identiﬁed. Additional design criteria were incorporated to account for ecological processes, namely plan identified biodiversity processes at medium scale (1:100,000), map spatial components, assess their ecological status and delineate an optimal network of corridors to safeguard their persistence.</t>
  </si>
  <si>
    <t>In addition to mapped processes and habitats, the planning team collected GIS layers on 25 indigenous species, including endemic plants, breeding  areas  of  ﬁve oceanic bird species and distribution areas of nine endemic forest birds, two reptiles and one bat species.</t>
  </si>
  <si>
    <t>Focus on terrestrial habitats: mapped 20 native broad habitat units (BHUs) in 4 macro habitat units (coastal-lowland, sub-mountain, mountain and sub-alpine) based on previous studies, expert knowledge and aerial photography; in total, 44 land-use and habitat classes (including 21 pristine habitats grouped into 7 broader altitudinal categories as surrogates for biodiversity distribution); riverine systems (derived from 25m DEM).</t>
  </si>
  <si>
    <t xml:space="preserve">Two spatially-fixed land-sea processes were mapped and targeted: oceanic-terrestrial interface to maintain fauna movement between oceanic and terrestrial domain and settlement of new species (400 m wide buffer expanded inland along the coastline) and riverine corridors to maintain migration and exchange between lowland and upland (weighted buffer of 50, 100, 150 and 200 m wide along perennial rivers and 50 m wide buffer along non-perennial rivers). These processes are relevant from a land-sea integrated perspective: oceanic-terrestrial interface (fringing coastal habitat associated with cliffs, recent lava flows and sandy beaches, some contiguous to coral reefs, e.g. feeding of marine birds nesting inland, arrival, foundation and evolution of plant species), mapped with a buffer of 400m stretching along coastline but restricted to coastal; and riverine corridors (lowland-upland exchanges, specially top-down nutrient flows and bird movements). </t>
  </si>
  <si>
    <t>The planning process integrated expert judgements with ﬁeld survey, remote sensing data and GIS analysis to develop a combined land-use and biodiversity map during a one-day workshop. Pristine habitats had been mapped previously based on ﬁeld work, expert judgment, basic GIS data (slope, altitude and rainfall) and aerial photography analysis. The map  of  spatial  components  of  biodiversity processes (SCBPs) was derived with conservation experts based on GIS  analysis  and  a  literature  review; see planning exercises by Lagabrielle  et  al. (2009). Riverine systems were derived from 25m DEM. Species data on plants and animals were provided by experts who collected them on the ﬁeld or mapped them using aerial photography.</t>
  </si>
  <si>
    <t>Threats were modelled for the whole island, including those affecting the land-sea interface were some of the ecological processes of interest occur. Transformation (4 status): extant, invaded, transformed restorable, and irreversibly transformed (based on BHU map), marine side of oceanic-terrestrial interface process was considered extant; Predictive threat models: 3 models on distribution of urbanization (probabilistic, non-linear regression of 12 factors explaining urban sprawl 1989-2002), agriculture  (potential areas for sugar cane and pastures identified by experts using multicriteria analysis) and plant invasion (probabilistic, summed map of invasion threat probability and density for the 20 most invasive species using climatic envelope modelling). The occurrence probability of each threat varied from ‘not probable’ (score = 1) to ‘highly probable’ (score = 10). An index of threat was then derived by calculating a mean score among the three threats (urbanisation, agriculture and alien plants) in each spatial cell of the model (resolution = 25 m). The map of urban areas was provided by the Regional Urban Planning Agency; agricultural categories (cane, other crops and pastures) had been previously mapped with agriculture experts using remote sensing and GIS data.</t>
  </si>
  <si>
    <t>Based on the occurrence probability of each threat (varying from ‘not probable’ = 1 to ‘highly probable’ = 10), an index of threat was derived by calculating a mean score among the three threats (urbanisation, agriculture and alien plants) in each spatial cell of the model (resolution = 25 m). The final step aimed to delineate the best options for corridors that would encompass as much as possible of both the biodiversity patterns, and the five processes, within a minimal area, and avoiding areas in the landscape where conservation options would be difficult to implement.</t>
  </si>
  <si>
    <t>The  main  output  of  the  modelling  sequence  was  a  map  of priority areas for conservation actions. This map shows the distribution of highly irreplaceable conservation sites and corridors (see Lagabrielle et al. 2009), encompassing 1508 km2 of land of which approximately 500 km2 is not currently protected and should be allocated to some form of conservation management to ensure the persistence of biodiversity. In addition to the conservation areas (irreplaceable sites and corridors) discussed by Lagabrielle et al. (2009), this plan also developed scenarios of land use, thus included allocation of new agriculture and urban areas.</t>
  </si>
  <si>
    <t>Costs used for optimization were non-monetary values estimated on the basis of their relative importance assigned by scientists (G1) in the form of a “synthetic index” of conservation costs (SICC). The SICC is calculated for each planning unit (cost per km2 per year) by summing 4 variables and varied from 3 (in the uplands) to 37 (in the lowlands): (1) implementation cost (based on land tenure); (2) invasive plants control cost (based on level of invasion); (3) restoration cost (based on level of landscape transformation); and (4) conversion pressure cost (probability of habitat conversion by urbanisation, agriculture and invasive plants).</t>
  </si>
  <si>
    <t>Suitability for conservation was set according to the transformation status of habitats, ranking from irreversibly transformed (suitability = null) to pristine (high). The suitability map for urbanisation was developed by the urban planner of the team in charge of the SAR revision. Suitability for agriculture was deﬁned by agricultural stakeholders of G2 based on a comprehensive GIS analysis of agronomic factors (soil, slope, accessibility, etc.). The last two suitability maps were also used to calculate the “conversion pressure cost” layer in Marxan.</t>
  </si>
  <si>
    <t>Stakeholders considered belong to three activity sectors: agriculture, conservation and urbanisation.</t>
  </si>
  <si>
    <t>This planning exercises used the regional network of 23 large scale natural corridors linking the lowlands to the uplands identified by Lagabrielle et al (2009), which was designed to guarantee the persistence of the five extant spatial components of biodiversity processes (SCBPs). Those spatial features are important to conserve ecological linkages between the oceanic and the terrestrial domain.</t>
  </si>
  <si>
    <t>The overall goal was to develop and test a protocol to identify ex ante the best spatial options for conserving and restoring a representative sample of biodiversity features and ecosystem processes inside and outside an extant reserves network, while minimising conflicts with other land uses. Specifically, the planning process had the objective to produce conservation and restoration recommendations that could inform the SAR revision process. In addition, there was a demand from the National Park authorities to identify priority areas for conservation and restoration inside the National Park boundaries. After assessing the level of target achievement in existing conservation areas (i.e. gap analysis), the plan aimed to identify additional priority areas to meet targets while minimising costs associated with conservation implementation, management, restoration and current and future land-use trends.</t>
  </si>
  <si>
    <t>Habitat targets were obtained by summing a baseline target of 20% and an adjustment target comprised between 0% and 30%. The baseline target of 20% is in line with international conservation agreements (Convention on Biological Diversity). The adjustment target is driven by local data on the ecological heterogeneity and natural rarity of habitats types. For each habitat type, the adjustment target was calculated as the sum of the following variables (with values scaled from 0 to 10): species richness, endemic species richness and environmental heterogeneity. The calculation of the environmental heterogeneity was based on: soil type diversity and coefﬁcient of variation of altitude, slope and precipitation. Final habitat targets (baseline + adjustment target) ranged from 24% to 45%. Given their uniqueness in the region, the entire current extent of untransformed wetlands and lava ﬂows habitats was targeted. When the conservation target exceeded the pristine extent of a given habitat, the conservation target was truncated to that extent and the remaining area became the restoration target. Conservation targets for species were deﬁned as a fraction of distributional area or number of distributional sites and were set according to species status in the IUCN Red List of Threatened Species (IUCN, 2006); given low availability of data on species, those targets were arbitrary decided with conservation experts. All extant and restorable sections of SCBPs and corridors were attributed a 100% conservation or restoration target given. Those spatial features are required to maintain functional ecosystems on the island (see Lagabrielle et al. 2009). In addition to conservation objectives, the multi-agents model used to simulate land use allocation through time was also based on targets/preferences defined by each of the three stakeholder sectors (i.e. agriculture, urban, conservation).</t>
  </si>
  <si>
    <t>Habitat targets were obtained by summing a baseline target of 20% and an adjustment target comprised between 0% and 30%. The baseline target of 20% is in line with international conservation agreements (Convention on Biological Diversity). The adjustment target is driven by local data on the ecological heterogeneity and natural rarity of habitats types. For each habitat type, the adjustment target was calculated as the sum of the following variables (with values scaled from 0 to 10): species richness, endemic species richness and environmental heterogeneity. The calculation of the environmental heterogeneity was based on: soil type diversity and coefﬁcient of variation of altitude, slope and precipitation. Final habitat targets (baseline + adjustment target) ranged from 24% to 45%. Given their uniqueness in the region, the entire current extent of untransformed wetlands and lava ﬂows habitats was targeted. When the conservation target exceeded the pristine extent of a given habitat, the conservation target was truncated to that extent and the remaining area became the restoration target. All extant and restorable sections of SCBPs and corridors were attributed a 100% conservation or restoration target given. Those spatial features are required to maintain functional ecosystems on the island.</t>
  </si>
  <si>
    <t>Habitat targets were obtained by summing a baseline target of 20% and an adjustment target comprised between 0% and 30%. The baseline target of 20% is in line with international conservation agreements (Convention on Biological Diversity). The adjustment target is driven by local data on the ecological heterogeneity and natural rarity of habitats types. For each habitat type, the adjustment target was calculated as the sum of the following variables (with values scaled from 0 to 10): species richness, endemic species richness and environmental heterogeneity. The calculation of the environmental heterogeneity was based on: soil type diversity and coefﬁcient of variation of altitude, slope and precipitation. Final habitat targets (baseline + adjustment target) ranged from 24% to 45%. Given their uniqueness in the region, the entire current extent of untransformed wetlands and lava ﬂows habitats was targeted. When the conservation target exceeded the pristine extent of a given habitat, the conservation target was truncated to that extent and the remaining area became the restoration target. Conservation targets for species were deﬁned as a fraction of distributional area or number of distributional sites and were set according to species status in the IUCN Red List of Threatened Species (IUCN, 2006); given low availability of data on species, those targets were arbitrary decided with conservation experts. All extant and restorable sections of SCBPs and corridors were attributed a 100% conservation or restoration target given. Those spatial features are required to maintain functional ecosystems on the island (see Lagabrielle et al. 2009).</t>
  </si>
  <si>
    <t>Costs used for optimization were non-monetary values estimated on the basis of their relative importance assigned by scientists in the form of a Conservation Costs Index (CCI), which is the same as the 'Synthetic Index of Conservation Costs - SICC proposed by Lagabrielle et al. (2009). The CCI was calculated for each planning unit by summing 4 variables and varied from 3 (in the uplands) to 37 (in the lowlands): (1) implementation cost (based on land tenure); (2) invasive plants control cost (based on level of invasion); (3) restoration cost (based on level of landscape transformation); and (4) conversion pressure cost (probability of habitat conversion by urbanisation, agriculture and invasive plants).</t>
  </si>
  <si>
    <t>Suitability for conservation was set according to the transformation status of habitats, ranking from irreversibly transformed (suitability = null) to pristine (high). The suitability map for urbanisation was developed by the urban planner of the team in charge of the SAR revision. Suitability for agriculture was deﬁned by agricultural stakeholders of G2 based on a comprehensive GIS analysis of agronomic factors (soil, slope, accessibility, etc.). The last two suitability maps were also used to calculate the “conversion pressure cost” layer in Marxan. CCI variables and overall values were linearly rescaled from 0 to 100 to facilitate cost analysis, data combination and integration into Marxan.</t>
  </si>
  <si>
    <t>The planning domain was divided into hexagonal cells of 10 ha. Hexagonal cells are equidistant and have six adjacent cells when square cells only have four. The hexagonal net was then intersected with the boundaries of the extant statutory reserves, SCBPs and municipalities. The resulting layer is the best compromise between data processing constraints, spatial resolution of input data and compatibility with current land-use planning maps.</t>
  </si>
  <si>
    <t>The  main  output  is  a  map  of priority areas for conservation and restoration actions. The conservation plan requires the protection of an additional 437 km2 of land (17% of the island); the restoration plan requires an additional 88 km2 of land (4% of the island), mainly for coastal habitats restoration. The plan indicates three complementary management and implementation strategies should be undertaken: (1) focusing management interventions inside the National Park on priority areas identiﬁed in the plan, (2) expanding the existing reserve system in large low-cost areas located on the margin of the National Park, and (3) focusing investment on a subset of high-cost areas supporting key biodiversity features and processes in the lowlands.</t>
  </si>
  <si>
    <t>Prioritizing land and sea conservation investments to protect coral reefs in the Coral Triangle</t>
  </si>
  <si>
    <t>Forest conservation delivers highly variable coral reef conservation outcomes in Fiji</t>
  </si>
  <si>
    <t>Evaluating the influence of candidate terrestrial protected areas on coral reef condition in Fiji</t>
  </si>
  <si>
    <t>Designing a marine protected area network for the northern continental Caribbean in Colombia</t>
  </si>
  <si>
    <t>Zoning of the Mejillones Peninsula marine protected coastal area of multiple uses, northern Chile</t>
  </si>
  <si>
    <t>Integrating regional conservation priorities for multiple objectives into national policy in the Coral Triangle</t>
  </si>
  <si>
    <t>Develop a prioritization   approach   that   can   guide   regional-scale conservation investments in land- and sea-based conservation actions that cost-effectively mitigate threats to coral reefs, and apply it to the Coral Triangle, an area of significant global attention and funding. Specifically, calculate the rate of return on investment in two conservation actions in sixteen ecoregions using information on threats to marine ecosystems, effectiveness of management actions at abating threats, and the management and opportunity costs of actions.</t>
  </si>
  <si>
    <t>Klein, C.J., Ban, N.C., Halpern, B.S., Beger, M., Game, E.T., Grantham, H.S., Green, A., Klein, T.J., Kininmonth, S., Treml, E., Wilson, K., Possingham, H.P., 2010. Prioritizing land and sea conservation investments to protect coral reefs. PLoS ONE 5, e12431</t>
  </si>
  <si>
    <t>126, 127, 128, 129, 130, 131, 132, 133, 134, 135, 136, 137</t>
  </si>
  <si>
    <t>Indonesia, Malaysia, Papua New Guinea, Philippines, Solomon Islands, Timor-Leste</t>
  </si>
  <si>
    <t>Coral Triangle: marine and associated catchments</t>
  </si>
  <si>
    <t>Protected   areas   require   funding   for management and the restriction of profitable activities. Thus, the study estimated the management costs and value of foregone usage to farmers and fishers (i.e. opportunity cost) of protected areas.</t>
  </si>
  <si>
    <t>Planning considered 8 threats that could be mitigated with local-scale conservation action and their relative impact on coral reefs, based on data from Halpern et al. (2008) that depicts the impact of anthropogenic drivers of change to each 1 km2 reefs. Threats were associated either with agricultural run-off (nutrient run-off from fertilizers, organic pollution run-off from pesticides) or fishing (artisanal fishing and five commercial fishing activities: demersal destructive, demersal non-destructive w/high bycatch, demersal non-destructive w/low bycatch, pelagic w/high by-catch and pelagic w/low by-catch).</t>
  </si>
  <si>
    <t>Customized return on investment ranking</t>
  </si>
  <si>
    <t>Allocation of actions are based on the premise that adequate management of catchments will result in benefits to coral reefs; effectively this means that both marine- and land-based actions considered links to terrestrial and marine environments, respectively.</t>
  </si>
  <si>
    <t>On the terrestrial environment actions refer to protection and management of areas with native vegetation.</t>
  </si>
  <si>
    <t>Protected   areas   require   funding   for management and the restriction of profitable activities. The study estimated the management costs and value of foregone usage to farmers and fishers (i.e. opportunity cost) of protected areas. Management costs: (a) for terrestrial areas, the model states that the cost of managing a protected area is a non-linear function of the size of the proposed protected area, the Purchasing Power Parity (PPP) of the nation, and the Gross National Income (GNI) of the nation. (b) for marine areas, management costs were estimated using a model where the cost of managing a marine protected area is a non-linear function of the size of the proposed protected area, distance of area from land, and the PPP of the nation. In both cases, area of protected  areas  in  each  ecoregion  was estimated using the  median  size  of  existing vegetated protected areas (terrestrial) or no-take/multipurpose coral reef protected areas (marine) in a given ecoregion. Opportunity costs: on land, these correspond to opportunity costs to agricultural production from implementation of a protected area that excludes cultivation, i.e. potential foregone economic returns from agricultural production (cropping and grazing) on areas containing native vegetation; these were calculated as the maximum of the potential crop and livestock yields (based on land capability), multiplied by the producer price. For marine areas, these were estimated as lost opportunity costs to fishermen from implementation of a coral reef protected area that excludes fishing, based on annual catch, catch value, and reef area; total opportunity costs was calculated as the sum of catch rates across all coral reefs within each ecoregion. Like management costs, opportunity costs in some ecoregions vary substantially because they span multiple countries. Analyses treated each region as one entity using the area-weighted average of the constituent nation’s exclusive economic land/marine zone.</t>
  </si>
  <si>
    <t>Fiji’s three largest islands (Viti Levu, Vanua Levu, and Taveuni) and coral reefs</t>
  </si>
  <si>
    <t>The study demonstrates a land-sea planning approach on Fiji’s three largest islands (Viti Levu, Vanua Levu, and Taveuni) and coral reefs.</t>
  </si>
  <si>
    <t>Although the results will not be used to determine the exact location of protected areas in Fiji, they are instructive for the Fiji Protected Area Committee to provide ‘‘rule of thumb’’ guidelines (e.g., avoid coral reefs influenced by heavily cleared watersheds) on where resource allocation will be most cost-effective in Fiji to achieve the national targets for 20% and 30% protection of terrestrial and marine systems, respectively.</t>
  </si>
  <si>
    <t>Maximize coral reef condition through investment in terrestrial protected areas across Fiji’s coastal watersheds. Likewise, the study aimed to identify priorities for coral reef conservation if forests are protected for conservation.</t>
  </si>
  <si>
    <t>Develop a novel approach to identifying priorities for conservation to support the establishment of a national protected area system in Fiji, with a focus on prioritizing terrestrial areas to benefit marine conservation. Although the results will not be used to determine the exact location of protected areas in Fiji, they are instructive for the Fiji Protected Area Committee to provide ‘‘rule of thumb’’ guidelines (e.g., avoid coral reefs influenced by heavily cleared watersheds) on where resource allocation will be most cost-effective in Fiji to achieve the national targets for 20% and 30% protection of terrestrial and marine systems, respectively. More specifically, the study aimed to determine where the protection of forest can deliver the greatest return on investment for coral reef ecosystems. Likewise, the study aimed to identify priorities for coral reef conservation if forests are protected for conservation.</t>
  </si>
  <si>
    <t>Data were summarized to 1 km2 planning units, each of which could be selected for protection and evaluated in terms of its contribution to our planning objective.</t>
  </si>
  <si>
    <t>Study follows a return on investment strategy with the objective to maximize threat reduction to coral reefs across the Coral Triangle’s ecoregions through investment in land- and sea-based conservation actions.</t>
  </si>
  <si>
    <t>Customized return on investment algorithm: the  value  of  implementing  a  terrestrial  or  marine protected area in any 1-km2 unit of forest or reef, respectively, was calculated as the increase of relative coral reef condition across all reefs. Thus, the cost- effectiveness of implementing a terrestrial or marine protected area was deﬁned as the improvement in relative condition across all reefs, divided by the cost (i.e. opportunity cost associated with forest or marine protected areas) of implementing the action at the forest or reef pixel, respectively.</t>
  </si>
  <si>
    <t>Customized return on investment algorithm</t>
  </si>
  <si>
    <t>Allocation of protected areas assume protection of native forest in catchments draining into areas with coral reef systems will result in benefits to coral reefs; effectively this means that land-based actions considered links to marine environments.</t>
  </si>
  <si>
    <t>On the terrestrial environment actions refer to protection of areas with native vegetation.</t>
  </si>
  <si>
    <t>The study created a simple model to estimate coral reef condition as influenced by watershed-based pollution and fishing impacts, as no other suitable models were available to address planning objectives. These stressors were chosen as they are the only stressors for which they had consistent data across the whole study region that can be mitigated through implementation of a protected area.</t>
  </si>
  <si>
    <t>The study estimated opportunity costs associated to the implementation of terrestrial and marine protected areas. Terrestrial: estimated opportunity costs associated with implementing forest protected areas were based on premium payments to landholders and rent data from existing projects (logging concession, water catchment project and water catchment project). Present value of annual rents over 99 years was estimated using a discount rate of 5%; costs of protecting forest were expected to be spatially heterogeneous, but were unable to determine what drives differences across Fiji and used average opportunity cost from the three projects. Marine: given limitations in data across the region, the study used the cost estimate from Adams et al. (2011), who modelled the opportunity cost of marine protected areas in Fiji’s Kubulau region. They found that spatial variations of opportunity cost were, in part, driven by reef type; study used the maximum potential opportunity cost on fringing and non-fringing reef to predict opportunity cost of protecting coral reefs across the study area.</t>
  </si>
  <si>
    <t>The study modelled the condition of each 1-km2 coral reef, as a function of the amount and impact of watershed-based pollution (i.e. based on estimated increase in nutrient and sediment runoff assuming all terrestrial vegetation is cleared) and fishing pressure at each reef, assuming no conservation strategies are implemented. The pollution from each watershed was then distributed to each coral reef through a distance-based plume model, developed by Halpern et al. (2008). Fishing information in Fiji only exists for small regions (Adams et al. 2011) or is from global data sets that were too coarse for this analysis (Halpern et al. 2008, Burke et al. 2011). However, because ﬁshing pressure on coral reefs in Fiji is roughly correlated with coastal population (Teh et al. 2009), relative initial ﬁshing pressure on each coral reef (used to model marine threats) was modelled based on coastal population that assumed ﬁshing is allowed on all coral reefs; this was then modified using a control variable that allowed to identify 1-km2 coral reef units as protected. Model was based on number of people within a 35-km buffer of a coral reef, using high resolution population data. The 35-km buffer was chosen for two reasons: (1) it captures population data in Fiji’s coastal districts, where ﬁshers are most likely to live; and (2) it provides a nonzero value for all coral reefs, which is representative of the reefs in the study region as most are fished. Reef condition was estimated based on hypothetical values (between 0.1 and 0.5) which represent a range of possible values estimating the condition of an overfished coral reef with no watershed-based pollution. Modelled coral reef condition is relative and can only be used to compare the condition between reefs.</t>
  </si>
  <si>
    <t>The study estimated opportunity costs associated to the implementation of terrestrial and marine protected areas. The marine threat model (fishing pressure) was based on information about human population density.</t>
  </si>
  <si>
    <t>Management costs: (a) for terrestrial areas, the model states that the cost of managing a protected area is a non-linear function of the size of the proposed protected area, the Purchasing Power Parity (PPP) of the nation, and the Gross National Income (GNI) of the nation. (b) for marine areas, management costs were estimated using a model where the cost of managing a marine protected area is a non-linear function of the size of the proposed protected area, distance of area from land, and the PPP of the nation. In both cases, area of protected  areas  in  each  ecoregion  was estimated using the  median  size  of  existing vegetated protected areas (terrestrial) or no-take/multipurpose coral reef protected areas (marine) in a given ecoregion. Opportunity costs: on land, these correspond to opportunity costs to agricultural production from implementation of a protected area that excludes cultivation, i.e. potential foregone economic returns from agricultural production (cropping and grazing) on areas containing native vegetation; these were calculated as the maximum of the potential crop and livestock yields (based on land capability), multiplied by the producer price. For marine areas, these were estimated as lost opportunity costs to fishermen from implementation of a coral reef protected area that excludes fishing, based on annual catch, catch value, and reef area; total opportunity costs was calculated as the sum of catch rates across all coral reefs within each ecoregion. Like management costs, opportunity costs in some ecoregions vary substantially because they span multiple countries. Analyses treated each region as one entity using the area-weighted average of the constituent nation’s exclusive economic land/marine zone.</t>
  </si>
  <si>
    <t>Stakeholders were represented in an aggregated manner through the opportunity costs models for land (based on average annual rents and premium payments to landowners across known projects) and fishers (max opportunity cost across fishing gears based on Adams et al. 2011).</t>
  </si>
  <si>
    <t>Adams, V.M., Mills, M., Jupiter, S.D., Pressey, R.L., 2011. Improving social acceptability of marine protected area networks: A method for estimating opportunity costs to multiple gear types in both fished and currently unfished areas. Biological Conservation 144, 350-361</t>
  </si>
  <si>
    <t>Fiji’s three largest islands (Viti Levu, Vanua Levu, and Taveuni)</t>
  </si>
  <si>
    <t>The study demonstrates a land-sea planning approach on Fiji’s three largest islands (Viti Levu, Vanua Levu, and Taveuni).</t>
  </si>
  <si>
    <t>Fiji’s National Protected Area Committee was established to make decisions about what and where to protect to achieve the Government's goal of protecting 30% of its inshore waters and 20% of its land by 2020; the Committee is composed of government and non-government representatives from terrestrial and marine sectors and is interested in ways that they can make decisions with both the land and sea in mind. This analysis has provided guidance to Fiji's Committee as they determined the exact location of terrestrial protected areas, and will inform development of integrating land–sea planning more broadly in similar tropical island ecosystems.</t>
  </si>
  <si>
    <t>The study region was divided into 1 km2  planning units, each of which could be selected for protection, unless currently protected.</t>
  </si>
  <si>
    <t>Design terrestrial protected area networks using six different approaches and determine how much each network, if implemented, would contribute towards maintaining coral reef condition and represent terrestrial vegetation  communities; specifically the planning exercise aimed to comprehensively represent the major vegetation types in Fiji. Systematic conservation planning was used to design four networks that achieve terrestrial conservation goals of Fiji's Committee (e.g., protect 40% of each vegetation type).</t>
  </si>
  <si>
    <t>Other alternative protected area networks were considered and compared with the systematic conservation planning approaches. First, a scenario developed by the Fiji Committee that includes existing protected areas and new high priority areas identiﬁed through the highest scores in the ranking exercise was considered. Second, a model developed by Klein et al. (2012) to determine where the protection of vegetation can deliver the greatest return on investment for coral reef condition without consideration of the beneﬁt of protecting land to terrestrial biodiversity was considered (henceforth referred to as ‘beneﬁt coral reef’). Third, a scenario that protected vegetation that delivers the greatest return on investment for coral reef condition, but only if the representation goal for the vegetation feature is not achieved was considered (henceforth referred to as vegetation’). It  was  assumed  that  the  current  protected  areas  will  remain vegetated and were added to by allocating the most cost effective planning units until 20% of the vegetation in the study region is protected. These three scenarios were evaluated in terms of how well they represent vegetation targets and beneﬁt coral reef condition (see Klein et al. 2012).</t>
  </si>
  <si>
    <t>Ranking and customized return on investment algorithm</t>
  </si>
  <si>
    <t>Given the lack of information on management and opportunity costs across the study region, the plan used two different surrogates for relative cost: ‘clan cost’ and ‘equal cost’. The ‘clan cost’ is the number of clan tenure areas intersecting each planning unit. In Fiji, indigenous Fijians have native tenure over 88% of land, and because implementing a protected area requires consent from the impacted clan, obtaining consent and negotiating an agreement comes at a cost to the government. Thus, ‘clan cost’ represents a transaction cost to conservation where the greater the number of clans, the greater the transaction cost. Clan tenure boundaries have been legally mapped in Fiji by the iTaukei Land and Fisheries Commission. The second cost surrogate referred to as ‘equal cost’, where each planning unit was assigned a cost equal to the area of the planning unit. In addition, the prioritization (ranking) of forest sites followed by the Protected Area Committee used some socioeconomic factors, namely (1) economic importance (Expert opinion of known economic importance other than for exploitation, i.e. important watershed for water provisioning or hydropower, tourism site, etc.); (2) conservation practicality (expert opinion in attaining conservation judged by: land tenure regime; amount of significant production forest; number of land-owning clans; known clan attitudes; and alignment with Government plans for the site) and cultural importance (area of known cultural significance).</t>
  </si>
  <si>
    <t>The objective for Marxan scenarios was to represent 40% of the distribution of each vegetation type on each island, unless the vegetation type does not exist on the island. The Fiji Department of Forestry has set a policy target to increase the protected area estate to cover 40% of all extant natural forest, which roughly corresponds to 20% of original forests. Likewise, the plan tested two other prioritization approaches: (1) Protected Area Committee's Priority Forest (i.e. high priority areas for terrestrial conservation are added to the existing protected area network) and (2) two approaches to calculate return on investment (based on Klein et al. 2012): (a) Benefit coral reefs: vegetation representation goals are ignored in favour of protecting the 20% of the land that most beneﬁts the condition of coral reefs and (b) Benefit coral reefs and vegetation: protect 20% of the land that most beneﬁts the condition of coral reefs, but only if it contributes to achieving vegetation targets (i.e. represent 40% of the distribution of each vegetation type on each island).</t>
  </si>
  <si>
    <t>Protected areas were designed both with and without consideration of spatial clumping. When spatial clumping was considered, the clumping value (i.e. boundary length modiﬁer) met the following criteria: (1) produced spatially clumped solutions for a marginal cost increase; and (2) had an average size across 100 runs that was comparable to solutions produced without spatial clumping. Existing protected areas were locked in to ensure that they contribute towards achieving the conservation targets. For the Forest Priority Sites, the Protected Area Committee considered the priority connectivity forest areas, identified by Jenkins et al. (2010) as catchment with higher intact connectivity with downstream coastal and marine ecosystems.</t>
  </si>
  <si>
    <t>Other alternative protected area networks were considered and compared with the systematic conservation planning (i.e. Marxan) approaches. First, a scenario developed by the Fiji Protected Area Committee that includes existing protected areas and new high priority areas identiﬁed through the highest scores in the ranking exercise was considered. Second, a model developed by Klein et al. (2012) to determine where the protection of vegetation can deliver the greatest return on investment for coral reef condition without consideration of the beneﬁt of protecting land to terrestrial biodiversity was considered (henceforth referred to as ‘beneﬁt coral reef’). Third, a scenario that protected vegetation that delivers the greatest return on investment for coral reef condition, but only if the representation goal for the vegetation feature is not achieved was considered (henceforth referred to as vegetation’). It  was  assumed  that  the  current  protected  areas  will  remain vegetated and were added to by allocating the most cost effective planning units until 20% of the vegetation in the study region is protected. These three scenarios were evaluated in terms of how well they represent vegetation targets and beneﬁt coral reef condition (see Klein et al. 2012).</t>
  </si>
  <si>
    <t>Under some scenarios, allocation of protected areas assume protection of native forest in catchments draining into areas with coral reef systems will result in benefits to coral reefs; effectively this means that land-based actions considered links to marine environments. Likewise, the Protected Area Committee considered the priority connectivity of forest areas, identified by Jenkins et al. (2010) as catchment with higher intact connectivity with downstream coastal and marine ecosystems.</t>
  </si>
  <si>
    <t>On the terrestrial environment actions refer to protection of areas with native vegetation to represent vegetation types. The Forest Priority Sites (determined by the Protected Area Committee) also considered endemic species richness (i.e. known endemic species richness of a forest site in comparison with other sites of the same forest type), number of vegetation types found within a forest sites) and rarity (i.e. if the forest type is replicated elsewhere).</t>
  </si>
  <si>
    <t>For Marxan analyses, the rationale for clumping is not explicit; for the Forest Priority Sites, the Protected Area Committee considered the priority connectivity forest areas, identified by Jenkins et al. (2010) as catchment with higher intact connectivity with downstream coastal and marine ecosystems. Forest Priority Sites (determined by the Protected Area Committee) also considered the size of priority forest area (larger patches of forest had a higher priority).</t>
  </si>
  <si>
    <t>The study assumed  that vegetation outside of protected areas is cleared for other land-uses (implicitly some forms of agriculture, logging and/or urbanization); some scenarios were developed under the assumption that there will be downstream benefits of vegetation protection on coral reef condition (i.e. through better water quality). For the coral reef benefit scenarios, the study created a simple model to estimate coral reef condition as influenced by watershed-based pollution and fishing impacts, as no other suitable models were available to address planning objectives. These stressors were chosen as they are the only stressors for which they had consistent data across the whole study region that can be mitigated through implementation of a protected area. The fishing pressure parameters remained the same for each scenario evaluated. The beneﬁt to coral reef condition is deﬁned as the improvement relative  to the scenario where the current protected  areas remain and all other vegetation is cleared, which alternatively can be viewed as the minimization of potential degradation to coral reefs from land-based pollution by protecting forests.</t>
  </si>
  <si>
    <t>The study assumed  that vegetation outside of protected areas is cleared for other land-uses (implicitly some forms of agriculture, logging and/or urbanization); some scenarios were developed under the assumption that there will be downstream benefits of vegetation protection on coral reef condition (i.e. through better water quality). For the coral reef benefit scenarios, the study created a simple model to estimate coral reef condition as influenced by watershed-based pollution and fishing impacts, as no other suitable models were available to address planning objectives. These stressors were chosen as they are the only stressors for which they had consistent data across the whole study region that can be mitigated through implementation of a protected area. The fishing pressure parameters remained the same for each scenario evaluated. The beneﬁt to coral reef condition is deﬁned as the improvement relative  to the scenario where the current protected  areas remain and all other vegetation is cleared, which alternatively can be viewed as the minimization of potential degradation to coral reefs from land-based pollution by protecting forests. See Klein et al. (2012) for further details on watershed threat and fishing models.</t>
  </si>
  <si>
    <t>Values for multiple stakeholders were integrated (in an aggregated manner) though the ‘clan cost, which is the number of clan tenure areas intersecting each planning unit. In Fiji, indigenous Fijians have native tenure over 88% of land, and because implementing a protected area requires consent from the impacted clan.</t>
  </si>
  <si>
    <t>The prioritisation followed by the Protected Area Committee considered priority connectivity forest areas identified by Jenkins et al. (2010) as catchment with higher intact connectivity with downstream coastal and marine ecosystems.</t>
  </si>
  <si>
    <t>Integrated planning for land-sea ecosystem connectivity to protect coral reefs in Fiji</t>
  </si>
  <si>
    <t>Klein, C.J., Jupiter, S.D., Selig, E.R., Watts, M.E., Halpern, B.S., Kamal, M., Roelfsema, C., Possingham, H.P., 2012. Forest conservation delivers highly variable coral reef conservation outcomes. Ecological Applications 22, 1246-1256; Adams, V.M., Mills, M., Jupiter, S.D., Pressey, R.L., 2011. Improving social acceptability of marine protected area networks: A method for estimating opportunity costs to multiple gear types in both fished and currently unfished areas. Biological Conservation 144, 350-361</t>
  </si>
  <si>
    <t xml:space="preserve">Klein, C.J., Jupiter, S.D., Selig, E.R., Watts, M.E., Halpern, B.S., Kamal, M., Roelfsema, C., Possingham, H.P., 2012. Forest conservation delivers highly variable coral reef conservation outcomes. Ecological Applications 22, 1246-1256; Olson, D., Farley, L., Patrick, A., Watling, D., Tuiwawa, M., Masibalavu, V., Lenoa, L., Bogiva, A., Qauqau, I., Atherton, J., Caginitoba, A., Tokota'a, M., Prasad, S., Naisilisili, W., Raikabula, A., Mailautoka, K., Morley, C., Allnutt, T., 2010. Priority Forests for Conservation in Fiji: landscapes, hotspots and ecological processes. Oryx 44, 57-70; </t>
  </si>
  <si>
    <t>Prioritize areas that contain coral reefs adjacent to forested catchments for protection to facilitate cross-realm processes and minimize negative impact of land-based runoff on coral reefs. Specifically, the study aimed to: (1) develop and apply simple models of connections between ecosystems that require little data and (2) incorporate different types of connectivity models into spatial conservation prioritization. Study compares how, if at all, the locations and attributes (e.g. costs) of priorities differ from an approach that ignores connections. Study analyses spatial prioritization plans that allow for no connectivity, adjacent connectivity in the sea, symmetric and asymmetric land–sea connectivity, and the combination of adjacent connectivity in the sea and asymmetric land-sea connectivity. This approach can be applied to incorporate connections between ecosystems.</t>
  </si>
  <si>
    <t>Planning domain covers the catchments and coral reefs of Vanua Levu, Fiji, an area where comprehensive models of land–sea processes do not exist. This region was chosen to demonstrate the proposed methods in a region that has limited land–sea process data, which is typical of places interested in integrated land–sea planning. Catchments with less than 50% cover were excluded from the planning region; this was based on the management recommendation to protect forests at or above 50% of catchment area as loss in forest cover has been associated with a significant reduction in freshwater fish species, an important indicator of water quality and catchment health. Marine areas included places (i.e. coral reefs) up to a distance of 30 km from the coastline.</t>
  </si>
  <si>
    <t>The planning units on the land (n = 110) were the river catchments described in Jenkins et al. (2010). Catchments with less than 50% cover were excluded from the planning region. This was based on the management recommendation to protect forests at or above 50% of catchment area as loss in forest cover has been associated with a significant reduction in freshwater fish species, an important indicator of water quality and catchment health. Catchment boundaries manually digitized following ridges and other obvious geographical features separating draining basins with reference to 25m. Marine areas into hexagonal 1 km2 planning units (n = 2861) and included places up to a distance of 30 km from the coastline. The largest PU size (840 km2) corresponds to the largest catchment (average = 44 km2), while the smallest (1 km2) corresponds to the size of hexagonal marine PUs.</t>
  </si>
  <si>
    <t>The conservation feature on the land was dense forest and conservation features in the sea were fringing reefs and non-fringing reefs. Planning aimed to identify priority areas for conservation that include 20% of total forest cover and 30% of both types of coral reef, to be consistent with Fiji Government targets.</t>
  </si>
  <si>
    <t>The study defined 5 different types of connectivity between planning units to assign connectivity values to each planning unit: (1) No connections between planning units; (2) Connections between adjacent PU reefs only (represents ecological processes such as movement of adult reef fish, short distance dispersal of fish, and invertebrate larvae); 3. Symmetric land–sea connectivity (connections between catchments and reef planning units were considered to be equally important in both directions, representing movements of anadromous, catadromous and amphidromous animals downstream and upstream between catchments and reefs); (4) Asymmetric land–sea connectivity (directional connections between catchments and reef planning units; if a reef is prioritized, the closest catchment is more likely to be prioritized, whereas if a catchment is selected, it will not impact the selection of nearby reefs); and (5) Asymmetric land–sea connectivity + adjacent reefs (summed connectivity values of scenarios 4 and 2). Connectivity values of scenario 3 4 were calculated using the distance from the closest river mouth to each reef planning unit. Connectivity was incorporated through the BLM/CSM parameter in Marxan and calibrated so that scenario 2 had similar opportunity cost to the base scenario 1 but also gave reasonable spatial compactness. In scenarios 3–5, a CSM was chosen that had the similar opportunity cost to the base scenario 1.</t>
  </si>
  <si>
    <t>Connections between adjacent PU reefs represent ecological processes such as movement of adult reef fish, short distance dispersal of fish, and invertebrate larvae; symmetric land–sea connectivity was used to represent connections between catchments and reef planning units were considered to be equally important in both directions, representing movements of anadromous, catadromous and amphidromous animals downstream and upstream between catchments and reefs; and asymmetric land–sea connectivity reflected directional connections between catchments and reef planning units; if a reef is prioritized, the closest catchment is more likely to be prioritized, whereas if a catchment is selected, it will not impact the selection of nearby reefs.</t>
  </si>
  <si>
    <t>Allocation of terrestrial priorities assume protection of native forest in catchments draining into areas with coral reef systems will result in benefits to coral reefs; effectively this means that terrestrial priorities considered links to marine environments. Under some scenarios, the selection of catchments reflected their link to marine units with coral reefs which are potentially affected by runoff. Symmetric land–sea connectivity was used to represent connections between catchments and reef planning units were considered to be equally important in both directions, representing movements of anadromous, catadromous and amphidromous animals downstream and upstream between catchments and reefs. Asymmetric land–sea connectivity reflected directional connections between catchments and reef planning units; if a reef is prioritized, the closest catchment is more likely to be prioritized, whereas if a catchment is selected, it will not impact the selection of nearby reefs.</t>
  </si>
  <si>
    <t>On the terrestrial environment the plan aimed to protect forested catchments.</t>
  </si>
  <si>
    <t>Implicitly, the planning approach aimed to protect certain species, such as fish and invertebrates associated with coral reefs, as well as diadromous fish species. Connections between adjacent PU reefs were used to represent ecological processes such as movement of adult reef fish, short distance dispersal of fish, and invertebrate larvae. Symmetric land–sea connectivity was used to represent connections between catchments and reef planning units were considered to be equally important in both directions, representing movements of anadromous, catadromous and amphidromous animals downstream and upstream between catchments and reefs.</t>
  </si>
  <si>
    <t>The Forest Priority Sites (determined by the Protected Area Committee) also considered endemic species richness (i.e. known endemic species richness of a forest site in comparison with other sites of the same forest type), number of vegetation types found within a forest sites) and rarity (i.e. if the forest type is replicated elsewhere). Regarding land-sea integration, the Committee also considered priority connectivity forest areas, identified by Jenkins et al. (2010) as catchment with higher intact connectivity with downstream coastal and marine ecosystems.</t>
  </si>
  <si>
    <t>Planning aimed to protect/maintain a number of marine and land-sea ecological processes. Connections between adjacent PU reefs were used to represent ecological processes such as movement of adult reef fish, short distance dispersal of fish, and invertebrate larvae. Symmetric land–sea connectivity was used to represent connections between catchments and reef planning units were considered to be equally important in both directions, representing movements of anadromous, catadromous and amphidromous animals downstream and upstream between catchments and reefs.</t>
  </si>
  <si>
    <t>Vegetation: land cover classiﬁcations from Klein et al. (2012) were derived from Landsat 5 Thematic Mapper (30 m) images captured between 2000 and 2002. Catchment boundaries were manually digitized following ridges and other obvious geographical features separating draining basins with reference to 25 m. While planning incorporated some measure of land influence on coral reefs, this was not based on modelled water quality/plume models. Connectivity values of scenarios 3 and 4 were calculated using the distance from the closest river mouth to each reef planning unit.</t>
  </si>
  <si>
    <t>Prioritize areas that contain coral reefs adjacent to forested catchments for protection to facilitate cross-realm processes and minimize negative impact of land-based runoff on coral reefs.</t>
  </si>
  <si>
    <t>The information about fishing pressure was used in the marine opportunity cost layer; the information for opportunity cost for land (based on rent from existing logging concessions) was not considered as threat data. Finally, the information of land-sea links through runoff (measured as distance from river mouths to reefs) was incorporated into he connectivity metrics, though Marxan's CSM modifier.</t>
  </si>
  <si>
    <t>The planning objective was to prioritize cost-efficient marine reserves that are spatially connected to adjacent catchments with high forest cover to facilitate the cross-realm processes and to avoid negative runoff from the land. For terrestrial areas, planning outputs are priority catchments, with no specific actions associated to specific areas within these catchments; implicitly it assumes protection of remaining forests.</t>
  </si>
  <si>
    <t>Analysis are not intended to inﬂuence conservation decisions in the region.</t>
  </si>
  <si>
    <t>Costs for terrestrial areas were based on rent data from existing logging concessions in Fiji as the cost of land, representing the potential opportunity cost to landholders (Klein et al. 2012). The maximum opportunity cost was multiplied by forest area in each terrestrial planning unit and assigned as logging opportunity cost for the planning unit on the land. For the marine areas, costs were calculated based on the maximum value of fishing opportunity costs, developed from a model estimating foregone revenue from fishing due to establishment of MPAs in one district (Kubulau) in Fiji (Adams et al. 2011). The functions of this model were food fish abundance and probability of catch based on fishing gear type and market value of species. Costs were those corresponding to the maximum value of predicted spatial data of opportunity costs on fringing reefs and non-fringing reefs. These maximum values were multiplied by the area of fringing reefs and non-fringing reefs in each reef planning unit and assigned as fishing opportunity cost for the planning unit in the sea.</t>
  </si>
  <si>
    <t>Stakeholders were represented in an aggregated manner through the opportunity costs models for land (based on average annual rents to landowners across known logging concession projects) and fishers (max opportunity cost across fishing gears based on Adams et al. 2011).</t>
  </si>
  <si>
    <t>The study defined 5 different types of connectivity between planning units to assign connectivity values to each planning unit: (1) No connections between planning units; (2) Connections between adjacent PU reefs only (represents ecological processes such as movement of adult reef fish, short distance dispersal of fish, and invertebrate larvae); 3. Symmetric land–sea connectivity (connections between catchments and reef planning units were considered to be equally important in both directions, representing movements of anadromous, catadromous and amphidromous animals downstream and upstream between catchments and reefs); (4) Asymmetric land–sea connectivity (directional connections between catchments and reef planning units; if a reef is prioritized, the closest catchment is more likely to be prioritized, whereas if a catchment is selected, it will not impact the selection of nearby reefs); and (5) Asymmetric land–sea connectivity + adjacent reefs (summed connectivity values of scenarios 4 and 2). Connectivity values of scenarios 3-4 were calculated using the distance from the closest river mouth to each reef planning unit. Connectivity was incorporated through the BLM/CSM parameter in Marxan and calibrated so that scenario 2 had similar opportunity cost to the base scenario 1 but also gave reasonable spatial compactness. In scenarios 3–5, a CSM was chosen that had the similar opportunity cost to the base scenario 1.</t>
  </si>
  <si>
    <t>The eastern English Channel is one of the world’s busiest straits for maritime shipping (20% of global maritime traffic) and a key economic area for numerous activities, such as leisure and tourism, international ports and the exploitation of living resources (e.g. fisheries, shellfish farming) or mineral aggregates (e.g. sand and gravel).</t>
  </si>
  <si>
    <t>Solomon Islands coastal marine waters less than 30 m deep.</t>
  </si>
  <si>
    <t>Coast of northern California</t>
  </si>
  <si>
    <t>Reef systems in Belize and Mexico</t>
  </si>
  <si>
    <t>Instituto de Investigaciones Marinas y Costeras (INVEMAR)</t>
  </si>
  <si>
    <t>Colombia</t>
  </si>
  <si>
    <t>Colombian northern continental Caribbean</t>
  </si>
  <si>
    <t>Coastal zone of La Guajira and Magdalena Departments, particularly the coastal systems of Tayrona, Palomino and Guajira, as defined by a classification exercise delimiting physiographic units based on habitat combinations and biophysical conditions. Marine domain was defined based on 200m isobath; planning domain also includes 2km inland, following four criteria: include 100% of mangrove forests (plus 2km inland beyond forest border), 2km inland from lagoon systems border, 2km inland from coastal-marine protected areas (including buffer zones), and coastal urban areas (plus 2km beyond their external boundaries); in some cases, inland domain was extended further to include dry tropical forest, which is protected under three national parks.</t>
  </si>
  <si>
    <t>Uniform grid of 65 hectare hexagonal planning units; size was defined to make sure ecosystems with smaller areas were not overestimated in terms of cover.</t>
  </si>
  <si>
    <t>Problem statement: Advance the design of a network of marine protected areas for the northern Caribbean of Colombia through systematic planning; Broad goals: contribute to the sustainable use of biological resources, ensure representativeness of coastal and marine biodiversity, and protect sites of cultural and historical importance.</t>
  </si>
  <si>
    <t>Conservation objectives (51 in total) were defined to ensure spatial variability of conservation features and their persistence. Four criteria were followed: whether the conservation feature was an ecological system; its abundance; its current condition in terms of size, condition and landscape context (proxy for viability); and its vulnerability. Objectives were defined by experts and included &lt;10%, 30%, 60% and 100% targets.</t>
  </si>
  <si>
    <t>BLM varied between 0.1 and 0.5; units corresponding to urban areas, airports, ports or shrimp farms were excluded; units corresponding to existing protected areas were locked-in.</t>
  </si>
  <si>
    <t>Only BLM to achieve compactness</t>
  </si>
  <si>
    <t>Ecological systems were classified based on sediment type (e.g. sandy, muddy, rocky) and dominant species or communities. Conservation features included ecological systems, important ecological communities, and species; also looking to incorporate some ecological processes sustained by these features. Features were also selected to maximize the representativeness of the area, include legally protected features (e.g. mangroves, threatened species), and include features showing signs of short-term or mid-term declines and/or rare. Biological features included benthic organisms, corals, mangroves, marine mammals, reptiles, birds, pelagic species, and others.</t>
  </si>
  <si>
    <t>Conservation features included ecological systems, important ecological communities, and species; also looking to incorporate some ecological processes sustained by these features. Features were also selected to maximize the representativeness of the area, include legally protected features (e.g. mangroves, threatened species), and include features showing signs of short-term or mid-term declines and/or rare. Biological features included benthic organisms, corals, mangroves, marine mammals, reptiles, birds, pelagic species, and others. Seabirds and marine mammals were targeted as aggregation sites of these species.</t>
  </si>
  <si>
    <t>Data resolution varied from 1:5000 to 1:100000; data used to represent conservation features or threats included: coralline formations, deep coralline formations, octocoral-bryozoan-sponge formations, seagrass meadows, sandy and rocky beaches, rocky coastline, mangroves, coastal lagoons, estuaries and streams, upwelling areas, dry forests, dunes, marine mammal aggregation and feeding areas, shrimp spawning and nursery areas, lobster nursery areas, snapper reproductive aggregations, Crocodylus acutus localities, Cittarum pica localities, pearl oyster banks, seabird aggregation areas, marine turtle nesting and feeding areas, indigenous cultural sites, archaeological and historical sites, sedimentary bottom types.</t>
  </si>
  <si>
    <t>Threats included land-based pollution (coliforms and total suspended sediments), industrial shrimp trawling fishery, artisanal fisheries (seine fishing), ports and marinas, coastal populations and tourism infrastructure; threats were classified as low, medium and high impact. Also included threat from climate change due to rapid sea level rise.</t>
  </si>
  <si>
    <t>Threats were aggregated into the cost layer used in Marxan.</t>
  </si>
  <si>
    <t>Marine protected area system includes 63 priority sites (91,255 ha; 10% of planning domain), plus locked-in protected areas (38,321 ha); 32 sites (71,971 ha) were selected (from the 63 priority sites) to be included in the marine protected area network given their high ecological value (post hoc assessment); the study does not identify explicit action for the remaining 31 priority sites, but indicates that other strategies can be implemented such as habitat restoration, threat mitigation, management of extractive uses and fisheries management, among others (depending on ecological, socioeconomic and political characteristics of each site).</t>
  </si>
  <si>
    <t>Only experts (academics and NGO-WWF) participated in the planning process.</t>
  </si>
  <si>
    <t>Targeted features included sites of archaeological, historical and Indigenous cultural importance.</t>
  </si>
  <si>
    <t>Sea level rise was included in Marxan's cost layer.</t>
  </si>
  <si>
    <t>The potential effect of sea level rise on coastal ecosystems was the only natural threat considered.</t>
  </si>
  <si>
    <t>SLR impact on the distribution of mangroves was one of the main considerations.</t>
  </si>
  <si>
    <t>The subset of priority sites selected to be added to the system of marine protected area (post hoc expert-based analysis) are within a distance of 40km max to ensure ecological links between them.</t>
  </si>
  <si>
    <t>Study mentions relevance of spacing regarding larval dispersal, but no details are provided.</t>
  </si>
  <si>
    <t>Mejillones Peninsula MPA-MU, Atacama Desert Coast, Chile</t>
  </si>
  <si>
    <t>Objectives were consensual with social actors of the Mejillones Peninsula, including artisanal fishermen, academic researchers and public authorities.</t>
  </si>
  <si>
    <t>Planning considered threats as costs in Marxan (arbitrarily set from 500 to 10,000 based on the relationship between the spatial extent of the threat and the number of users or elements associated, e.g. number of fishermen, local population, frequency of use of space, volume of production) to distribute conservation priorities to areas amenable to long-term persistence of conservation features.</t>
  </si>
  <si>
    <t>Identify a portfolio of sites for conservation, within the Mejillones Peninsula Marine Protected Area of Multiple Use (MPA-MU), representing different ecological systems with different levels of human impacts and vulnerability. Results may serve as a foundational guideline for the future administration of the MPA-MU.</t>
  </si>
  <si>
    <t>Planning process aimed to inform zoning of a marine protected costal area of multiple uses (MPAMU); MPA-MUs aim to conserve biodiversity, protect marine species, reduce conflicts of use, allowing commercial and recreational activities, including fishing and tourism. The zoning analysis yielded a portfolio (i.e. conservation priority hotspots) composed of 211 PU with high selection frequencies (i.e. 5000 to 10000), encompassing 2.4% (844 ha) of the total area evaluated; these areas are spatially clustered in several shallow water hotspots along the study region.</t>
  </si>
  <si>
    <t>Cost values were estimated considering the relationship between the spatial extension of the threat and the number of users or elements associated (e.g. number of fishermen, local population, frequency of use of space, volume of production). Thus, despite fishing activities are carried out along all the area, we assigned low to mid costs because of the relatively low levels of fishermen involved in the activity. In contrast, we assigned a large cost to aquaculture, due to the large volume of production involved.</t>
  </si>
  <si>
    <t>Socioeconomic data was incorporated into Marxan's cost layer. Cost values were estimated considering the relationship between the spatial extension of the threat and the number of users or elements associated (e.g. number of fishermen, local population, frequency of use of space, volume of production). Thus, despite fishing activities are carried out along all the area, we assigned low to mid costs because of the relatively low levels of fishermen involved in the activity. In contrast, we assigned a large cost to aquaculture, due to the large volume of production involved.</t>
  </si>
  <si>
    <t>Uniform grid of 4 ha hexagonal planning units.</t>
  </si>
  <si>
    <t>Data was collected from publications, databases, field surveys and fishers; traditional knowledge of local fishermen regarded fisheries, reproduction and recruitment zone, and sea bottom types; new information from field samplings in intertidal and subtidal benthic habitats allowed a community-level characterization of the biodiversity, and also cross-validate the information provided by the traditional knowledge of fishermen. High primary production (upwelling) areas were defined using remotely-sensed chlorophyll-a concentration.</t>
  </si>
  <si>
    <t>Beger, M., McGowan, J., Treml, E.A., Green, A.L., White, A.T., Wolff, N.H., Klein, C.J., Mumby, P.J., Possingham, H.P., 2015. Integrating regional conservation priorities for multiple objectives into national policy. Nature Communications 6:8208.</t>
  </si>
  <si>
    <t>Coral Triangle: coastal marine areas</t>
  </si>
  <si>
    <t>Devise a framework to facilitate a regionally cohesive set of marine-protected areas driven by national preferences and supported by quantitative conservation prioritization analyses. The planning exercise identifies areas important for achieving six objectives to address ecosystem representation, threatened fauna, connectivity and climate change and exposes trade-offs between areas that contribute substantially to several objectives.</t>
  </si>
  <si>
    <t>Connectivity through larval dispersal underpins recruitment and ecosystem resilience in marine systems where most organisms undergo a pelagic stage. Study modelled demographic connectivity among reefs with a biophysical dispersal model using specific parameters for coral trout (Plectropomus leopardus) and a sea cucumber (Holothuria whitmaei). These species were chosen in consultation with representatives from all six countries as important fisheries species with contrasting dispersal abilities. On the other hand, marine turtles are emblematic of the challenges faced by threatened migratory species that move long distances between nesting and foraging habitats. Records of long-distance marine turtle migration highlight movements that connect nations and span continents, exposing them to high mortality from artisanal catches and incidental commercial fishing by-catch. The study developed a novel planning method to use satellite tracks for four species of marine turtle to maximize connectivity between their nesting and foraging grounds.</t>
  </si>
  <si>
    <t>Data was collected from public and restricted data repositories; used datasets included: coral reef habitat layers (coral dense, coral mixed, coral reef slope, rocky reef, seagrass/algae, sand, mud and other); WCMC's World Corals (2010) and Bioregions; NASA's Mangroves; turtle sites and tracks; spawning aggregation sites for 11 fish families; biophysical connectivity for trout and sea cucumber based on oceanographic larval dispersal model; and climate change coral stress, modelled as coral cover for massive Porites sp. from present to 2099 given thermal stress and acidification.</t>
  </si>
  <si>
    <t>Maximize ecological connectivity between MPAs, defined as connectivity between nesting and foraging grounds of marine turtles, and connectivity defined based on larval dispersal of coral trout (Plectropomus leopardus) and a sea cucumber (Holothuria whitmaei). The study did not to pursue spatial compactness as a parameter (excluding connectivity analyses), as it would bias results towards established MPAs at the expense of identifying new conservation priorities.</t>
  </si>
  <si>
    <t>Primary criteria used to delineate the Coral Triangle are: high species biodiversity (&gt; 500 coral species, high biodiversity of reef fishes, foraminifera, fungid corals, and stomatopods) and habitat diversity, and oceanography (currents). The planning domain focused on nearshore marine areas covering 11 marine habitats (i.e. 8 coral reef habitats, mangroves and seagrass), but also included targets for 21 marine bioregions and areas including additional conservation features (i.e. fish spawning aggregations for 11 fish families, sea turtle nesting and foraging habitats, and habitats for two focal species: coral trout and sea cucumber); planning domain thus represents a subset of the total CTI area (when defined by the corresponding marine bioregions).</t>
  </si>
  <si>
    <t>The planning exercise defined six broad conservation objectives: (1) creating a representative reserve system for major habitat types (20% of 11 habitats and 10% of 21 bioregions); (2) protecting critical spawning aggregation sites - FSA (habitat &amp; bioregion objectives + 100% FSA sites and 50% FSA 20-km buffer); (3) targeting critical sites and connections for threatened sea turtles (habitat &amp; bioregion objectives + 50% of nesting and foraging areas + maximize migration route connectivity); maximizing connections among reefs driven by larval dispersal for (4) groupers (habitat &amp; bioregion objectives + maximize trout connectivity) and (5) sea cucumbers (habitat &amp; bioregion objectives + maximize sea cucumber connectivity); and (6) representing the habitat types in 2030 assuming modelled degradation from climate change (20% of 11 habitats in 2030 declined by modelled rates and 10% of 21 bioregions). Objectives are in agreement with (translated from) regional goals; the CTI-CFF aims to expand their existing Coral Triangle MPA System until at least 20% of it is managed for sustainability and 10% is in no-take protection to secure incomes, livelihoods and food security benefits for coastal communities. The planning process also has indirect socioeconomic goals, given that FSA and marine turtles area example of processes and threatened species that play key roles in food provisioning, tourism and culture, and encompass cross-boundary dependencies.</t>
  </si>
  <si>
    <t>Uniform grid with 17,264 planning units of 10 x 10 km. Many locally managed protected areas throughout the region with known boundaries (n = 498) were often smaller than a single planning unit (10 x 10 km). The study reports results for provinces that are administrative units on land that have an offshore jurisdiction. We estimate the conservation benefit of each province as the proportion of planning units that are selected at least half the time in possible solutions to the problem for one or more of the six conservation objectives.</t>
  </si>
  <si>
    <t>Study modelled demographic connectivity among reefs with a biophysical dispersal model (Treml et al. 2012) and coral degradation rates from dynamic growth trajectories of coral cover over time as a function of predicted thermal stress exposure and aragonite saturation due to climate change (Wolff et al. 2015).</t>
  </si>
  <si>
    <t>Larval dispersal model; model of coral degradation due to climate change</t>
  </si>
  <si>
    <t>Targeted marine features included coral-associated habitats (i.e. coral dense, coral mixed, coral reef slope, rocky reef, Seagrass/algae, sand, mud, and other), and mangroves.</t>
  </si>
  <si>
    <t>Foregone artisanal fishing profit for coral reef no-take reserves; For mangroves, study used the number of prospective local users (average population density per 10 km2) as a proxy for potential conflict arising from mangrove protected areas; existing coral reef habitat was degraded according to predicted rates (following predicted thermal stress and acidification due to climate change) to serve as conservation targets.</t>
  </si>
  <si>
    <t>The study identified additional broad priority areas for MPA expansion. Sites with high regional conservation benefits are identified as areas of broad conservation interest that should be regional investment priorities. Priorities are determined/reported at provincial level; provinces are administrative units on land that have an offshore jurisdiction. The conservation benefit of each province equals to the proportion of (10 x 10 km) planning units selected at least 50% for one or more of the six conservation objectives.</t>
  </si>
  <si>
    <t>The study considers the human dimension as an indicator of potential conflict with users arising from restricting their activities (i.e. prohibiting artisanal fishing). The study modelled costs as foregone artisanal fishing profit for coral reef no-take reserves. For mangroves, the study used the number of prospective local users (average population density per 10 km2) as a proxy for potential conflict arising from mangrove protected areas.</t>
  </si>
  <si>
    <t>Socioeconomic data was used to minimize the overall cost of a protected area system (i.e. analysis considers the human dimension as an indicator of potential conflict with users arising from restricting their activities). The study modelled foregone artisanal fishing profit for coral reef no-take reserves. For mangroves, we use the number of prospective local users (average population density per 10 km2) as a proxy for potential conflict arising from mangrove protected areas. The resulting socio-economic cost index represents the ‘cost’ value used in Marxan and covers mangrove and reef habitats. All else being equal—places with a large cost were avoided to place new MPAs. The planning process also has indirect socioeconomic goals, given that FSA and marine turtles area example of processes and threatened species that play key roles in food provisioning, tourism and culture, and encompass cross-boundary dependencies.</t>
  </si>
  <si>
    <t>Socioeconomic data was used to minimize the overall cost of a protected area system. The study modelled foregone artisanal fishing profit for coral reef no-take reserves. For mangroves, we use the number of prospective local users as a proxy for potential conflict arising from mangrove protected areas. The resulting socio-economic cost index represents the ‘cost’ value used in Marxan and covers mangrove and reef habitats. All else being equal—places with a large cost were avoided to place new MPAs.</t>
  </si>
  <si>
    <t>The MPA networks for marine turtles and the two focal species (coral trout and sea cucumber) were designed to maximise migration route connectivity and larval dispersal connectivity, respectively. Existing MPAs were represented in Marxan analyses in terms of their contribution to the amount of protected habitat (calculated per planning unit assuming they were made up of their designated habitat, i.e. reef, seagrass or mangroves and were entirely no-take), and where the cumulative reserved area per planning unit exceeded 50% of the total planning unit habitat, the planning unit was treated as an existing protected area in our analysis. The study further represented no-take areas within large protected areas that encompass multiple planning units assigning them 10% based on known data. Consequently, the study did not to pursue spatial compactness (using BLM) as a parameter (excluding connectivity analyses) because it would bias results towards established MPAs at the expense of identifying new conservation priorities.</t>
  </si>
  <si>
    <t>The CTI-CFF goals include mitigating the impacts of climate change, because the impact of thermal stress on coral reefs is expected to be severe. Protection cannot directly mitigate climate change stressors, but it serves to enhance recovery processes. The study identified areas of high conservation benefit by representing reef habitats in 2030 using predicted degradation rates, modelled across the coral triangle from dynamic growth trajectories of coral cover over time as a function of predicted thermal stress exposure and aragonite saturation (i.e. ocean acidification); existing coral reef habitat was degraded according to predicted rates to serve as conservation targets (i.e. targeted coral reefs as potentially distributed in 2030).</t>
  </si>
  <si>
    <t>The study modelled dynamic growth trajectories of coral cover over time as a function of predicted thermal stress exposure and aragonite saturation (i.e. ocean acidification)</t>
  </si>
  <si>
    <t>For both types of connectivity (larval dispersal and migration routes), connectivity was maximized through the selection of connected planning units using Marxan with (asymmetric) connectivity; for marine turtles the study maximized migration route connectivity, while for the coral trout (Plectropomus leopardus) and a sea cucumber (Holothuria whitmaei), the goal was to maximize larval dispersal connectivity.</t>
  </si>
  <si>
    <t>Marxan’s algorithm identified sets of reserve sites fulfilling conservation targets while maximizing connectivity, with the connectivity strength between planning units defined by either larval dispersal or turtle movement. Connectivity through larval dispersal underpins recruitment and ecosystem resilience in marine systems where most organisms undergo a pelagic stage. The study modelled demographic connectivity among reefs with a biophysical dispersal model using specific parameters for coral trout (Plectropomus leopardus) and a sea cucumber (Holothuria whitmaei). These species were chosen in consultation with representatives from all six countries as important fisheries species with contrasting dispersal abilities. Transporting larvae by advection and diffusion processes in surface ocean currents, the dispersal model combined larval biological traits (pelagic larval duration and survival rates) and larval behaviour (for example, homing towards a reef) to obtain the likelihood of larvae moving among reefs. The study calculated the average connectivity between sites as the proportion of larvae arriving at a site from source reef complexes. On the other hand, marine turtles are emblematic of the challenges faced by threatened migratory species that move long distances between nesting and foraging habitats. Records of long-distance marine turtle migration highlight movements that connect nations and span continents, exposing them to high mortality from artisanal catches and incidental commercial fishing by-catch. The study developed a novel planning method to use satellite tracks for four species of marine turtle to maximize connectivity between their nesting and foraging grounds. To maximize connectivity for marine turtles, the study identified planning units along the turtle’s path, and assigned a standardized connectivity strength to each pair of planning units along the track connected by turtle movement. By adding the resulting connectivity matrices for all individual tracks (4 species), we obtained accumulated connectivity matrices, with higher values for pairs of planning units that were connected by more animals.</t>
  </si>
  <si>
    <t>Applying ecological criteria to marine reserve design: a case study from the California Channel Islands</t>
  </si>
  <si>
    <t>CREDOS: A Conservation Reserve Evaluation And Design Optimisation System</t>
  </si>
  <si>
    <t>Vanderklift, M.A., Ward, T.J., Phillips, J.C., 1998. Use of assemblages derived from different taxonomic levels to select areas for conserving marine biodiversity. Biological Conservation 86, 307-315</t>
  </si>
  <si>
    <t>Use of assemblages derived from different taxonomic levels to select areas for conserving marine biodiversity</t>
  </si>
  <si>
    <t>Ward, T.J., Vanderklift, M.A., Nicholls, A.O., Kenchington, R.A., 1999. Selecting marine reserves using habitats and species assemblages as surrogates for biological diversity. Ecological Applications 9, 691-698</t>
  </si>
  <si>
    <t>Selecting marine reserves using habitats and species assemblages as surrogates for biological diversity</t>
  </si>
  <si>
    <t>Leslie, H., Ruckelshaus, M., Ball, I.R., Andelman, S., Possingham, H.P., 2003. Using siting algorithms in the design of marine reserve networks. Ecological Applications 13, S185-S198</t>
  </si>
  <si>
    <t>Using siting algorithms in the design of marine reserve networks</t>
  </si>
  <si>
    <t>Incorporating ontogenetic dispersal, ecological processes and conservation zoning into reserve design</t>
  </si>
  <si>
    <t>Global distribution and conservation of marine mammals</t>
  </si>
  <si>
    <t>Systematic evaluation of the incremental protection of broad-scale habitats at Ningaloo Reef, Western Australia</t>
  </si>
  <si>
    <t>Williams, R., Grand, J., Hooker, S.K., Buckland, S.T., Reeves, R.R., Rojas-Bracho, L., Sandilands, D., Kaschner, K., 2014. Prioritizing global marine mammal habitats using density maps in place of range maps. Ecography 37, 212-220</t>
  </si>
  <si>
    <t>Prioritizing global marine mammal habitats using density maps in place of range maps</t>
  </si>
  <si>
    <t>Factors influencing incidental representation of previously unknown features in marine protected areas</t>
  </si>
  <si>
    <t>Channel Islands National Marine Sanctuary</t>
  </si>
  <si>
    <t>California Channel Islands National Marine Sanctuary</t>
  </si>
  <si>
    <t>Because of the limited jurisdiction of the lead agencies, the MRWG focused its efforts on the area within the Channel Islands National Marine Sanctuary; this included the  Channel Islands National Park, Areas of Special Biological Significance, Channel Islands Biosphere Reserve, Channel Islands National Marine Sanctuary, and Santa Barbara Channel Ecological Preserve.</t>
  </si>
  <si>
    <t>A group of agencies, organizations, and individuals established clear goals for marine reserves in the Channel Islands, including: (1) conservation of ecosystem biodiversity (protect representative and unique marine habitats, ecological processes, and populations of interest in the Channel Islands National Marine Sanctuary); (2) sustainable fisheries (achieve sustainable fisheries by integrating marine reserves into fisheries management); (3) economic viability (maintain long-term socioeconomic viability while minimizing short-term socioeconomic losses to all users and dependent parties); (4) natural and cultural heritage (maintain areas of visitor, spiritual, and recreational opportunities which include cultural and ecological features and their associated values); and (5) education (foster stewardship of the marine environment by providing educational opportunities to increase awareness and encourage responsible use of resources).</t>
  </si>
  <si>
    <t>(1) Human threats and natural catastrophes: the reserve size needed to meet reserve goals in a stable environment (30–50%) was multiplied by a factor that accounts for the frequency of severe disturbances (1.2–1.8); no areas were excluded from the process. (2) Size and connectivity: at least one, and no more than four, reserves should be placed in each of the three biogeographical regions. For one region (650 nmi2), two to three reserves (~60–160 nmi2 each) was recommended.</t>
  </si>
  <si>
    <t>Each bioregion was subdivided into 1 x 1 minute (~1 x 1 nautical mile) planning units (grid cells) following longitudinal and latitudinal lines. Each planning unit was assigned to a depth interval: photic zone (0–30 m), shallow continental shelf (30–100 m), deep continental shelf (100–200 m), and continental slope (&gt;200 m). Where they intersected the shore or the Sanctuary boundary, the boundaries of the planning units were irregular in length. The size of the planning units was selected, in part, because socioeconomic information on commercial and recreational use was collected at this scale.</t>
  </si>
  <si>
    <t>In an effort to balance reserve size with enforcement constraints, the SAP recommended establishing one to four marine reserves in each biogeographic region. For example, the largest biogeographic region in the Channel Islands National Marine Sanctuary, the Oregonian Province, is ~2,200 km2. The recommendation to set aside at least 30–50% of all representative habitats in each biogeographic region, leads to a network of two to three reserves, each of ~200–550 km2, in the Oregonian Province. Used Sites (V1) algorithm to control the degree of clustering among reserves by using an adjacency constraint and minimizing the boundary length of the entire reserve system (by setting the boundary length modifier to a value of 1).</t>
  </si>
  <si>
    <t>Targeted species included 16 breeding seabirds and 5 pinnipeds.</t>
  </si>
  <si>
    <t>Four of the five planning goals regard socioeconomic factors (i.e. sustainable fisheries, economic viability, cultural heritage, and education), but none of these were represented (targeted) in a spatially-explicit manner within the optimisation algorithm. One goal for marine reserves was to protect populations of special concern, which include species of economic importance (represented by targeted habitats). A separate panel of economists and social scientists collected and analysed economic information on commercial and recreational activities in the planning region. The MRWG used the summed solutions, economic data, and personal knowledge to identify a set of potential reserve sites. To facilitate consideration of diverse goals, the MRWG was able to adjust and evaluate potential reserve networks and modify potential reserve network boundaries within the framework of the GIS. Proposed changes to a reserve network were evaluated according to both ecological and economic criteria. If the proposed changes did not meet the ecological criteria, the SAP provided the MRWG suggestions for improving the reserve network. This flexible, iterative approach was essential because it allowed planners to evaluate a complex problem with diverse goals using the best available ecological and economic data.</t>
  </si>
  <si>
    <t>The MRWG was given the opportunity to evaluate potential reserve scenarios in an interactive GIS that included socioeconomic information about major commercial and recreational activities in the Channel Islands.</t>
  </si>
  <si>
    <t>Given the wide range of life-history characteristics of species of special concern (e.g., annual to long-lived species of four phyla in the Channel Islands), it is nearly impossible to identify a reserve size that is optimal for all species. One way to achieve some level of connectivity among populations is to distribute a network of reserves throughout the planning region and to vary reserve spacing. Criteria used to achieve this objective included: at least one, and no more than four, reserves should be placed in each of the three biogeographical regions; for one region (650 nmi2), two to three reserves (~60–160 nmi2 each) was recommended.</t>
  </si>
  <si>
    <t>No specific connectivity analyses were performed; dispersal of larvae and adults were considered to define marine reserve design criteria, namely in terms of distributing reserves throughout the planning region.</t>
  </si>
  <si>
    <t>Spatially-explicit data on threats was not used in the algorithm. However, to ensure that vulnerable habitats will be represented adequately in reserves, these habitats were considered explicitly (targeted) in the Channel Islands reserve network siting process and represented in each bioregion. One way to increase effectiveness of a reserve network is to allow for the impacts of catastrophic events by increasing the percentage of area in reserves. The minimum effective size of a reserve network is the size necessary to meet the goals for the reserve in a stable environment multiplied by an ‘‘insurance factor’’ that takes into account the frequency of severe disturbance to the environment. In the Channel Islands, the insurance factor was estimated as 1.2–1.8 times the size of a reserve network that meets the reserve goals in a stable environment. To achieve goals for conservation and fisheries, the SAP recommended a minimum reserve size of 30–50% of the planning region, multiplied by an insurance factor of 1.2–1.8, requiring minimum protection of ~36–54% of the planning region. For analytical purposes, targets of 30%, 40%, and 50% reserve areas were used in the algorithm for reserve siting. To minimize the likelihood that the total reserve area will be impacted simultaneously by a catastrophic event, the SAP recommended placing multiple reserves in each biogeographic province in the planning region.</t>
  </si>
  <si>
    <t>Threats considered included human activities (e.g. fisheries, oiling, large storms) and natural catastrophes. For example, seagrass meadows are vulnerable to activities that disturb the sea floor, such as anchoring and construction, and catastrophic events, such as oil spills.</t>
  </si>
  <si>
    <t>Ecosystem services: Reserves have the potential to enhance habitats that provide refuges for species of special concern. For example, spiny lobsters can limit the abundance of sea urchins (a grazer) to levels that may allow kelp to persist. Reserves that enhance lobster density can indirectly provide a habitat for a diverse array of kelp forest species, many of which have economic importance. Thus, placing reserves in urchin barrens where fishing has reduced lobster populations may allow kelp forests to recover. Processes and bioregions: The SAP used available information on sea surface temperature for rough guidance and, in the areas of sharpest transition, drew biogeographic boundaries that followed the deepest bathymetric contour (under the assumption that these might provide a significant boundary to movement of some species, especially nearshore species that rarely enter pelagic waters).</t>
  </si>
  <si>
    <t>After consideration of both conservation goals and the risk from human threats and natural catastrophes, scientists recommended reserving an area of 30–50% of all representative habitats in each biogeographic region to achieve both conservation and fisheries goals. Scientists recommended a minimum reserve size of 30–50% of the planning region multiplied by an insurance factor of 1.2–1.8, thus requiring minimum protection of 36–54% of the planning region. For analytical purposes, targets of 30%, 40%, and 50% reserve areas were used in the algorithm for reserve siting. To minimize the likelihood that the total reserve area will be impacted simultaneously by a catastrophic event, scientists recommended placing multiple reserves in each biogeographic province in the planning region. Also, scientists recommended potential reserve sites should include at least four of the 10 eelgrass meadows known in the Channel Islands.</t>
  </si>
  <si>
    <t>In 1999, a process to develop a network of marine reserves in the California Channel Islands was initiated by a group of federal and state agencies, commercial and recreational fishermen, environmentalists, and other members of the Santa Barbara community, i.e. the Marine Reserves Working Group (MRWG). Two advisory panels were formed to assist the MRWG, a 15-member Science Advisory Panel (SAP) that evaluated ecological and physical data, and a five-member socioeconomic panel that evaluated economic data from commercial and recreational industries in the Channel Islands. The MRWG was given the opportunity to evaluate potential reserve scenarios in an interactive GIS that included socioeconomic information about major commercial and recreational activities in the Channel Islands. To facilitate consideration of diverse goals, the MRWG was able to adjust and evaluate potential reserve networks and modify potential reserve network boundaries within the framework of the GIS. Proposed changes to a reserve network were evaluated according to both ecological and economic criteria. If the proposed changes did not meet the ecological criteria, the SAP provided the MRWG suggestions for improving the reserve network. This flexible, iterative approach was essential because it allowed planners to evaluate a complex problem with diverse goals using the best available ecological and economic data.</t>
  </si>
  <si>
    <t>To facilitate consideration of diverse goals, the MRWG was able to adjust and evaluate potential reserve networks and modify potential reserve network boundaries within the framework of the GIS. Proposed changes to a reserve network were evaluated according to both ecological and economic criteria.</t>
  </si>
  <si>
    <t>The planning process aimed to design a network of marine reserves for conservation and fisheries management. The MRWG used Marxan summed solution, economic data, and personal knowledge to identify a set of potential reserve sites. Also, the SAP presented the MRWG with a portfolio of 10 spatially explicit reserve network scenarios. The most dissimilar scenarios with the highest conservation value were chosen for consideration to provide a range of feasible options to the planning group. In 2002 the California Fish and Game Commission established a network of Marine Protected Areas (MPAs) within the nearshore waters of the Channel Islands National Marine Sanctuary (sanctuary). NOAA expanded the MPA network into the sanctuary's deeper waters in 2006 and 2007. The entire MPA network consists of 11 marine reserves (~318 square miles)) where all take and harvest is prohibited, and two marine conservation areas that allow limited take of lobster and pelagic fish.</t>
  </si>
  <si>
    <t>South Australian coastal waters, including Backstairs Passage to Coorong</t>
  </si>
  <si>
    <t>South Australian Government is committed to implementing a representative system of 19 MPAs within the State’s coastal waters.</t>
  </si>
  <si>
    <t xml:space="preserve">CREDOS (Conservation Reserve Evaluation and Design Optimisation System); </t>
  </si>
  <si>
    <t>CREDOS comprises 3 components: proprietary GIS (ArcView 8.3) and proprietary IP analytical software (CPLEX 9.0); linking these two components is the CREDOS interface, which initially appears as a toolbar on the GIS interface. The optimisation models and data files are written in OPL (Optimisation Programming Language) Script created using OPL Studio 3.6. Customised third-party software was developed to interact with ESRI’s ArcMap GIS and ILOG’s OPL Studio and CPLEX using the COM (Microsoft Component Object Model) compliant development language Microsoft Visual Basic (VB). The software calls ArcObjects (ESRI, 2002) to perform the spatial functionality and the ILOG Component Libraries to perform the optimisation. The software was developed as an ActiveX Dynamic Link Library (DLL) project in VB to interact with ArcMap. The DLL is an executable COM enabled file that runs in the same memory space as the calling application. The study developed and tested the new spatial decision support system (SDSS), which has several advantages over readily-available tools. Among these, the system guarantees optimal solutions found by the application of an integer (linear) programming (IP) algorithm. IP was used because it is a fast and established technique with no uncertainty regarding the optimality of outcomes. The planning team has previously undertaken applications of IP to terrestrial landscape planning studies and have found solutions to problems with large data sets (22,000 sites). CREDOS seamlessly links a proprietary GIS (ArcView) and analytical module, automating the transfer of parameters and data, and graphically displaying the analysis results in the GIS without requiring further action. Integration with the GIS minimises manual data processing, which is labour intensive and not conducive to performing the various analyses normally expected of an SDSS, thus simplifying management of relationships between multiple spatial data layers and increasing speed of data management and analysis to improve decision-making.</t>
  </si>
  <si>
    <t>CREDOS uses CPLEX to solve the location set covering problem IP model to identify the minimum number of sites required to meet the areal and proportional conservation targets. Areal constraints are a function of the area of the data class, the proportional target (minimum percentage of each class to be reserved), and the minimum area target (minimum number of sites in each class to be reserved). For each class of data, the areal constraint is equal to the proportional target multiplied by the number of sites in the class if this value is greater than or equal to the minimum area target. Otherwise, the areal constraint for the class equals the lesser of either the total number of sites in the class or the specified minimum area target. The proportional and areal target constraints work in conjunction with each other, each safeguarding the other against underrepresentation of certain classes, particularly those of a small total area. A second constraint was implemented in the models to take into account the presence of existing reserved sites; i.e. select non-reserved sites that, together with existing reserves, meet conservation targets most efficiently.</t>
  </si>
  <si>
    <t>In CREDOS, the user has the option of including a single impedance (weighting layer) into the model. For example, sites of lower economic productivity or higher recreational value, or sites close to existing marine and terrestrial reserves are a higher priority for reserve selection. Hence, these sites provide less impedance to their inclusion in the reserve system and are preferentially selected over sites of similar conservation value but higher impedance.</t>
  </si>
  <si>
    <t>The performance and functionality of CREDOS was assessed by applying it to the design of a Marine Protected Area in a 2790 km2 section of South Australian coastal waters. The study area encompasses the Backstairs Passage between Kangaroo Island and the Fleurieu Peninsula, and extends to the western reaches of the Coorong. The southerly waters of the Gulf St Vincent impinge on the northern most part of the study area. The area contains unique flora and fauna that are important to conserve. For example, the Pages Island group, located at the southern end of Backstairs Passage, supports the largest breeding colony of Australian sea lions in the world.</t>
  </si>
  <si>
    <t>The zone layer for the study area was tessellated into 2,790 1-km2 sites.</t>
  </si>
  <si>
    <t>Bryan, B.A., Kinloch, M., Gerner, D.B. 2003. GIS and remote sensing techniques for the assembly of a database characterising the spatio-temporal character of the South Australian Continental Shelf environments. In: Woodroffe, C.D., Furness, R.A. (Eds.), Wollongong Papers on Maritime Policy No 14: Coastal GIS 2003: an Integrated Approach to Australian Coastal Issues. Centre for Maritime Policy, Wollongong, New South Wales</t>
  </si>
  <si>
    <t>In CREDOS, the user has the option of including a single impedance (weighting layer) into the model. The third impedance surface encourages site selection toward existing marine and terrestrial reserves, as well as estuary outlets (positive contribution to MPAs). Terrestrial reserves were included because many biotic and abiotic processes occur across the terrestrial/marine interface. The impedance surface was generated by calculating the Euclidean distance each 1 km cell in the study area is from the nearest terrestrial or marine reserve. The distance layer was also reclassified into the range of 1-255. Effectively, this means that sites close to existing terrestrial reserves are a higher priority for reserve selection. Hence, these sites provide less impedance to their inclusion in the reserve system and are preferentially selected over sites of similar conservation value but higher impedance.</t>
  </si>
  <si>
    <t>Nine surrogate data sets (value layers) were used as input. The data sets were categorised into classes describing bathymetry (3 levels), benthic habitats (Sand, Granite Reef, Low Profile Platform Reef, Heavy Limestone/Calcarenite Reef, Seagrass), bioregions (St. Vincent’s Gulf &amp; Coorong), chlorophyll-a concentration (3 levels), sea surface temperature (5 classes per season: summer-winter, summer and winter), shoreline exposure classes (exposed, moderate, sheltered) and shoreline (13 types). Additional habitat features included: coastal wetlands, estuary outlets, macroalgae, and saltmarsh. Bryan et al. (2003) should be consulted for detailed descriptions of the data.</t>
  </si>
  <si>
    <t>CSIRO Division of Marine Research</t>
  </si>
  <si>
    <t>Jervis Bay, New South Wales</t>
  </si>
  <si>
    <t>The study used 1-km Australian Map Grid (AMG) cells for the whole of Jervis Bay and allocated each taxon (surrogate) a presence/absence record within each AMG cell, creating a matrix of taxa by AMG cell.</t>
  </si>
  <si>
    <t>The BioSelect reserve selection algorithm uses an iterative procedure to select grid cells sequentially until a predetermined proportion of the total number of occurrences of each taxonomic attribute (i.e. each assemblage) was included in a set of grid cells.</t>
  </si>
  <si>
    <t>BioSelect; Standard multivariate statistical methods</t>
  </si>
  <si>
    <t>The study identified sites for a theoretical reserve set (e.g. MPA system).</t>
  </si>
  <si>
    <t>Targeted habitats included fringe forest, mangroves, saltmarsh, creek seagrass, creek sand, bay seagrass, intertidal reef, subtidal reef, beach, cliff, sand 0–10 m depth, sand 10–15 m depth, and sand &gt;15 m depth.</t>
  </si>
  <si>
    <t>The study identified sites for a theoretical marine reserve network.</t>
  </si>
  <si>
    <t>BioSelect; Standard multivariate statistical methods; PATN</t>
  </si>
  <si>
    <t>The study used BioSelect (Nicholls and Margules 1993), a heuristic reserve selection algorithm that uses an iterative procedure to select grid cells sequentially until a predetermined proportion of the total number of occurrences of each taxonomic attribute is included in a set of grid cells. BioSelect was selected because it minimises the possibility of widely dispersed sites being selected by including a rule to select the nearest site when sites are otherwise equal. The algorithm also minimises the number of order-dependent selections. The study also used standard multivariate statistical methods, based on records of spatial distribution, to classify taxa into groups that we used as our `assemblages'. This was carried out separately for species, genus, family and class level data. For each biotic group, the taxa were classified (based on the grid cells where they occurred) into a standard number of assemblages (Ïnumber of taxa). The classification, based on a Two Step association matrix, used flexible UPGMA in the PATN software package (Belbin 1990). The study then used these assemblages in an area selection algorithm to identify sites for a theoretical reserve set.</t>
  </si>
  <si>
    <t>The study used BioSelect (Nicholls and Margules 1993), a heuristic reserve selection algorithm that uses an iterative procedure to select grid cells sequentially until a predetermined proportion of the total number of occurrences of each taxonomic attribute is included in a set of grid cells. BioSelect was selected because it minimises the possibility of widely dispersed sites being selected by including a rule to select the nearest site when sites are otherwise equal. The algorithm also minimises the number of order-dependent selections. The study also used standard multivariate statistical methods, based on records of spatial distribution, to classify taxa into groups that we used as our `assemblages'. This was carried out separately for species, genus, family and class level data. The study then used these assemblages in an area selection algorithm to identify sites for a theoretical reserve set.</t>
  </si>
  <si>
    <t>Climate impacts were included as part of the habitat quality index</t>
  </si>
  <si>
    <t>We set conservation objectives for each connectivity metric to represent crucial reefs in a network of reserves that would provide the best chances of recovery after disturbance, maintain fisheries, or serve as important pathways</t>
  </si>
  <si>
    <t>Only coral reefs were considered in our habitat spatial model.</t>
  </si>
  <si>
    <t xml:space="preserve">Thermal anomalies measured by Degree Heating Weeks which is related to bleaching </t>
  </si>
  <si>
    <t>Design criteria was chosen to match size recommendations in the MLPA process</t>
  </si>
  <si>
    <t>The study conducted Marxan optimizations to produce reserve configurations corresponding to each of the biological criteria: habitat, self-retention, and centrality.</t>
  </si>
  <si>
    <t>Kirlin, J., M. Caldwell, M. Gleason, M., et al. 2013. California’s marine life protection act initiative: supporting implementation of legislation establishing a statewide network of marine protected areas. Ocean Coast. Management: 74, 3-13. White, J.W., L.W. Botsford, E.A. Moffitt, D.T. Fischer. 2010. Decision analysis for designing marine protected areas for multiple species with uncertain fishery status. Ecol. Appl.: 20, 1523-1541. White, J.W., A. J. Scholz, A. Rassweiler  et al. 2013.  A comparison of approaches used for economic analysis in marine protected area network planning in California. Ocean Coastal Management, 74: 77-89.</t>
  </si>
  <si>
    <t>The value of larval connectivity information in the static optimization of marine reserve design</t>
  </si>
  <si>
    <t>We focused our analysis on the California’s Marine Life Protection Act planning domain, where both habitat and larval connectivity information are available.</t>
  </si>
  <si>
    <t>A value of 1.0 for the boundary length modifier (BLM) was used to produce reserves 10–20 km wide</t>
  </si>
  <si>
    <t>A value of 10 for the BLM was chosen because it produced the smallest trade-off between the cost, or area, of the reserve system and the boundary length</t>
  </si>
  <si>
    <t>Pixels with monthly SSTs less than 1ºC above the historical maxima</t>
  </si>
  <si>
    <t>The low SSTs were used as the conservation features targeted in the Marxan analysis</t>
  </si>
  <si>
    <t xml:space="preserve">Related to the bleaching threshold </t>
  </si>
  <si>
    <t>Conservation features was based on a relatively well-studied coral bleaching threshold–corals experience an elevated risk of bleaching during summer months when temperatures are 1ºC or more above mean monthly maximum temperatures</t>
  </si>
  <si>
    <t>63, 68</t>
  </si>
  <si>
    <t>A 20-year climatology of satellite derived sea surface temperature (SST) was used to map acute and chronic stress across reef habitats of the Bahamas.</t>
  </si>
  <si>
    <t>distance between mangrove and reef sites</t>
  </si>
  <si>
    <t>The mean biomass of H. sciurus on patch reefs found within 1 km of a mangrove was 12-fold greater than that on patch reefs located 10 km from the same mangal</t>
  </si>
  <si>
    <t>The algorithms generate a connectivity matrix among mangroves and coral reefs that facilitates the identification of connected corridors of habitats within a dynamic planning environment</t>
  </si>
  <si>
    <t>Connectivity of reef fish between mangroves and coral reefs: algorithms for the design of marine reserves at seascape scales</t>
  </si>
  <si>
    <t>The fractal geometry of a structure leads to larger estimates of perimeter as the unit of measurement (pixel size) decreases</t>
  </si>
  <si>
    <t>James, M.K., P.R. Armsworth, L. B. Mason, L. Bode L. 2002. The structure of reef fish metapopulations: modelling larval dispersal and retention patterns. Proc R Soc Lond S B Biol Sci 269: 2079–2086.</t>
  </si>
  <si>
    <t>We identified the frequency with which reefs were selected for scenarios with 1,000 runs with both symmetrical and asymmetrical connectivity importance ranging
from a CSM = 0 to CSM = 1,000</t>
  </si>
  <si>
    <t>That allowed Marxan to consider connectivity, but also provide relatively efficient portfolios</t>
  </si>
  <si>
    <t>We combined a connectivity model and a metapopulation model to approximate long-term connectivity for coral trout.</t>
  </si>
  <si>
    <t>Coral reef polygons</t>
  </si>
  <si>
    <t>A final configuration of sites is optimal if population growth rate is maximized relative to other solutions</t>
  </si>
  <si>
    <t>All marine areas shallower than 200 m (continental shelf) were considered.</t>
  </si>
  <si>
    <t>Planning domain was subdivided into sites on a latitude–longitude grid with a 1/10th degree resolution. The boundaries of the sites followed this grid and the coast trait. The coast trait was smooth because polygons were used. Therefore, some sites were square while others had more complex shapes. This produced a set of 7703 sites covering the continental shelf.</t>
  </si>
  <si>
    <t>Coastal area of the Baltic Sea where the three-dimensional ocean circulation model RCO was available</t>
  </si>
  <si>
    <t>Ranking of the most valuable sites to be protected</t>
  </si>
  <si>
    <t xml:space="preserve">It was considered only dispersal of larvae in shallow, coastal waters in grid cells with a depth mean &lt; 12m. </t>
  </si>
  <si>
    <t>California Department of Fish and Game. 2009. California Marine Life Protection Act. Available at http://www.dfg.ca.gov/mlpa/.</t>
  </si>
  <si>
    <t xml:space="preserve">Landings and fishing efforts by commercial fishing vessels  were collected. Questionnaires  included  information  concerning  fishing  activities and methods, targeted species and distribution of fishing  locations.  </t>
  </si>
  <si>
    <t>Opportunity cost</t>
  </si>
  <si>
    <t xml:space="preserve">Use of BLM to minimize cost of planning units selected  closely located to each other  as to avoid conservation area fragmentation.           </t>
  </si>
  <si>
    <t>Villanueva, M. C., S. Vas, B. Ernande, L. Gardel, F. Coppin, A. Carpentier, C. Martin, P. Eastwood, Y. Ota, S. Harrop. 2011. The CHARM Project : Defying the Channel's loss by improving communication on ecosystem knowledge across borders. La Mer 49: 201-2010.</t>
  </si>
  <si>
    <t>The Southern California Bight is the curved coastline of Southern California from Point Conception to San Diego. The area includes the Channel Islands and part of the Pacific Ocean.</t>
  </si>
  <si>
    <t xml:space="preserve">We chose a BLM of  500   to   ensure   that   the   conservation   portfolio   patches  formed (dark blue patches) were generally large enough to be  ecologically  viable  </t>
  </si>
  <si>
    <t>Circular units correspond to discrete patches (5-km radius) used in larval dispersal model; the size of these patches reflects limitations in both the numerical simulations of larval dispersal and the node removal experiments.</t>
  </si>
  <si>
    <t>Investigate the impacts of different cost metrics on the spatial pattern of priority areas identified for conservation.</t>
  </si>
  <si>
    <t>The Channel Habitat Atlas for Marine Resource Management (CHARM): an aid for planning and decision-making in an area under strong anthropogenic pressure</t>
  </si>
  <si>
    <t>142, 143</t>
  </si>
  <si>
    <t>MPA locations are chosen according to certain easily measurable reef characteristics—‘connectivity surrogates’: 2 based on the reef’s physical dimensions, 2 based on spawning biomass and 1 based on the efficient representation of conservation features</t>
  </si>
  <si>
    <t>Study uses a larval connectivity data set for the entire GBR to parameterise a virtual experiment for a species of coral trout Plectropomus leopardus, an economically valuable target reef fish species.</t>
  </si>
  <si>
    <t>126, 127, 128, 129, 130, 131, 132, 134, 136, 139</t>
  </si>
  <si>
    <t>Global map of fishing intensity (Halpern et al., 2008)</t>
  </si>
  <si>
    <t>51, 52, 49</t>
  </si>
  <si>
    <t xml:space="preserve">We developed spatial planning approaches using predicted coral habitat distributions for current conditions, the near future and the distant future. Based on  SST indices, they created three coral ecoregions, each defined by a different temperature range.
</t>
  </si>
  <si>
    <t>The planning region entails rocky areas within 1 km along the Japanese coastline and &lt;100 m in depth to be potential sites for coral range expansion in the future.</t>
  </si>
  <si>
    <t>Hexagonal planning units of 5 km2 area to cover the entire region</t>
  </si>
  <si>
    <t>Range shifts of coral reefs</t>
  </si>
  <si>
    <t>Habitat change: three SST-based indices for coral habitat distribution proposed by Yara et al. (2009, 2011) that are the monthly mean isothermal lines of 10, 13 and 18 °C in the coldest months.</t>
  </si>
  <si>
    <t>The effect of applying alternate IPCC climate scenarios to marine reserve design for range changing species</t>
  </si>
  <si>
    <t>Japan's coastal marine areas</t>
  </si>
  <si>
    <t>24, 25</t>
  </si>
  <si>
    <t>Using EPT, we first identified optimal networks for each single dispersal strategy and then identified the consensus network for the whole community.</t>
  </si>
  <si>
    <t>Ensure MPAs large enough to protect full range of marine habitat types and ecological processes; simple shapes that minimize edge effects while maximizing interior protected area</t>
  </si>
  <si>
    <t xml:space="preserve">Reef classes are from the Millennium Coral Reef Mapping Project </t>
  </si>
  <si>
    <t>Resilience scores were used as an “inverse cost” in Marxan</t>
  </si>
  <si>
    <t xml:space="preserve">Stakeholders were not represented in the prioritisation analysis; prioritisation outputs were used by stakeholder to inform decisions  </t>
  </si>
  <si>
    <t>Space MPAs a maximum 15–20 km apart to allow for replenishment via larval dispersal</t>
  </si>
  <si>
    <t>Habitat types identified from satellite imagery: fringing reefs, sun- ken shoals, seagrass, lagoons and mangroves</t>
  </si>
  <si>
    <t>Size and spacing of MPAs</t>
  </si>
  <si>
    <t>Fish spawning aggregation sites; Nesting areas for leatherback, hawksbill &amp; green turtles; Important nesting, wading &amp; resting areas for birds</t>
  </si>
  <si>
    <t>All else being equal, choose sites that are more likely to be resistant or resilient to global environmental change. Design criteria for size and spacing</t>
  </si>
  <si>
    <t xml:space="preserve">Major threats include rising sea temperatures leading to mass coral bleaching, rising sea levels that threaten coastal habitats (e.g. mangrove forests), and changes in ocean chemistry that affect the ability of calcifying organisms (e.g. corals) to deposit their calcium carbonate skeletons </t>
  </si>
  <si>
    <t>Take a system-wide approach that recognizes patterns of connectivity within &amp; among ecosystems.
Where possible, include entire biological units (e.g. whole reefs, seamounts), including a buffer around the core area of interest.
Where entire biological units cannot be included, chose bigger vs smaller areas.
Maximize acquisition &amp; use of environmental information to determine the best configuration, recognizing the importance of
connectivity in network design.</t>
  </si>
  <si>
    <t>Fish movement and dispersal</t>
  </si>
  <si>
    <t>Minimum size of 10 km2 per marine protected area (10–20 km in diameter) and a maximum spacing distance of 15 km between protected areas, to incorporate biological patterns of connectivity within habitat types</t>
  </si>
  <si>
    <t>Strategies aimed at promoting sustainable land and marine resource use also considered</t>
  </si>
  <si>
    <t>Coral reef habitats; Coral reef fish communities; Seagrass communities; Mangrove communities; Estuarine communities; Seamounts</t>
  </si>
  <si>
    <t>To define the study region, we first combined the boundaries of the three coastal bioregions that occur along Madagascar’s west coast [18]. These bioregions cover the entire neritic zone from the coastline to a depth of roughly 200 m. As a final step defining the study area, we extended the outer boundary by 0.25 degrees to ensure complete coverage of coastal and neritic habitats, producing a total area of 201,057 km2</t>
  </si>
  <si>
    <t>Although there are many human activities in the region, such as tourism and marine transport, the human use with the most significant and direct impact on marine resources in the West Indian Ocean is fishing</t>
  </si>
  <si>
    <t>Avoid areas likely to be subject to thermal stress</t>
  </si>
  <si>
    <t>Of particular interest is the relative susceptibility of shallow tropical marine regions to heat stress that can cause coral bleaching, particularly under future climate scenarios</t>
  </si>
  <si>
    <t>We used the fish catch data to assign an economic value or selection ‘‘cost’’ to each 25 km2 planning unit.</t>
  </si>
  <si>
    <t>Clumping using BLM</t>
  </si>
  <si>
    <t>Threats were included in the analysis as a cost layer. To assign zone types to areas with different levels of threats, the two cost types were given different weights for each zone to reflect the relative influence of sedimentation and fishing pressure for identifying each zone</t>
  </si>
  <si>
    <t>Fishing was considered as a threat, Threats were included in the analysis as a cost layer</t>
  </si>
  <si>
    <t>To conserve marine biodiversity and support sustainable fishing and tourism, contributing to poverty alleviation.</t>
  </si>
  <si>
    <t>Potential fish refuge areas</t>
  </si>
  <si>
    <t>Planning units with threats were excluded from selection</t>
  </si>
  <si>
    <t>141, 144, 145, 210, 211, 209, 208</t>
  </si>
  <si>
    <t>202, 203, 204</t>
  </si>
  <si>
    <t xml:space="preserve">A proxy cost value was generated to represent the fisheries effort in each planning unit. For the present study, this value was calculated from the daily average of number of longline hooks set in a planning unit over the 1997–2004 period (data obtained from logbook records). </t>
  </si>
  <si>
    <t>A. Green et al., Designing a resilient network of marine protected areas for Kimbe Bay, Papua New Guinea. Oryx 43, 488 (2009).</t>
  </si>
  <si>
    <t>100, 126, 130, 131, 136</t>
  </si>
  <si>
    <t>America - Baja California to the Bering Sea (B2B)</t>
  </si>
  <si>
    <t>58, 59</t>
  </si>
  <si>
    <t>A large freshwater plume often extends seaward from the mouth of San Francisco Bay, creating a unique oceanographic environment within the north central coast region. Base maps of terrestrial regions and features were often utilised as part of the MLPA geodatabase.</t>
  </si>
  <si>
    <t>The Task Force also worked with the Commission to provide guidance on the use of Special Closures (areas that limit human access) in order to protect bird and mammal breeding populations, despite the MLPA’s limited focus on regulating take of marine resources. In all of their proposals, stakeholders included this regulatory designation of Special Closures to protect sensitive breeding populations on islets and islands in the region. The brackish waters of these estuaries contain eelgrass (Zostera marina) beds and serve as nursery grounds for a number of species. For an objective of protecting the diversity of species that live at different depths and to accommodate the ontogenetic movement of individuals to and from nursery or spawning grounds to adult habitats, MPAs should extend from the intertidal zone to deep waters offshore. Spatial data on seabird and marine mammal colonies and haulouts were often utilised in the MLPA geodatabase. The north central coast region is part of the California Current Large Marine Ecosystem, one of only four large temperate upwelling systems in the world. This region is characterized by seasonal temperate upwelling that fuels a highly productive pelagic food web, including high numbers of breeding seabirds and marine mammals. Thus, spatial data on upwelling zones were also frequently utilised in the MLPA geodatabase.</t>
  </si>
  <si>
    <t>The State of California and the MLPA Initiative made a significant investment in collecting additional key data to support MPA planning. These priority data collection efforts included: * Socioeconomic surveys: socioeconomic surveys of areas of importance to commercial and recreational fishermen were conducted using a revised methodology first tested in the central coast region and provided information for planning and evaluating some first order potential adverse socioeconomic impacts. * Non-consumptive uses: areas of importance to selected non-consumptive user groups were identified through focus groups and participatory GIS methods and were used in MPA planning. * Native American uses: sites of importance to Native American tribes for gathering marine resources were identified through focus group discussions and participatory GIS and were used in MPA planning.</t>
  </si>
  <si>
    <t xml:space="preserve">Centralized Spatial Database: A comprehensive and Internet-accessible geospatial database that contains over 400 spatial datasets for California’s marine environment compiled from state and federal agencies, scientists and non-governmental organizations. There were about 30–40 data layers that were the most useful for MPA planning. Socioeconomic surveys: socioeconomic surveys of areas of importance to commercial and recreational fishermen provided information for planning and evaluating some first order potential adverse socio-economic impacts. </t>
  </si>
  <si>
    <t>To evaluate some first order potential adverse socio-economic impacts and to achieve planning goals related to socioeconomic values.</t>
  </si>
  <si>
    <t>Socioeconomic factors used to both evaluate potential adverse socio-economic impacts, and also to achieve planning goals/objectives related to socioeconomic values.</t>
  </si>
  <si>
    <t xml:space="preserve">A North Central Coast Regional Stakeholder Group (RSG), a Master Plan Science Advisory Team (SAT), and a Blue Ribbon Task Force (Task Force) were convened for the planning process for the region. The North Central Coast Regional Stakeholder Group was comprised of 45 members, including primaries and alternates, representing commercial and recreational fishermen, non-consumptive users, conservation organizations, resource managers, Native American tribes, coastal communities, and state and federal agencies. These individuals were nominated by their constituencies, and formally appointed by the DFG Director and the Task Force Chair. </t>
  </si>
  <si>
    <t xml:space="preserve">To promote ecological connectivity based on patterns of adult movement and larval dispersal for a range of species likely to benefit from MPAs. </t>
  </si>
  <si>
    <t>7 years</t>
  </si>
  <si>
    <t>To protect the natural diversity and abundance of marine life, and the structure, function, and integrity of marine ecosystems. To help sustain, conserve, and protect marine life populations, including those of economic value, and rebuild those that are depleted. To improve recreational, educational, and study opportunities provided by marine ecosystems that are subject to minimal human disturbance, and to manage these uses in a manner consistent with protecting biodiversity. To protect marine natural heritage, including protection of representative and unique marine life habitats in California waters for their intrinsic value.</t>
  </si>
  <si>
    <t>Socioeconomic surveys: socioeconomic surveys of areas of importance to commercial and recreational fishermen were conducted using a revised methodology first tested in the central coast region and provided information for planning and evaluating some first order potential adverse socioeconomic impacts. Non-consumptive uses: areas of importance to selected non-consumptive user groups were identified through focus groups and participatory GIS methods and were used in MPA planning. Native American uses: sites of importance to Native American tribes for gathering marine resources were identified through focus group discussions and participatory GIS and were used in MPA planning.</t>
  </si>
  <si>
    <t>Biological diversity; species vulnerable to the effects of trawling on the seafloor</t>
  </si>
  <si>
    <t xml:space="preserve">Combining fishers’ fine-scale data with the map of conservation values made it possible to develop more finely tuned trawl-closure areas that minimized economic effects of closed fishing grounds </t>
  </si>
  <si>
    <t>Socioeconomic factor treated as costs in terms of trawl fishing activity, in order to achieve socioeconomic objectives: reduce the number of active trawlers along the central coast by at least 50% (a percentage aimed at reducing trawling activity while retaining sufficient landings of economically important species); and minimize the economic impact of trawl-closure areas on the local fishing industry.</t>
  </si>
  <si>
    <t>Trawl closure areas were designed through a collaborative process that brought biological diversity data together with local fishing knowledge. Important trawl-fishing grounds were drawn on nautical charts on the basis of verbal input from fishers and fine-scale information on fishing locations retrieved from fishing logbooks and vessel plotters.</t>
  </si>
  <si>
    <t xml:space="preserve">Shore-based fishing data were further delineated according to the type of fish species targeted by recreational anglers (16 different species) and the areas where they are targeted. We set a blanket target of 25% representation for all conservation features. </t>
  </si>
  <si>
    <t>Not specified</t>
  </si>
  <si>
    <t>Data was collected for 22 recreational features, which represented the type of fish species targeted by recreational anglers and the areas where they are targeted.</t>
  </si>
  <si>
    <t>Rottnest Island Marine Reserve</t>
  </si>
  <si>
    <t>In order to include social and economic costs in the analysis, it was necessary to collect information about the main human activities within the study area. The mean number of boats, land-based fishermen and spearfishermen were estimated during surveys conducted from a land-based or cliff top observation point twice per month during 2010. All professional and recreational activities were observed, along with the number and GPS position of fishing gear (gill nets and traps) attached to surface buoys during boat surveys around the coastline. Each event was represented in the database as vector information (point type). Layers of data about the distance of each planning unit from its nearest port or pier, were also created using QGIS. These distances have implications for the economic cost of MPA surveillance, as well as on the transportation costs of fishing activities.</t>
  </si>
  <si>
    <t xml:space="preserve">We considered each cost individually to give seven different scenarios: (a) without including any human cost, using the same value for all planning units, 25 Ha of area; (b) using the number of recreational fishing boats observed; (c) using the number of professional fishing boats observed; (d) using the number of pieces of fishing gear in use; (e) using the number of land-based fishermen (f) using the number of shell fishermen; and (g) using the distance to the nearest port and piers. These results were compared against the current scenario, to determine the differences in protection. </t>
  </si>
  <si>
    <t>Socioeconomic factors used to create different cost scenarios, all intended to achieve the overall socioeconomic objective of having minimal impact on human activities.</t>
  </si>
  <si>
    <t>Multiple cost scenarios considered: (a) without including any human cost, using the same value for all planning units, 25 Ha of area; (b) using the number of recreational fishing boats observed; (c) using the number of professional fishing boats observed; (d) using the number of pieces of fishing gear in use; (e) using the number of land-based fishermen (f) using the number of shell fishermen; and (g) using the distance to the nearest port and piers.</t>
  </si>
  <si>
    <t>Martin, C.S., A. Carpentier, S. Vaz, F. Coppin, L. Curet, J-C Dauvin, J. Delavenne, J-M Dewarumez, L. Dupuis and G. Engelhard. 2009. The Channel habitat atlas for marine resource management (CHARM): an aid for planning and decision-making in an area under strong anthropogenic pressure. Aquatic Living Resources 22: 499-508; Villanueva, M. C., S. Vas, B. Ernande, L. Gardel, F. Coppin, A. Carpentier, C. Martin, P. Eastwood, Y. Ota and S. Harrop. 2011. The CHARM Project : Defying the Channel's loss by improving communication on ecosystem knowledge across borders. La Mer 49: 201-2010; Delavenne, J., K. Metcalfe, R. J. Smith, S. Vaz, C. S. Martin, L. Dupuis, F. Coppin and A. Carpentier. 2011. Systematic conservation planning in the eastern English Channel: comparing the Marxan and Zonation decision-support tools. ICES Journal of Marine Science: Journal du Conseil 69, 75.</t>
  </si>
  <si>
    <t>Minimising fragmentation levels</t>
  </si>
  <si>
    <t>We compiled fine-scale distribution data on 7 priority habitats and 34 species (comprised of 2 algae, 8 invertebrates, 14 seabirds and 10 fish) that are listed by the Convention for the Protection of the Marine Environment of the North East Atlantic (OSPAR 2008) the European Union Birds and Habitats Directives (EC 1979; EC 1992), and/or in national legislation and governmental initiatives (e.g. Marine Conservation Zone Ecological Network Guidance).</t>
  </si>
  <si>
    <t>Assigning a cost to each planning unit based on vessel monitoring system (VMS) effort data for eight fishing fleets (beam trawls, demersal otter trawls, dredges, pelagic trawls, hooks and lines, nets, seines, and traps and pots)</t>
  </si>
  <si>
    <t>These two zones were defined as: (i) ‘no-take’ that would exclude all fishing fleets and (ii) ‘limited-take’ that would exclude fleets using mobile bottom gears (beam trawls, demersal otter trawls, dredges), because these gears damage some habitat types and have been linked to stock declines.</t>
  </si>
  <si>
    <t>Given that minimising socio-economic impacts is a core objective in MPA design, we collected data on the spatial distribution of fishing effort for eight fishing fleets classified according to different gear types: beam trawls; demersal otter trawls; dredges; pelagic trawls; hooks and lines; nets; seines; and traps and pots. These data were derived from an analysis of vessel monitoring system (VMS) data for vessels &gt; 15 m in length recorded in the eastern English Channel in 2007 – 2008, and included the level of fishing effort reported as the time spent fishing (in hours) per unit area (0.05 deg) for each fleet. To reflect the relative value of areas for each fleet we used the ‘Zonal Statistics’ function in ArcGIS to calculate the cost for each planning unit based on the mean number of hours fished. Thus, areas with high levels of fishing effort would be more costly to select in Marxan and Marxan with Zones compared to those with low levels of fishing effort, unless they are required to meet targets. Data on smaller inshore vessels were not included in our analysis because high quality spatially explicit VMS data for vessels &lt; 15 m in the eastern English Channel are currently unavailable.</t>
  </si>
  <si>
    <t>Socioeconomic factors used to represent opportunity costs to try and achieve the planning objective of minimising economic impact</t>
  </si>
  <si>
    <t>Given that minimising socio-economic impacts is a core objective in MPA design we collected data on the spatial distribution of fishing effort for eight fishing fleets</t>
  </si>
  <si>
    <t>Gleason, M., S. McCreary, M. Miller-Henson, J. Ugoretz, E. Fox, M. Merrifield, W. McClintock, P. Serpa, and K. Hoffman. 2010. Science-based and stakeholder-driven marine protected area network planning: A successful case study from north central California. Ocean &amp; Coastal Management 53:52-68; Fox, E., M. Miller-Henson, J. Ugoretz, M. Weber, M. Gleason, J. Kirlin, M. Caldwell, and S. Mastrup. 2013. Enabling conditions to support marine protected area network planning: California's Marine Life Protection Act Initiative as a case study. Ocean &amp; Coastal Management 74:14-23; Gleason, M., E. Fox, S. Ashcraft, J. Vasques, E. Whiteman, P. Serpa, E. Saarman, M. Caldwell, A. Frimodig, M. Miller-Henson, J. Kirlin, B. Ota, E. Pope, M. Weber, and K. Wiseman. 2013. Designing a network of marine protected areas in California: Achievements, costs, lessons learned, and challenges ahead. Ocean &amp; Coastal Management 74:90-101; Gleason, M., E.M. Feller, M. Merrifield, S. Copps, R. Fujita, M. Bell, S. Rienecke, and C. Cook. 2013. A transactional and collaborative approach to reducing effects of bottom trawling. Conservation Biology 27:470-479.</t>
  </si>
  <si>
    <t>Testing the efficacy of size and spacing guidelines by testing MPA clusters of: (a) 5km, (b) 10km, and (c) 20km in length, with spacing either: (a) 50km, or (b) 100km apart.</t>
  </si>
  <si>
    <t>Marine protected areas (MPAs) are locations where certain anthropogenic disturbances (primarily fishing) are prohibited with the goal of conserving biodiversity and/or improving fisheries management. Species with smaller spatial scales of larval and adult movement are typically better protected from fishing mortality within individual MPAs than widely-dispersing species (species that move far require larger MPAs), yet in order to conserve biodiversity, species with a broad range of movement characteristics must persist with- in the MPA network.</t>
  </si>
  <si>
    <t xml:space="preserve">Here we evaluate the use of size and spacing guidelines in MPA network design </t>
  </si>
  <si>
    <t xml:space="preserve">The case study site is Lyme Bay (approx. 2460 km2), in the western English Channel. </t>
  </si>
  <si>
    <t>The value for the BLM which provided a desirable level of clumping was assessed in this case and found to be 10,000</t>
  </si>
  <si>
    <t>Lyme Bay was divided into hexagonal planning units of approximately 4.4km^2. This area was selected as a balance between the flexibility of the network, the requirement for analytical time and the resolution of the biotope data available. The edges of the bay have smaller planning units due to the bay's irregular outline. Hexagons were chosen as the planning unit shape because they help create reserves with low edge to area ratio.</t>
  </si>
  <si>
    <t>An area of 240 km2 in Lyme Bay was designated ‘closed to bottom dredging’ in July 2008 with the aim of protecting reefs which are an important habitat for Eunicella verrucosa (pink sea fan). Lyme Bay was selected because there has been substantial controversy in the Bay, between fishing and conservation interests, concerning the impact of bottom fishing, using mobile or towed gear, on the high biodiversity reef areas.</t>
  </si>
  <si>
    <t>Generic marine reserves</t>
  </si>
  <si>
    <t>Lyme Bay, Western English Channel</t>
  </si>
  <si>
    <t>Martin, C.S., A. Carpentier, S. Vaz, F. Coppin, L. Curet, J-C Dauvin, J. Delavenne, J-M Dewarumez, L. Dupuis, and G. Engelhard. 2009. The Channel habitat atlas for marine resource management (CHARM): an aid for planning and decision-making in an area under strong anthropogenic pressure. Aquatic Living Resources 22: 499-508; Villanueva, M. C., S. Vas, B. Ernande, L. Gardel, F. Coppin, A. Carpentier, C. Martin, P. Eastwood, Y. Ota, and S. Harrop. 2011. The CHARM Project : Defying the Channel's loss by improving communication on ecosystem knowledge across borders. La Mer 49: 201-2010; Delavenne, J., K. Metcalfe, R. J. Smith, S. Vaz, C. S. Martin, L. Dupuis, F. Coppin, and A. Carpentier. 2011. Systematic conservation planning in the eastern English Channel: comparing the Marxan and Zonation decision-support tools. ICES Journal of Marine Science: Journal du Conseil 69, 75; Peckett, F. J., G. A. Glegg, and L. D. Rodwell. 2014. Assessing the quality of data required to identify effective marine protected areas. Marine Policy 45:333-341.</t>
  </si>
  <si>
    <t>The same BLM value can alter the priority given to minimizing boundary length relative to minimizing the sum of planning unit costs when used in different scenarios therefore it was necessary to customize the BLM for comparability. We identified the most suitable BLM for each scenario using the method of Stewart and Possingham (2005).</t>
  </si>
  <si>
    <t>To create planning units we divided the territorial waters of Wales into 2 x 2 minute squares (n = 1999) of approximately 24 km^2 each. Within the Bristol Channel (the channel between southern Wales and England) all planning units were included in the planning region from the point at which no waters were more than 12 nautical miles from either the English or Welsh coasts, because our survey indicated that the Welsh fleet fishes across the width of the channel. A small portion of the Welsh coast east of Cardiff was excluded because neither source of fishery data covered this region.</t>
  </si>
  <si>
    <t>We therefore designed marine reserves for biodiversity conservation with the constraint of minimizing commercial fishing revenue losses</t>
  </si>
  <si>
    <t>For the commercial fishery we estimated the monetary cost, ci, for inclusion of each planning unit, i, in the reserve system based on coarse- and fine-resolution economic data.</t>
  </si>
  <si>
    <t>Applying the biodiversity conservation principles of comprehensiveness and representativeness we constructed scenarios that required MARXAN to design reserve networks that protected a set proportion of each seabed type, nursery ground and spawning ground in each of our three regions, resulting in 68 features.</t>
  </si>
  <si>
    <t>Socioeconomic factor of commercial fishing value was incorporate in the planning as opportunity cost to minimise, to meet the socioeconomic objective of minimising fishery losses.</t>
  </si>
  <si>
    <t>The coarse-resolution data was composed of the first-sale value of fish and shellfish caught from each International Council for the Exploration of the Sea (ICES) reporting unit. The fine-resolution data was collected during an intensive survey we conducted with individual participants in the commercial fishery of Wales. During each structured face-to-face interview the interviewer, E.A.R., explained that in order to evaluate the fishery’s economic significance we would need accurate information about fishing grounds and fishery earnings and expenditures, and that this information would remain anonymous and confidential. Respondents were then asked to outline their fishing grounds on a 1:500,000 hydrographic chart of the type they would regularly use, and detail their income (first-sale value of fish caught) and expenditures (e.g., vessel maintenance, gear, fuel, labour) for the preceding financial year. Respondents were also asked to identify known active fishing vessels from a list of 552 vessels registered to Wales (Department for the Environment Food and Rural Affairs 2004a), and a combination of this information, personal observations and advice from fishery officers enabled us to identify 328 vessels active in the Welsh fishery in 2003 (86% 10m or less in length).</t>
  </si>
  <si>
    <t>Europe - European Commission Natura 2000 Network; Europe - OSPAR Network of MPAs in the North-East Atlantic</t>
  </si>
  <si>
    <t>The BLM was calibrated for each scenario individually, according to Stewart and Possingham (2005). For this purpose, a range of BLM values were tested and the BLM that resulted in minimization of the boundary length for a small increase in cost was chosen. The BLM was further increased to enhance clumping and selection of larger priority areas if solutions included priority areas smaller than the Caldeirinhas reserve.</t>
  </si>
  <si>
    <t>The spatial distribution of single species, the entire fish assemblage, substrate type, and biotopes were used as conservation features</t>
  </si>
  <si>
    <t>The analyses integrated spatial patterns of the abundance and reproductive potential of multispecies, the vulnerability of fish to fishing, habitat type, algae biotopes, and socio-economic costs and benefits (including fishing effort and recreational activities).</t>
  </si>
  <si>
    <t>The fishing effort was used as a surrogate for the spatial distribution of the non-monetary opportunity cost for different fisheries. In addition, a second cost surrogate layer that also considered the potential benefits of MRs for tourism was developed.</t>
  </si>
  <si>
    <t>A set of solutions for reserve networks with either fisheries management or multiple-use (including non-extractive, recreational activities) and biodiversity conservation objectives is produced systematically by integrating (i) spatial patterns of abundances, fecundity, and spawning biomass of multi- species, (ii) the vulnerability of fish to fishing, (iii) different habitats and algae biotopes, (iv) the distribution of socio-economic values, and (v) well-defined conservation objectives and targets.</t>
  </si>
  <si>
    <t>The fishing effort was used as a surrogate for the spatial distribution of the non-monetary opportunity cost for different fisheries. Data from standardized spatial annual fishing effort (2 × 2 km grid), estimated via roving creel surveys in 2004/2005 were used for this purpose. Additionally, interviews were conducted with the fishers to characterize the catch. The resulting total fishing effort F, which ranged from 0 to 72 (standardized number of fishing operations per grid cell), was converted to a standardized, relative scale from 0 to 100. In addition, a second cost surrogate layer that also considered the potential benefits of MRs for tourism was developed. For this purpose, the importance of recreational, non-extractive human uses, namely scuba diving and glass-bottom boat activity, were estimated via face-to-face interviews with managers of four scuba diving centres and one glass-bottom boat operator in Faial and Pico. These two activities were summed up to a single non-extractive layer, assigning the same importance to both. Non-extractive, recreational activities were considered to benefit from marine conservation. This reflects the current MPA legislation that allows these activities in most of the protected zones, except inside the Caldeirinhas MR. The non-extractive layer was then combined with the fishing effort layer F to calculate the total cost C for each planning unit (PU) of the study area.</t>
  </si>
  <si>
    <t>Three scenarios focused on fisheries-related objectives (“fisheries scenarios”, FSs) and three on multiple-use and biodiversity conservation objectives (“biodiversity scenarios”, BSs), respectively. A total of six reserve selection scenarios were run: three “fisheries scenarios” (FSs) and three “biodiversity scenarios” (BSs). FSs analysed potential solutions for reserve networks with fisheries management purposes. They considered only distribution patterns of commercial species, the vulnerability of the commercial fish assemblage to fishing, and reef habitats. In each FS, a total of 56 conservation features were used. The fishing effort layer (F ) was used as cost surrogate. BSs, on the other hand, analysed solutions for the protection of a wider set of conservation features, considering commercial and non-commercial species, reef and soft-bottom habitats, and algae biotopes as biodiversity surrogates. In each BS, a total of 44 conservation features were used. The total cost C (combination of the fishing effort F with the benefits of non-extractive, recreational activities) was used as cost layer.</t>
  </si>
  <si>
    <t>The study area was divided into 23,710 hexagonal PUs, each with an area of 2500 m^2.</t>
  </si>
  <si>
    <t>176, 177, 178, 188, 187</t>
  </si>
  <si>
    <t>The Boundary Length Modifier (BLM) was calibrated to maximise reserve compactness without significantly increasing the surface or the cost of reserve.</t>
  </si>
  <si>
    <t>Habitat and communities in coral reef and zones of coastal upwelling</t>
  </si>
  <si>
    <t>Plant communities</t>
  </si>
  <si>
    <t>The conservation cost for each PU was estimated by summing up the proportion of the area occupied by terrestrial built-up areas (roads, settlements and industrial areas) and other human-modified land use types (mining, forest plantations and agricultural areas); for marine ports, aquaculture and salmon farming, fishing grounds, navigation routes (Squeo et al. 2010a). In this way, PUs were classified from low (without current land use) to high (areas heavily used) conservation cost.</t>
  </si>
  <si>
    <t>Standard marine protected areas</t>
  </si>
  <si>
    <t>The conservation cost for each PU was estimated by summing up the proportion of the area occupied by terrestrial built-up areas (roads, settlements and industrial areas) and other human-modified land use types (mining, forest plantations and agricultural areas); for marine ports, aquaculture and salmon farming, fishing grounds, navigation routes.</t>
  </si>
  <si>
    <t>111, 118</t>
  </si>
  <si>
    <t>BLM was used, not specified how</t>
  </si>
  <si>
    <t>A total of 32,180 planning units were used in the analysis, with each unit being hexagonal and having an area of c. 100 ha.</t>
  </si>
  <si>
    <t>The cost layer was calculated by weighting and combining data on fishing gear, destructive fishing and fishing offtake for each planning unit</t>
  </si>
  <si>
    <t>Here, we present the conservation planning results from a locally-managed marine area programme initiated by the Government of Aceh, Indonesia, which aimed to empower coastal communities to sustainably and equitably manage marine resources with local government.</t>
  </si>
  <si>
    <t>The cost data were obtained from a Government of Aceh initiative that used a combination of questionnaire surveys and community participative mapping conducted during September–December 2009. Data were generated from 495 respondents in 148 coastal villages covering nine western and northern coastal districts. The questionnaire survey sought to obtain data on fishing offtake (quantity and location of fish caught, as well as the gear used) and on destructive fishing practices (dynamite and poisoning) for the planning units.</t>
  </si>
  <si>
    <t>The cost data were obtained from coastal villages covering nine western and northern coastal districts, on fishing offtake (quantity and location of fish caught, as well as the gear used) and on destructive fishing practices (dynamite and poisoning) for the planning units.</t>
  </si>
  <si>
    <t>Once it was felt that there was a clear understanding of the programme the Agency conducted public consultations with coastal communities (represented by the village head and/or traditional leader), fishermen’s group representatives (including the Panglima Laot, the name given to both the traditional marine resource management institution and its leader), Provincial and District Marine and Fisheries Agencies, district government, and other local stakeholders, such as women’s groups and religious leaders. These stakeholder groups were provided with maps of the locally-managed marine areas for their region. Maps were printed on A1 paper to enable greater interaction, such as drawing on the maps, during discussions. Based on the customary laws, daily usages and other stakeholder needs identified in and around these areas, further modifications to the location, size and shape of locally-managed marine areas were made.</t>
  </si>
  <si>
    <t>Asia - Sulu-Sulawesi Marine Ecoregion/Seascape MPA Network</t>
  </si>
  <si>
    <t>The PASI uses fisher preference and conservation value variables to assess the suitability of selected marine sites to be protected, i.e., closed to fishing.</t>
  </si>
  <si>
    <t>Data collected associated with fishers/fishing were used to inform both the opportunity costs of losing sites to protection (based on catch data) and calculation of suitability scores for each of the assessed sites (based on fisher site preferences)</t>
  </si>
  <si>
    <t>The fisher preference subcomponent was constructed based on literature and semi-structured interviews with small-scale fishers in Sabah, Malaysia. Interviews revealed insight on variables which impact fishers’ spatial preferences. Understanding fishers’ spatial preferences is a way to anticipate their resource use patterns. Essentially, it is assumed that fishers will fish in places with attributes that are desirable from their points of view. These preferred resource spaces are then considered to be less suitable for inclusion in protected zones. The final selection of preference variables for inclusion in the PASI was based on fishers’ input. Banggi data came from two sets of empirical data as well as secondary sources. The authors implemented a catch log programme with fishers in 7 villages in Banggi in 2007, and conducted 51 interviews with fishers in Banggi in 2009. Catch logs covering June 2007–September 2008 were used for our analysis. In total there were 1017 complete records from 26 fishers. On each catch log, fishers recorded the fishing location, gear, total fish catch per trip (kg/trip􏰥), revenue from selling fish (Malaysian Ringgit [MYR]/trip),1 cost of fuel per trip (MYR/trip), and species of fish caught. Catch log data were entered into an Access database, from which location, catch, revenue, and fuel cost data were extracted. Interviews were conducted with fishers in 6 villages in Banggi. Interviews contributed data on fishers’ catch and net revenue from the sale of fish, as well as the presence of endangered species. In addition to interviews in Banggi that contributed site specific data, another 24 interviews were conducted in Semporna, a fishing district in eastern Sabah, to gain a wider geographical representation of fishing techniques and spatial use patterns. Interviews at both Banggi and Semporna followed the same sequence of questions. Specific questions were asked about what factors are important to fishers when they choose a fishing location, and their preferences for fishing location attributes such as deep or shallow sites; crowded or uncrowded; near or far. All interviews included a mapping exercise, during which fishers were asked about their fishing environment. Fishers’ perspectives of features such as fishing locations, habitat, and distribution of fish were filled in on paper maps.</t>
  </si>
  <si>
    <t>The fisher site preference subcomponent includes the input variables fish catch (kg/trip), net revenue (Malaysian Ringgit [MYR]/trip), distance from nearest village (km), water depth (m), and crowding (number of boats).</t>
  </si>
  <si>
    <t>Data collected associated with fishers/fishing were used to inform the opportunity costs of losing sites to protection and use this information to help determine the suitability of sites for protection</t>
  </si>
  <si>
    <t>The PASI uses fisher preference and conservation value variables to assess the suitability of selected marine sites to be protected. The fisher preference subcomponent was constructed based on literature and semi-structured interviews with small-scale fishers in Sabah, Malaysia.</t>
  </si>
  <si>
    <t>577 Km (linear)</t>
  </si>
  <si>
    <t>Coral Triangle Initiative</t>
  </si>
  <si>
    <t>Examined equality of fisheries loss amongst ecoregions, and equality of distribution of funds among ecoregions</t>
  </si>
  <si>
    <t>Habitats included coastal marshes, eelgrass, estuaries, hard bottom, kelp forests, soft bottom, surfgrass, and tidal flats (1). We subdivided these features into three biogeographic regions (North, South, and the Farallon Islands) and three depth zones (intertidal, intertidal–30 m, and 30–100 m). This resulted in 32 separate biodiversity features that we aimed to represent in a marine reserve network.</t>
  </si>
  <si>
    <t>We used a boundary length modifier of 0.001, which allowed Marxan to select clustered groups of planning units (i.e., candidate reserves) that were comparable in size and spacing to the reserves proposed by the initiative’s proposals.</t>
  </si>
  <si>
    <t>Marine no-take reserve</t>
  </si>
  <si>
    <t>Our study area consisted of Northern territorial waters, up to 12 nautical miles offshore, which covers an area of roughly 4600 km2.</t>
  </si>
  <si>
    <t>Commercial fisheries</t>
  </si>
  <si>
    <t>Our analysis was conducted on the region defined by the 5556-m legal limits to California’s state waters from Pigeon Point (37.185°N latitude, 122.39°W longitude) to Alder Creek (39.005°N, 123.696°W) and around the Farallon Islands (37.733°N, 123.033°W) – exclusive of San Francisco Bay.</t>
  </si>
  <si>
    <t>No-takes and zones that excluded fishing with some gears but not others</t>
  </si>
  <si>
    <t>Spatial fishing data were derived from 174 interviews with fishermen, conducted in 2007 (Scholz et al. 2008). The surveys attempted to capture information from at
least 50% of the landings and/or ex-vessel revenue from 2000–2006, and at least five fishermen per fishery. These data include the value in 2006 US dollars of a given planning
unit to individual fishermen across eight commercial fisheries: California halibut (CH), chinook salmon (CS), coastal pelagic finfish (CPF), dungeness crab (DC), deep nearshore rockfish (DNR), market squid (MS), nearshore rockfish (NR), and sea urchin (SU).</t>
  </si>
  <si>
    <t>Our analysis was conducted in one of the planning regions of the California Marine Life Protection Act Initiative (the “Initiative”), defined by the 5,556-m legal limits (i.e., state waters) from Pigeon Point to Alder Creek and around the Farallon Islands—exclusive of San Francisco Bay—a total area of 1,977.5 km2</t>
  </si>
  <si>
    <t>Consistent with the scale of the data, we divided the region into 3,337 square planning units (0.5’ square), each of which could be protected</t>
  </si>
  <si>
    <t>Considered land-based threats as a proxy for habitat condition</t>
  </si>
  <si>
    <t>One of the proxies of habitat condition considered was presence of climate change stressors, namely sea surface temperature, ocean acidification, and UV.</t>
  </si>
  <si>
    <t>UV increase; Sea Surface Temperature; ocean acidification</t>
  </si>
  <si>
    <t>Defined by California Marine Life Protection Act</t>
  </si>
  <si>
    <t>We applied Marxan with a boundary-length modifier to highlight the trade-offs between spatial compactness and foregone fishing effort.</t>
  </si>
  <si>
    <t>To be consistent with the scale of fishing data, we used the California Department of Fish and Game’s standard marine planning unit (n = 1381) as the planning units for this project. The planning units were typically 1 nautical mile square, but their size varied at the land and federal water borders.</t>
  </si>
  <si>
    <t>Southeast Misool, Raja Ampat,  Eastern Indonesia</t>
  </si>
  <si>
    <t>To determine the priority of an area for designation as a marine protected area, we calculated return on investment of protecting 1-km2 reef units</t>
  </si>
  <si>
    <t>Two spawning areas, five nursery grounds</t>
  </si>
  <si>
    <t>Study included 2 sets of objectives regarding water quality. For water quality, 1st objective regarded implementing best-practice management to reduce loads of nitrogen and sediment delivered to priority marine conservation areas and 2nd objective regarded protection of areas with native vegetation that are prone to erosion and likely to be converted into anthropic land uses to avoid increases in sediment delivered to priority marine conservation areas.</t>
  </si>
  <si>
    <t>Only terrestrial species: amphibians, reptiles, birds and mammals</t>
  </si>
  <si>
    <t>Loss of native vegetation due to agriculture (cropping and grazing) and urban expansion, thus potentially reducing coastal-marine water quality and habitat of terrestrial vertebrates.</t>
  </si>
  <si>
    <t>Protect native vegetation and/or implement best-practice management in agricultural areas to reduce loads of nitrogen and sediment delivered to priority marine conservation areas.</t>
  </si>
  <si>
    <t>Study included water quality objectives, namely regarding management targets as a reduction percentage of the total load for total suspended sediments (TSS) and dissolved inorganic nitrogen (DIN) delivered to coastal-marine areas adjacent to selected catchments.</t>
  </si>
  <si>
    <t>Implement best-practice management in agricultural areas to reduce loads of nitrogen and sediment delivered to priority marine conservation areas. Management actions may also include water treatment, restoration of riparian vegetation, protection of erosion-prone areas, and gully stabilization.</t>
  </si>
  <si>
    <t>The planning region, defined as Solomon Islands coastal marine waters less than 30 m deep, was subdivided into 250 ha hexagonal planning units.</t>
  </si>
  <si>
    <t>Eight types of coral reef from Kool et al. (2010)</t>
  </si>
  <si>
    <t>Represented stakeholders were conservation NGOs; in-degree centrality scores, from Cohen et al. (2012), were based on conservation agency responses to the question: which agencies do you collaborate with when implementing marine resource management and conservation?</t>
  </si>
  <si>
    <t>General design criteria (max distance) implemented in Avenue (Avenue: VKMax.AVX) via reserve selection rule (constraint): distance between adjacent reserves (Euclidean minimum distance between nodes) should not exceed 100km to maximize connectivity.</t>
  </si>
  <si>
    <t>Maintain ecological connectivity between reserves</t>
  </si>
  <si>
    <t>Small-scale fisheries</t>
  </si>
  <si>
    <t>The reserve-siting model included fishing pressure, quantified as the density of small fishing boats. This solution reduces social conflicts by minimizing the overlap between reserves and heavily fished areas, although having reserves near fisheries can be beneficial to fishing.</t>
  </si>
  <si>
    <t>The study designed a network of marine reserves to protect biodiversity and complement fisheries management.</t>
  </si>
  <si>
    <t>The planning exercise was basically an academic process organized by two research centres (Scripps Institution of Oceanography and UABCS) and one NGO (WWF-Mexico). However, the research is part of a larger effort led by the World Wildlife Fund, Conservation International, and other nongovernmental organizations and academic institutions to design a network of marine reserves in the Gulf of California and to work with the Mexican government for its implementation. Input from artisanal fishermen was important for mapping fishing areas.</t>
  </si>
  <si>
    <t>Fishing pressure from small-scale (artisanal) fisheries, quantified as the density of small fishing boats.</t>
  </si>
  <si>
    <t>Small-scale (artisanal) fishers</t>
  </si>
  <si>
    <t>Incorporated though general design criteria and implemented in Avenue (Avenue: VKMax.AVX) via reserve selection rule (constraint): distance between adjacent reserves (Euclidean minimum distance between nodes) should not exceed 100 km to maximize connectivity among marine reserves.</t>
  </si>
  <si>
    <t>The study focused on connectivity of vulnerable species. A study on the dispersal of grouper larvae in the Gulf of California indicates that average dispersal distances may be on the order of 150 km. Thus, to establish meaningful connectivity between reserves, the study determined that they should be spread as evenly as possible throughout the planning domain, and assumed that other commercial fishes, with similar larval life-spans to that of groupers, may have similar larval dispersal patterns. Moreover, marine fishes have a mean dispersal distance of  100 km. To
ensure sufficient dispersal of the larvae of vulnerable fishes between reserves, and between reserves and unprotected areas, the study assumed that the largest gap between reserves should not exceed 100 km.</t>
  </si>
  <si>
    <t>Gerber, L.R., Anadón, J.D., D'Agrosa, C., Gondor, A., 2014. Conservation prioritization to conservation action in the Gulf of California, Mexico. Journal of Conservation Planning 10, 1-16; Anadón, J.D., D'Agrosa, C., Gondor, A., Gerber, L.R., 2011. Quantifying the spatial ecology of wide-ranging marine species in the Gulf of California: implications for marine conservation planning. PLoS ONE 6, e28400.</t>
  </si>
  <si>
    <t>60, 61</t>
  </si>
  <si>
    <t>Aggregate planning unit using Marxan's BLM to create compact areas.</t>
  </si>
  <si>
    <t>More compact marine conservation areas are easier to implement/manage</t>
  </si>
  <si>
    <t>The whole planning analysis consisted of around &gt;17,000 planning units aggregated in a spatially-nested hierarchy, with 20km2 size in average; planning units were built with AML procedures in ARCInfo software. For offshore areas large hexagons (30km2) were spatial scale of environmental change is broad and smaller hexagons (10Km2) closer to coastline, with no reefs; reefs (discrete biological units) and areas around reefs were also used as planning units; other units were also used, including coastline and bioregions.</t>
  </si>
  <si>
    <t>The planning exercise used a uniform hexagonal  grid (3500-hectare planning units) created with SPOT; one advantage of using hexagons is that they approximate a circle and thus reduce the perimeter-area ratio, but also provide more alternatives to aggregate with adjacent units. The size was adequate to represent smaller ecological systems (e.g. coral reefs) without compromising computational efficiency; the planning unit size was the same as that used for the planning exercise in the Southern California Marine Ecoregion (Gleason et al. 2004).</t>
  </si>
  <si>
    <t>FRAGSTATS (quantify structural and functional connectivity); SPOT (generate planning units)</t>
  </si>
  <si>
    <t>FRAGSTATS was used for post hoc analysis to test the network functionality (structural and functional connectivity) of the ecoregional assessment configuration of marine conservation areas by evaluating the habitat protection and connectivity offered to wide-ranging fauna; SPOT: used to generate planning units and to calculate boundaries among planning units.</t>
  </si>
  <si>
    <t>The threats (cost) map included land-based threats, namely coastal towns, tourist sites, ports, and coastal aquaculture (shrimp farms).</t>
  </si>
  <si>
    <t>The planning process used information about the spatial distribution of diverse human activities/uses in the region (i.e. small-scale fisheries, commercial fisheries, tourism centres, ports, navigation routes) to minimise the potential impacts/costs of implementing conservation actions incompatible with these activities (each activity was assigned with a value relative to their potential impact on coastal-marine biodiversity and added to a single cost layer).</t>
  </si>
  <si>
    <t>Multiple threat cost layer included small-scale (artisanal) fisheries, commercial fisheries, urban centres, tourism centres, shrimp farms, ports and navigation routes; among the targeted features the planning process also included ethnic zones, which are areas of cultural significance allocated for the sue of local indigenous communities.</t>
  </si>
  <si>
    <t>(1) Size: ensure local integrity: no-take areas (NTAs) should be at least 20 km long on the smallest dimension (except for coastal bioregions); maximize the amount of protection larger (vs. smaller) NTAs have; (2) Replication: have sufficient NTAs to ensure against negative impacts on some part of a bioregion; (3) Avoid fragmentation: where a reef is incorporated into NTAs, whole reef should be included; (4) Configuration: maximize use of environmental information to determine the configuration of NTAs to form viable networks in terms of ecological processes; and (5) Maximize user compliance: maximize public understanding and acceptance of NTAs and facilitate enforcement of no-take areas.</t>
  </si>
  <si>
    <t>SITES (Marxan relative); Arc-View extension in Avenue (VKMax.AVX)</t>
  </si>
  <si>
    <t>SITES (Marxan relative): modified SITES/SPEXAN to include multiple variables, different than presence or absence of elements (reef fish species richness, habitat distribution and area, spawning aggregations, nurseries, and fishing pressure). The main conservation elements were habitat types, and the conservation goal was habitat area; reef fish species richness was an additional variable to maximize; ArcView extension in Avenue (VKMax.AVX) created to evaluate targets other than habitats or individual species (e.g., fish species richness, fishing pressure). This was used to evaluate SITES portfolios (i.e., model solutions) that fulfil all targets and optimize different variables in potential marine reserve portfolios (e.g., evaluate whether conservation areas have an adjacent area located within a given threshold distance to maximise connectivity).</t>
  </si>
  <si>
    <t>Maximize natural integrity: include consideration of sea and adjacent land uses in determining NTAs, i.e. past and present uses may have influenced the integrity of the biological communities and planners consider these effects, where known, when choosing the location of NTAs. For example, existing NTAs and areas adjacent to terrestrial national parks are likely to have greater biological integrity than areas that have been used heavily for resource exploitation. Land-sea integration also considered adjacent coastal and estuarine habitats (including islands) and locating NTAs adjacent to mangroves, wetlands, and protected areas rather than adjacent to suburbs, as well as ensuring that NTAs include known major turtle nesting and foraging sites. Also, part of the overall aim/principle of representing physical environmental types included oceanographic diversity in water quality, i.e. ensure representation of reefs within the natural diversity of water quality (5% of reef and non-reef area in each of nine oceanographic bioregions; 5% of reef and non-reef area in each of four flood frequency classes).</t>
  </si>
  <si>
    <t>The Great Barrier Reef Marine Park (GBRMP) is a multiple-use area. The Great Barrier Reef Marine Park Zoning Plan 2003 provides for a range of ecologically sustainable recreational, commercial and research opportunities and for the continuation of traditional activities. Each zone has different rules for the activities that are allowed, the activities that are prohibited, and the activities that require a permit. Zones may also place restrictions on how some activities are conducted. The GBRMP Zoning Plan recognizes nine zones: 1. Preservation (Pink) Zone is a 'no go' area; 2. Marine National Park (Green) Zone is a 'no-take' area and extractive activities like fishing or collecting are not allowed without a permit; 3. Scientific Research (Orange) Zone allows for research, in areas primarily around scientific research facilities that are relatively undisturbed by extractive activities; 4. Buffer (Olive Green) Zone provides for the protection and conservation of areas of the Marine Park in their natural state, while allowing the public to appreciate and enjoy the relatively undisturbed nature of the area; 5. Conservation Park (Yellow) Zone allows for increased protection and conservation of areas of the Marine Park, while providing opportunities for reasonable use and enjoyment including limited extractive use; 6. Habitat Protection (Dark Blue) Zone provides for the conservation of areas of the Great Barrier Reef Marine Park by protecting and managing sensitive habitats and ensuring they are generally free from potentially damaging activities; 7. General Use (Light Blue) Zone is to provide opportunities for reasonable use of the Great Barrier Reef Marine Park, while still allowing for the conservation of these areas; 8. Commonwealth Islands Zone is comprised of those land areas of the Great Barrier Reef Marine Park above the mean low water mark that are directly managed by the Commonwealth; and 9. Estuarine Conservation Zone provides for the protection of areas of Queensland's Great Barrier Reef Coast Marine Park in a natural state while allowing the public to appreciate and enjoy the relatively undisturbed nature of those areas; to maintain fisheries production and use; and to provide for traditional hunting and gathering.</t>
  </si>
  <si>
    <t>The zoning process included developing and applying a set of social, economic, cultural, and management feasibility operational principles by the Social, Economic, and Cultural Steering Committee. These principles address the user and interest groups that have a stake in the management of the GBRMP, namely regarding day-to-day management transportation, commercial fisheries, heritage, tourism and recreation, Indigenous values/use, and conservation and non-use values. These principles were designed to maximize positive and minimize negative impacts on people’s uses and values in implementing the Representative Areas Program.</t>
  </si>
  <si>
    <t>Reefs are relatively integral biological units with a high level of connectivity among habitats within them. The design of the network of NTAs considered what was known about migration patterns, currents, and connectivity among habitats. The spatial configurations required to accommodate these processes are not well known and expert review of candidate networks of areas was required.</t>
  </si>
  <si>
    <t>Tallis, H., Ferdana, Z., Gray, E., 2008. Linking terrestrial and marine conservation planning and threats analysis. Conservation Biology 22, 120-130.</t>
  </si>
  <si>
    <t>Three types of nearshore marine units were used depending upon the features and realm (terrestrial or marine): Terrestrial and freshwater: HUC6 watersheds in the US and comparable third order watersheds in Canada; Marine: the marine assessment used a grid of 400 ha square assessment units (6,560 units), which intersected the entire coastline and offshore islands, all estuaries, and upstream tidal reaches of major rivers and streams; and covering over 2.6 million hectares. One advantage of a square grid is that different sized units can be nested. Second, line segments (variable in length) corresponding to reaches of shore zone habitats were used for shoreline habitats in both the terrestrial and marine assessments. These were highly variable in length. Estuaries were mapped and used as planning units and represented by polygons in the terrestrial assessment. Planning units for terrestrial/freshwater were subcatchments (2707 units; avg: 104 km2; min: 40 km2; max: 162 km2; total: 71,600 km2).</t>
  </si>
  <si>
    <t>Differences between realms demanded separate assessments, but an integrated analysis was also performed to identify places where biodiversity from all realms might be efficiently conserved. The integrated portfolio was built around the terrestrial and freshwater analysis. The terrestrial/freshwater analysis (SITES) included estuaries and marine shoreline units to find efficiencies of site selection between coastal watersheds and their adjoining estuaries. The representative portfolio of nearshore and shoreline sites developed with Marxan was matched to the terrestrial/freshwater analysis to form land-sea conservation areas. Objectives: some targeted species, habitats, and processes incorporated land-sea linkages, including salmon (requirements for connectivity between marine waters, estuaries, and stream reaches was considered), shoreline ecosystems, supratidal/intertidal/shallow subtidal vegetation habitat types, area-based estuarine features, seabirds and shorebirds, marine mammals, and some invertebrates. Land-sea processes: Not explicitly incorporated or targeted, but some design criteria and adjustments promoted the integration of realms to maintain or restore connectivity between them. Estuaries were mapped as polygons and used as assessment units within the terrestrial analysis. Cross-system threats: a nearshore marine suitability index included adjacent terrestrial, freshwater, and marine factors. All adjacent lands were considered to be watersheds that directly drain into the coastal zone, and impacts were buffered and combined. Complementary analysis to the ecoregional assessment (Tallis et al. 2008) used long-term variability of sea surface temperature (AVHRR 10 year values of mean annual temperature variance) as a proxy for the river plume extent of a major river. The temperature-based proxy was compared with a salinity-based plume model (CORIE), supplemented by field observations for smaller rivers. When the projected plumes of two watersheds overlapped, cells in the overlap zone received land-based threats from both watersheds. Higher costs were assigned to marine areas potentially affected by land-based threats (i.e., units that overlapped with river plumes).</t>
  </si>
  <si>
    <t>The nearshore suitability index (used as cost layer in SITES) refers to factors that either adversely affect the health of an ecosystem (human impacts) or make conserving a particular area less feasible (designation of land use and socio-economic values). Using an index for site selection tends to reduce selection of places where human uses or modifications restrict conservation options. These “costs” indicate whether a place is either more or less suitable for conservation action. Also, the irreplaceability index (from SITES) was also incorporated into an irreplaceability versus vulnerability scatter plot that was used to further refine priorities within the conservation sites portfolio. The suitability index incorporated factors that reflected both current habitat conditions and management. Therefore, for the purposes of prioritization, it was assumed that the suitability index could also be used as a vulnerability index. However, the cost index was the weighted geometric mean of AU area and suitability, while the vulnerability index only used suitability.</t>
  </si>
  <si>
    <t>Core team: NGOs (TNC, Nature Conservancy of Canada, NatureServe) and governmental institutions (State Departments of Fish &amp; Wildlife, Natural Heritage Programs, and Conservation Data Centre). The final portfolio draft was reviewed by external experts from public agencies, NGOs, and academic institutions. The assessment process was largely a scientific endeavour; while certain aspects of the assessment must remain purely scientific, the acceptance, and hence effectiveness, of the assessment will be greatly enhanced by involving citizens and wider set of stakeholders.</t>
  </si>
  <si>
    <t>The ecoregional assessment was prepared to support conservation of the entire ecoregion’s biodiversity. The assessment provides information for decisions and activities that occur at an ecoregional scale: establishing regional priorities for conservation action, coordinating programs for species or habitats that cross political boundaries, and evaluating the regional importance of any particular place. The portfolio is flexible and a guide decision-making, which means that the exact siting and management of any potential conservation area will be based on the policies, values, and decisions of the affected landowners, governments, and other community members. The priority conservation areas described in this assessment are not all intended to become parks or nature reserves set aside from economic activity. While some areas may warrant such protection, many will accommodate multiple uses as determined by landowners, local communities, and appropriate agencies. Many features did not meet targets, therefore restoration may be an important conservation strategy. The mid-risk conservation portfolio will be used by The Nature Conservancy and Nature Conservancy of Canada to drive priorities for site-based work and for identifying priority investments in “multi-site” strategies that conserve portfolio sites through policy, education, research, and other approaches. The Washington Department of Fish &amp; Wildlife will use the irreplaceability maps to guide their State Comprehensive Wildlife Conservation Strategy (SCWCS) and to inform land use planning by county governments.</t>
  </si>
  <si>
    <t>The nearshore suitability index (cost layer) refers to factors that either adversely affect the health of an ecosystem (human impacts) or make conserving a particular area less feasible (designation of land use and socio-economic values). Using an index for site selection tends to reduce selection of places where human uses or modifications restrict conservation options. These “costs” indicate whether a place is either more or less suitable for conservation action. Also, salmon were among the targeted species in the prioritisation analyses, which are considered economically and culturally important.</t>
  </si>
  <si>
    <t>Different stakeholder groups/sectors (e.g. agriculture, aquaculture, logging, industry, conservation) were indirectly represented in the prioritisation analyses through the suitability (cost) index, which was used to reduce selection of places where human uses or modifications restrict conservation options.</t>
  </si>
  <si>
    <t>The focus of the planning exercise was on nearshore coastal areas (land-sea interface) in particular bays and estuaries, which are shaped by terrestrial and riverine inputs. Relevant land-sea conservation features included seagrass beds, oyster reefs, salt marshes, tidal freshwater marshes, tidal flats, and submerged freshwater grasses. Some priority sites were identified and characterized by their natural high productivity in relation to freshwater and nutrient input from rivers. Freshwater inflows were considered critical to the continued health of these ecosystems. Also considered was the natural input of sediments, which provide substrate to marshes and can retreat or diminish with the alteration of hydrologic and sedimentation regimes. Cross-system threats were recognized and generally evaluated for each site (bay/estuary) and then used to prioritize sites. For many sites, land-based threats (e.g., nutrient and sediments runoff) were the most important or significant stressors and were assessed in terms of their impact on priority sites. For nutrient runoff a map of hotspots (in terms of nutrient loads) of priority terrestrial areas to be managed was built, but it was not explicitly linked to site selection.</t>
  </si>
  <si>
    <t>Design criteria included the preference to select entire bays and estuaries as landscape-scale sites (with some land components).</t>
  </si>
  <si>
    <t>Some priority sites were identified and characterized by their natural high productivity in relation to freshwater and nutrient input from rivers. Freshwater inflows were considered critical to the continued health of these ecosystems. Also considered was the natural input of sediments, which provide substrate to marshes and can retreat or diminish with the alteration of hydrologic and sedimentation regimes.</t>
  </si>
  <si>
    <t>Bays, estuaries and other water bodies; seagrass; saltmarsh; tidal soils; watersheds; ecoregions; wetlands; oyster; shoreline; water quality; biodiversity records (Benthic, Fish, Invertebrate) and trawl data; manatee distribution and abundance; vegetation types; salinity classes (salt marsh), etc.</t>
  </si>
  <si>
    <t>Threats were recognized and generally evaluated for each site (bay/estuary), and used to prioritize sites. For many sites, land-based threats were the most important or significant stressors and were assessed in terms of their impact on priority sites: nutrient runoff (mainly agriculture, but also urban); altered water chemistry (salt water intrusion); altered freshwater hydrologic regime (freshwater diversion and use); Altered sediment regime (damming); Inflow of toxins, contaminants, and pollutants (septic systems and stormwater runoff);  sea level rise (influx of salt water). For nutrient runoff a map of hotspots (in terms of nutrient loads) of priority terrestrial areas that would have to be managed was included, but not explicitly linked to site selection.</t>
  </si>
  <si>
    <t>Some priority sites were identified and characterized by their natural high productivity in relation to freshwater and nutrient input from rivers. Design criteria included the preference to select entire bays and estuaries as landscape-scale sites (with some land components). The plan was intended to be integrated to terrestrial ecoregional assessments. This would be based on comparing high priority sites in each plan; where high-priority terrestrial, aquatic, and estuarine sites are adjacent, an overall site can be created to focus on the stresses and conservation strategies that impact biodiversity across boundaries.</t>
  </si>
  <si>
    <t>The focus of the planning exercise was on nearshore coastal areas (land-sea interface) in particular bays and estuaries, which are shaped by terrestrial and riverine inputs. Freshwater inflows were considered critical to the continued health of these ecosystems. Also considered was the natural input of sediments, which provide substrate to marshes and can retreat or diminish with the alteration of hydrologic and sedimentation regimes. Extensive salt marsh systems fringe the coastline in this region, and they provide important connectivity between estuarine, marine and terrestrial communities.</t>
  </si>
  <si>
    <t>SITES was used to produce a draft portfolio that was later modified by scientists and managers. Design criteria included the preference to select entire bays and estuaries as landscape-scale sites (with some land components). Some priority sites were identified and characterized by their natural high productivity in relation to freshwater and nutrient input from rivers.</t>
  </si>
  <si>
    <t>The EEZ of the Prince Edward Islands covers 528,020 km2 and lies in the Southern Ocean between approximately 42°45'–50°45'S, and 32°45'–43°E; it includes four broad habitats: the Southwest Indian Ridge in the northwest; a plateau area with seamounts and rises in the northern half; an abyssal area in the southern half; and the islands and the shallow waters between them in the centre.</t>
  </si>
  <si>
    <t>A couple of design principles were used to facilitate implementation of recommended (sensible) MPA boundaries: first, keep the boundaries of the MPA as straight lines, joining points that are on exact degrees and minutes, and second, exclude all planning units that are only partially within the EEZ (i.e. on the boundary). Also, the process aimed to conserve ecological processes (i.e. ocean fronts and foraging areas of seabirds and marine mammals), which required identifying the extent and range of variation of these dynamic processes and aligning MPAs boundaries to ensure these were protected.</t>
  </si>
  <si>
    <t>Have sensible marine management boundaries and protect dynamic ecological processes.</t>
  </si>
  <si>
    <t>Uniform grid of 9,839 cells of 4 x 4 nautical miles; units were defined based on a marine units system, which contributed to the suitability/implementation of results.</t>
  </si>
  <si>
    <t>Specific objectives included the protection of the relationship between the marine and terrestrial environments, especially of the nutrient cycle driven by birds and seals; protection of predator foraging areas; and increased resilience of species that breed on the islands or feed within the EEZ in the face of climate change. Some targeted species, habitats, and processes incorporated land-sea linkages, including coastal processes, island shelf processes, inshore foraging areas, and seabird and elephant seal foraging areas. The exercise explicitly targeted predators that bring nutrients to the islands (from shelf and pelagic environments) and runoff driven by precipitation that augments nutrients in shelf waters. Targeted coastal processes included: kelp beds that trap freshwater runoff and foraging grounds for nearshore foraging seabirds (defining a 1 km buffer); island shelf processes (including inshore foraging seabird areas up to the 500-m isobath); inshore foraging areas (including penguin foraging areas and phytoplankton blooms with a 40-km buffer); and nutrient input by offshore foragers (mapping foraging areas on the basis of the major movement axis of seabirds and seals).</t>
  </si>
  <si>
    <t>Benthic habitats defined using combinations of bathymetry and sediment thickness classes.</t>
  </si>
  <si>
    <t>Fish records; Bathymetry (2-min); Sediment thickness; Benthic habitats (derived from bathymetry and sediment thickness); Seamounts (derived from bathymetry); seabird and seal foraging areas (records)</t>
  </si>
  <si>
    <t>Identify fishing areas to avoid conflict with the fishing industry where possible. Among the factors that would facilitate implementation of the MPA, two relate to minimising conflict with fisheries: total area of MPA (i.e. addressed through minimising the area required to meet targets) and overlap with current legal fishing activities (avoid current legal fishing activities where choices exist, but do not compromise biodiversity targets).</t>
  </si>
  <si>
    <t>The MPA design includes three management zones: four IUCN Category Ia strict nature reserves (13% of EEZ); two Conservation Zones (21% of EEZ: not given an IUCN category because their exact management status was under consideration); and three Category IV reserves (remainder of EEZ).</t>
  </si>
  <si>
    <t>Avoid conflict with the fishing industry where possible.</t>
  </si>
  <si>
    <t>Fishing effort: MCM–CCAMLR6 Scientific Observer Logbook data; Bird bycatch: Nel et al. 2002</t>
  </si>
  <si>
    <t>Demersal longline fishing for Patagonian toothfish is currently the main non-research-related human activity in the Prince Edward Islands’ EEZ.  All legal South African fishing vessels operating in the EEZ have been required to carry CCAMLR Scientific Observers and their reports contain information on the fishing activities in the region from 1996 to the present day (2005). Data were extracted from these reports to map fishing localities. A single point (the line setting start point) was used to represent the location of each longline set by each vessel. The spatial distribution of fishing effort and catch data are summarized in Lombard (2006).</t>
  </si>
  <si>
    <t>Planning considered land-sea linkages: predators (seabirds and seals) bring nutrients to the islands (from shelf and pelagic environments) and runoff driven by precipitation augment nutrients in shelf waters; both were explicitly targeted. A one-kilometre buffer was defined around the islands as the coastal inshore zone; this buffer covers the foraging grounds of the Crozet cormorant, kelp gull, Kerguelen tern and Antarctic tern. To capture the shelf-related processes of the inshore LSS, a 500 m isobath around the islands (Island shelf processes) was delineated; this incorporates the shelf areas of both islands as well as the area between them. The shelf supports a diverse and rich biomass of benthos and sustains a food web on which inshore-foraging seabirds rely.</t>
  </si>
  <si>
    <t>42, 43, 70</t>
  </si>
  <si>
    <t>The purpose of increasing the BLM was to avoid “speckling,” which may make less sense from either an ecological or a management perspective. Diffusely scattered priority areas would likely be less effective for species conservation and would be more difficult to manage or monitor than priority areas that meet all of the same goals but display a more aggregated arrangement, even if the contiguous solution is somewhat less spatially efficient.</t>
  </si>
  <si>
    <t>Used Marxan's BLM to create more compact solutions. Given there is no universal agreement regarding what degree of spatial aggregation is optimal, the report presents a sample model output using a BLM of 0.05. Interested parties may use this framework to rerun the model using any number of BLMs.</t>
  </si>
  <si>
    <t>Many targeted species were characteristic of land-sea interface habitats, including crocodiles, estuarine turtles, anadromous fish (e.g., sturgeons, sawfish), and waterbirds. Interface target habitats, such as mangrove swamps and coastal tidal rivers/streams, also contributed to identification of linking elements. Land-based threats included in the socioeconomic suitability index were population and road density as well as major National Pollutant Discharge Elimination System (NPDES) permitted point source discharges. Scoring was developed and refined by expert review.</t>
  </si>
  <si>
    <t>Queen conch spawning aggregations; harvested fish spawning aggregations; waterbird nesting sites; sea turtles nesting beaches; marine mammal calving areas; brown pelican rookeries</t>
  </si>
  <si>
    <t>Freshwater/estuarine turtles (e.g. terrapins), seabirds, waterbirds, marine mammals, marine and diadromous fish, sea turtles, crocodile, queen conch, coral, seagrass</t>
  </si>
  <si>
    <t>Modelled benthic habitats; Point and polygon data for species distribution/habitat use areas (seabirds, waterbirds, marine mammals, terrapins, marine and diadromous fish, sea turtles, crocodile, conch, coral, seagrass); point data for calving, spawning and nesting sites; line data for sea turtles nesting beaches; sea turtles in-water survey sightings. To capture bio-geophysical differences over this large planning area, it was divided into eight sub-regions based primarily on coastal geomorphology and faunal assemblages.</t>
  </si>
  <si>
    <t>Threats were used to assign costs to planning units in Marxan analyses, which involved the development of a spatial index of socio-economic factors. The spatial socio-economic index was composed of activities not likely to be reversible or reversible only at a high to very high cost. Only socio-economic uses that have a demonstrated adverse impact on native habitats and species (e.g. development, high intensity use and pollution) and may be described as structures, facilities or activities were considered for inclusion. The purpose of this approach was to better inform marine resource managers and conservation practitioners where priority attention could be focused while minimizing conflicts with existing resource users and avoiding more impacted locations.</t>
  </si>
  <si>
    <t>The results were vetted through a series of expert workshops and utilized the collective advice of reviewers to develop a preferred portfolio. The determination of the most appropriate conservation actions to take at any particular site is left to more detailed site planning processes.</t>
  </si>
  <si>
    <t>Two approaches for assigning values to planning units were examined. In the first approach, all planning units were valued equally, and assigned a base cost of 85 points. The second approach to assigning costs to planning units, involved the development of a spatial index of socio-economic factors. The socioeconomic index represents activities with ‘irreversible’ (or reversible at high cost) impacts was constructed to minimize conflicts with existing resource users and to avoid the more impacted locations. The index included 10 uses/factors with demonstrated adverse impact on native habitats and species. Ten socio-economic uses impacting marine and estuarine habitats in Florida had available geospatial information and were integrated into the socio-economic index for one of the Marxan analyses: population and road density, port facilities, major shipping lanes, hardened shorelines, Superfund sites, major National Pollutant Discharge Elimination System permitted point source (NPDES) discharges, marine facilities and boat ramps, offshore dredged disposal sites, and dredged shipping channels.</t>
  </si>
  <si>
    <t>Belize</t>
  </si>
  <si>
    <t>Global</t>
  </si>
  <si>
    <t>Square selection units (containing conservation features) that could be inside or outside the reserve system. Belize's Barrier Reef system was divided  into 8266 planning units, each 1 × 1 km in size.</t>
  </si>
  <si>
    <t>Instituto de Ecología, Universidad Nacional Autónoma de México</t>
  </si>
  <si>
    <t>Global geographic quadrant (∼10,000-km2) grid composed of 46,184 cells</t>
  </si>
  <si>
    <t>Ningaloo Marine Park (state waters)</t>
  </si>
  <si>
    <t xml:space="preserve">The study area was divided into a series of planning units (1 km2 or 100 ha) which could be smaller along the edges and shoreline of the study area in order to match these boundaries exactly (minimum planning unit size was 5 ha). The 18 sanctuaries were not subdivided by planning units and, consequently, each sanctuary constituted a single planning unit. The 2281 final planning units were overlaid on the habitat map in the GIS to determine the amount of each habitat in each planning unit. </t>
  </si>
  <si>
    <t>Sea Mammal Research Unit, Scottish Oceans Institute, University of St Andrews</t>
  </si>
  <si>
    <t>World's oceans</t>
  </si>
  <si>
    <t>We derived five input data sets and conducted all analyses at a 0.5 degree latitude by 0.5 degree longitude grid cell resolution.</t>
  </si>
  <si>
    <t>Bridge, T.C.L., Grech, A.M., Pressey, R.L., 2015. Factors influencing incidental representation of previously unknown features in marine protected areas. Conservation Biology 30, 154–165</t>
  </si>
  <si>
    <t>Planning exercise (zoning) was constrained to the boundaries of the Great Barrier Reef Marine Park (GBRMP), Queensland, Australia. The GBRMP is one of the world's largest marine protected areas, covering approximately 344,000 km2, of which 33% is designated as no take. The park incorporates a wide range of marine habitats from the coast to depths of over 2000 m, including coral reefs, seagrass meadows, seabed of variable sediment type, sponge gardens, and deep ocean canyons.</t>
  </si>
  <si>
    <t>Meester, G.A., Mehrotra, A., Ault, J.S., Baker, E.K., 2004. Designing marine reserves for fishery management. Management Science 50, 1031-1043. As the Florida Keys National Marine Sanctuary has been in place since 1990, a number of reserve design exercises of varying types have been conducted. The only one that uses computer-based siting algorithms like Leslie et al's is Meester, G. et al. (2004). Other papers and reports that relate to SCP in the Florida Keys include Bohnsack 1997, Bohnsack and Ault 1996, Florida Keys National Marine Sanctuary 1995, National Park Service 2000, Culhane 2002, National Park Service 2000, Meester et al. 2001, Ault et al. 2002, Cowie-Haskell and Delaney 2003. All are cited in Meester et al. 2004. The most authoritative reference is probably Bohnsack 1997: Bohnsack, J. A. 1997. Consensus development and the use of marine reserves in the Florida Keys, USA. Proceedings of the 8th International Coral Reef Symposium 2:1922-1930.</t>
  </si>
  <si>
    <t>Florida Keys National Marine Sanctuary</t>
  </si>
  <si>
    <t>The Florida Keys National Marine Sanctuary is one of many federally designated multi use marine protected areas in the US. The administrative boundaries of this NMS were used to define the planning area.</t>
  </si>
  <si>
    <t>Minimize the total cost of the system in terms of area and total perimeter, while ensuring that at least 10, 20, or 30% of every one of the 23 target habitat types was represented across the entire system.</t>
  </si>
  <si>
    <t>By changing the boundary length modifier (BLM), we varied the relative importance of reserve system perimeter to reserve system area to explore how reserve systems changed with varying degrees of aggregation among the individual planning units. In SPEXAN 3.1, if BLM is set at one, reserve scenarios are heavily weighted towards a high degree of aggregation, as more emphasis is placed on the minimization of the total perimeter rather than the total area of the reserve system. More highly aggregated marine reserve networks are often preferable, particularly for effective management, enforcement, and monitoring of the reserve system (see Roberts et al. 2003, Ecological Applications).</t>
  </si>
  <si>
    <t>We imposed a selection grid over the mapped habitat data to delineate the spatial location of potential sites to be included in the reserve system (the M sites in the reserve selection problem). The grid consisted of either (1) 10-10 km squares or (2) 1-1 km squares; we chose these two sizes in order to compare the influence of spatial resolution on the solutions. These 1- or 100- km2 sites included one or more (up to 26) benthic habitat types.</t>
  </si>
  <si>
    <t>This was not a decision making process; it was an academic exercise. However, the process required talking to biologists and fisheries managers to develop the reserve design exercise in a logical manner. Marine protected areas like the Florida Keys National Marine Sanctuary (FKNMS) offer a unique opportunity to test reserve design theory and implementation ideas. Fully protected marine reserves were a key part of South Florida’s coastal zone management program long before the Sanctuary’s establishment in 1990. In 1997, 23 fully protected marine reserves were established within the FKNMS with the primary objectives of biodiversity protection and sustainable marine resource management. In 2001, the 517 km2 Tortugas, an Ecological Reserve was established in the westernmost part of the FKNMS, increasing the fully protected area Sanctuary-wide tenfold. The Tortugas 2000 process, as it was known, was led by a working group of stakeholders who analysed the relevant economic, ecological and social information over a two-year period. To our knowledge, siting algorithms were not employed. Interestingly, however, the results of the analysis presented here resonated strongly with several Florida fisheries biologists and marine managers with whom we shared our work.</t>
  </si>
  <si>
    <t>Designing marine reserves for fishery management in the Florida Keys National
Marine Sanctuary</t>
  </si>
  <si>
    <t>Division of Marine Biology and Fisheries, Rosenstiel School of Marine and Atmospheric Science, University of Miami</t>
  </si>
  <si>
    <t>BLM to cluster</t>
  </si>
  <si>
    <t>NA</t>
  </si>
  <si>
    <t>seven types of sedimentary habitats were represented</t>
  </si>
  <si>
    <t>Social information on use overlayed with MPAs to identify potential conflicts</t>
  </si>
  <si>
    <t xml:space="preserve">SLAMM models consider how one ecosystem interacts with the other </t>
  </si>
  <si>
    <t>BLM was set close to 0 (~0.1) so the priority areas were spread across communities</t>
  </si>
  <si>
    <t>Tognelli, M.F., Silva-Garcı́a, C., Labra, F.A., Marquet, P.A., 2005. Priority areas for the conservation of coastal marine vertebrates in Chile. Biological Conservation 126, 420-428;</t>
  </si>
  <si>
    <t>Tognelli, M.F., Fernández, M., Marquet, P.A., 2009. Assessing the performance of the existing and proposed network of marine protected areas to conserve marine biodiversity in Chile. Biological Conservation 142, 3147-3153</t>
  </si>
  <si>
    <t xml:space="preserve">The present study, focused in Wales (UK), uses the systematic conservation software Marxan with Zones to quantify the benefits of integrating extractive and non-extractive interests in the planning process of MPAs and assesses whether the impacts on affected users differs between single vs. multiple zones MPAs. </t>
  </si>
  <si>
    <t>Hebrew University of Jerusalem</t>
  </si>
  <si>
    <t>Israel</t>
  </si>
  <si>
    <t>Levin, N., Tulloch, A.I.T., Gordon, A., Mazor, T., Bunnefeld, N., Kark, S., 2013. Incorporating socioeconomic and political drivers of international collaboration into marine conservation planning. Bioscience 63, 547-563 ; Mazor, T., Possingham, H.P., Kark, S., 2013. Collaboration among countries in marine conservation can achieve substantial efficiencies. Diversity and Distributions 19, 1380-1393</t>
  </si>
  <si>
    <t>Indigenous traditional marine areas</t>
  </si>
  <si>
    <t>BLM to achieve more compact system</t>
  </si>
  <si>
    <t>Make size of areas selected for protection ecologically meaningful and achievable in terms of potential management</t>
  </si>
  <si>
    <t>Hexagons used for their efficient area/edge ratio</t>
  </si>
  <si>
    <t>Area used as cost</t>
  </si>
  <si>
    <t>Hansen, G.J.A., Ban, N.C., Jones, M.L., Kaufman, L., Panes, H.M., Yasué, M., Vincent, A.C.J., 2011. Hindsight in marine protected area selection: A comparison of ecological representation arising from opportunistic and systematic approaches. Biological Conservation 144, 1866-1875.</t>
  </si>
  <si>
    <t>BLM to get similar sizes to existing MPAs</t>
  </si>
  <si>
    <t>Get similar sizes to existing MPAs</t>
  </si>
  <si>
    <t>Different scenarios used with different costs in the cost layer</t>
  </si>
  <si>
    <t>Ban, N.C., Picard, C., Vincent, A.C.J., 2008. Moving towards spatial solutions in marine conservation, with indigenous communities. Ecology and Society 13, 32 Online.</t>
  </si>
  <si>
    <t>Get realistic sizes</t>
  </si>
  <si>
    <t>Fishing areas (not any biodiversity related areas) were targeted as fishing only areas</t>
  </si>
  <si>
    <t>Fishing areas targeted</t>
  </si>
  <si>
    <t>Area used as cost, fishing areas were targeted</t>
  </si>
  <si>
    <t>Ban, N., Royle, K., Short, C., Davis, N., Bodtker, K., Bryan, T., Cripps, K., Day, A., Haggarty, D., Lee, L., Manson, M., Nicolson, D., Rasmussen, G., Willis Ladell, K., 2010. Identifying priority areas for marine conservation in BC: a collaborative approach, In Ecosystem Based Management: Beyond Boundaries. Proceedings of the Sixth International Conference of Science and the Management of Protected Areas, 21–26 May 2007. eds S. Bondrup-Nielsen, K. Beazley, G. Bissix, D. Colville, S. Flemming, T. Herman, M. McPherson, S. Mockford, S. O’Grady, pp. 251-262. Science and Management of Protected Areas Association, Wolfville, NS., Acadia University, Wolfville, Nova Scotia.</t>
  </si>
  <si>
    <t>Make size of areas selected for protection ecologically meaningful and achievable in terms of potential management. Used a couple of different BLM scenarios</t>
  </si>
  <si>
    <t>Use data used in some scenarios to target use areas</t>
  </si>
  <si>
    <t>Marine area of BC's central coast indigenous people. Also the Central Coast planning region of the Marine Planning Partnership</t>
  </si>
  <si>
    <t>Proximity to rivers</t>
  </si>
  <si>
    <t>None of these data were used in Zonation. Some were used to develop the species distribution models</t>
  </si>
  <si>
    <t>Cost as fishing intensity</t>
  </si>
  <si>
    <t>Fishing intensity used to minimize impact on fishing industry</t>
  </si>
  <si>
    <t>Assuming identical locations, that where species has lost more of its distribution is removed last.</t>
  </si>
  <si>
    <t>Zonation is based on the specification of connectivity responses, applied in the definition of marginal loss</t>
  </si>
  <si>
    <t>Fully represent all species and ensure persistence of biodiversity</t>
  </si>
  <si>
    <t>Considered the loss of potential fishing grounds</t>
  </si>
  <si>
    <t>Minimize loss of fishing grounds</t>
  </si>
  <si>
    <t>No objective function used</t>
  </si>
  <si>
    <t>Generic design principles based on criteria they developed</t>
  </si>
  <si>
    <t>Acceptable candidate sites were identified through a step-wise process wherein reserve options were sequentially reduced to those having both the proper biophysical characteristics and the least user displacement.</t>
  </si>
  <si>
    <t>sandy bottom</t>
  </si>
  <si>
    <t>Attempted to minimize impact of the research area</t>
  </si>
  <si>
    <t xml:space="preserve">Theoretical approach applied to a case study: problem is defined mathematically for 2 alternate conservation objectives, and then solved analytically for both objectives. </t>
  </si>
  <si>
    <t>In order to combine future bleaching predictions into a single risk value we calculated the catastrophic bleaching risk in each cell at roughly 20-year intervals between now and 2100 and then calculated the geometric mean of these values. Risk values were assigned to each of the 3600 GBR reefs based on their intersection with the 10-km grid cells (from SST model from global circulation model)</t>
  </si>
  <si>
    <t>The project area was defined by the boundary of the Raja Ampat Regency, which contains seven MPAs</t>
  </si>
  <si>
    <t xml:space="preserve">The network design criteria took into account important biophysical and sociocultural and economic characteristics of the region as well as resilience principles of MPA network design: Risk Spreading (representation and replication); Connectivity within and among MPAs; Protecting Key Sites and Species; Designing for Resilience to Climate Change; Benefits to people; Cultural; Fisheries; Sustainable development </t>
  </si>
  <si>
    <t>Each of the seven MPAs in the Raja Ampat MPA network were divided into 1km2 hexagon shaped planning units, giving a total of 11,480 planning units</t>
  </si>
  <si>
    <t>Sediment plumes: Information on sediment runoff was also included, as this poses a significant threat to conservation. We mapped the location of sediment plumes via expert mapping and by setting a 2km buffer around the end of rivers which had mining or significant clearing in the catchment, on the assumption that this would be an important source of erosion and sedimentation.</t>
  </si>
  <si>
    <t xml:space="preserve">Our intention was to develop a database that would allow us to assign equal value and weight to human uses and conservation. By not simply classifying the data from the perspective of conservation (e.g. assigning fisheries as a threat or “cost”), we created a multi-objective database and provided partners, stakeholders and decision makers in the regional strong basis for future multi-objective planning. The way the costs were combined was subjective, changing the relative importance of different costs is worthwhile to see the consequences of different management scenarios. 
For no-take zones the total cost of each planning unit CNT, is: CNT = r + m + f+ c +s + 100 
where r is a measure of reef condition (% dead coral + % dead rubble), m is the occurrence of mariculture (seaweed farming + pearl farming / 2), f is the occurrence of fishing structures (FADs + fishing cages + fishing shelters + fixed fish traps ) as presence or absence, c is a measure of the cost of a site in terms of its use for community fishing grounds (sum of all fishing grounds / 127 (the total number of fishing grounds) and s is the occurrence of a sediment plume.
</t>
  </si>
  <si>
    <t>Engaging local community, government representatives and conservation practitioners was a high priority in this project. It allowed us to fill important gaps in existing information, incorporate important local expert knowledge, effectively address needs on the ground and facilitate support for the zoning process.</t>
  </si>
  <si>
    <t>Each cell is approximately 30 ha in size (302,584 m2), which ensures they are large enough to function as viable, independent reserves as evidenced from 30 years of biological monitoring of the existing no-take area</t>
  </si>
  <si>
    <t>191, 192</t>
  </si>
  <si>
    <t>The study region comprising the South African section of the Benguela and the Agulhas Bank ecosystems</t>
  </si>
  <si>
    <t xml:space="preserve">Our study area was the southern Benguela and Agulhas Bank region within South African waters, which we divided into 23,476 square planning units, most of which covered 25 km2, although those along land or political boundaries were smaller. The resolution of planning units was chosen due to match the scale of the input data.
</t>
  </si>
  <si>
    <t>191, 192, 193</t>
  </si>
  <si>
    <t>206, 207, 208</t>
  </si>
  <si>
    <t>Reef types mapped (fringing, patch, barrier, exposed/submerged)</t>
  </si>
  <si>
    <t>Cost layer was catch per unit effort or modelled opportunity costs to fishers. Used to design MPAs that would remove fishing effort at minimal cost to fishers.</t>
  </si>
  <si>
    <t>We selected CPUE as a cost measure to reflect current fishing effort. We selected opportunity cost to capture the expected fishing distribution as access to motorized transport increases and fishing behaviour becomes more market-driven.</t>
  </si>
  <si>
    <t>We selected CPUE as a cost measure to reflect current fishing effort. CPUE data was collected from villages.  We selected opportunity cost to capture the expected fishing distribution as access to motorized transport increases and fishing behaviour becomes more market-driven. Opportunity costs were modelled (per methods reported in paper).</t>
  </si>
  <si>
    <t>Total CPUE and Total opportunity costs (aggregated across all fishing gear types) used in planning.  Included as cost layer to meet targets while minimizing costs to fishers.</t>
  </si>
  <si>
    <t>1km2 hexagons</t>
  </si>
  <si>
    <t>Estimated fishing pressure assuming pressure proportional to the number of people living within 35 km of each planning unit</t>
  </si>
  <si>
    <t>Fishing considered threat. Maximized rent and existence value to allow fishing while ensuring continued existence of fishery resources</t>
  </si>
  <si>
    <t xml:space="preserve"> Maximized rent and existence value to allow fishing while ensuring continued existence of fishery resources</t>
  </si>
  <si>
    <t>Economic rents (opportunity costs) and existence values (monetized) of fisheries was used in maximising objective. Distance to shore was used as a cost proxy for increased fuel costs to boat fleets.</t>
  </si>
  <si>
    <t>Four fisheries are included in the model: a trawl fleet, a gill net fleet, a seine fleet, and an industrial (reduction) fishery. These fleets were chosen to represent the majority of fishing activity in the North Sea.</t>
  </si>
  <si>
    <t>Our landscape-planning strategy identified 4 explicit goals: protection of key biodiversity areas and existing protected areas, maintenance of hydrological and ecological process to ensure the persistence of species, protection of reef seascapes, and representation of ecosystem types that potentially harbor species unknown to science. We selected 3 scenarios that represented different conservation planning concerns in Milne Bay: food security and small-scale cash economy, macroeconomic development, and threats to biodiversity persistence.</t>
  </si>
  <si>
    <t>The relative importance of each opportunity cost within each scenario was elicited from the perspective of distinct stakeholders groups: customary landholders, provincial government planners, and local conservation managers, respectively. We only considered the preferences with respect to decision makers relevant to each planning scenario.</t>
  </si>
  <si>
    <t>Selection of the boundary length modifier, which can influence the compactness of sanctuary zones (e.g. a few large versus many small zones), was based on an analysis of the total cost of selected areas in relation to varying values of the boundary length modifier (Game and Grantham, 2008).</t>
  </si>
  <si>
    <t>The study region covered Fiji's inshore marine waters, extending across ∼30,000 km2 from the high water mark to the outer barrier reef, and divided into legally demarcated traditional fishing grounds.</t>
  </si>
  <si>
    <t>We subdivided the planning region into planning units for assessment and comparison as potential future closures. These planning units were mostly grids, trimmed at closure boundaries, the coastline, boundaries of fishing grounds (so each unit was associated with only one fishing ground), and the outer bounds of the study region, with modal size of 0.5 km2.</t>
  </si>
  <si>
    <t>We considered costs to fishers as a whole, fishers from different communities not differentiated</t>
  </si>
  <si>
    <t>Channels and fjords of the southern Chile ecoregion</t>
  </si>
  <si>
    <t>Our results should prove valuable in identifying High Conservation Value Areas and provide a potential opportunity to promote a network of marine protected areas. This portfolio may therefore guide future decisions about marine policy, including where to invest conservation resources, the identification of potential conflicts, and the identification of biodiversity offset areas to mitigate the negative effects of development projects.</t>
  </si>
  <si>
    <t>BLM used to aggregate to reduce costs of conservation</t>
  </si>
  <si>
    <t>SPOT uses a simulated annealing algorithm to solve the minimum-set framework in which the objective is to achieve a target level of each conservation feature, while minimizing cost.</t>
  </si>
  <si>
    <t>Spatial Optimisation Tool (SPOT)</t>
  </si>
  <si>
    <t>The conservation cost for each PU was estimated based on the impacts from human activities, such as artisanal fishing, tourist activities, and poaching. These impacts were divided into: (1) access sites;(2) major activities and places where these were performed; (3) sites of continuous exploitation of resources; (4) sites of sporadic exploitation of resources; (5) resources extracted in a continuous or sporadic manner on a seasonal basis; and (6) technology used to extract resources.</t>
  </si>
  <si>
    <t>Long Island Sound is a large estuary (3,418.7 km2) located along the Atlantic coast of the US.</t>
  </si>
  <si>
    <t>Numerous runs were performed for each region, using differing conservation parameters and boundary length modifiers (BLM) in order to determine which geographical areas were consistently selected by the annealing process and to generate solutions which primarily comprised 1 or 2 sites. The BLM determines the number of separate sites that are generated by a MARXAN run. Our goal was to develop 1- and 2-site solutions for all regional breakdowns for both Connecticut waters and the entire LIS because it is likely that in developing MPAs for large estuarine areas, initial criteria may focus on establishing one or a limited number of sites that meet the conservation goals. The number of scenarios run for each region depended on the number of attempts needed to arrive at 1- and 2-site MPA solutions.</t>
  </si>
  <si>
    <t>A grid was overlain on the sedimentary texture data covering the entire LIS using GIS. Seven types of sedimentary habitats were represented. Each grid square was 1 km2 and represented a single planning unit.</t>
  </si>
  <si>
    <t>South East Queensland</t>
  </si>
  <si>
    <t>Considered in the modelling of ecosystem response to SLR (SLAMM)</t>
  </si>
  <si>
    <t>176, 177, 178, 187, 188</t>
  </si>
  <si>
    <t>We compiled data from the published literature on geographic distribution for a total of 265 species (25 species of mammals, 93 species of birds, 13 species of reptiles and 134 species of teleost fish) registered as resident or occasional on the coast of Chile and continental islands located less than 10 km offshore. We considered all species inhabiting coastal ecosystems (rocky and sandy intertidal and subtidal areas, cliffs, fjords and estuaries); pelagic species were excluded from the analysis. For birds, we compiled data for all species registered on the Chilean coast, including those that secondarily occupy coastal habitats and that might be more commonly registered in other kinds of environments (e.g. turkey vultures, egrets). For fish, we considered only marine teleost fish inhabiting coastal waters that have been captured from subsurface waters down to a maximum depth of 60 m, excluding species found only in oceanic and deep-water habitats.</t>
  </si>
  <si>
    <t>When selecting areas for conservation, it is crucial to assess the level of overlap between densely populated areas and areas of conservation importance to minimize potential conflicts.</t>
  </si>
  <si>
    <t>We used the LandScan, 2002 Global Population database (Oak Ridge National Laboratory) to obtain values of human population density. Human population density was measured within the first 10 km inland from the coast. We assume that people living within this distance will have an influence on the coastal marine environment. For each latitudinal band, we calculated the percentage of its coastal length that have high (&gt;10 people/km2) and low (610 people/km2) human population density.</t>
  </si>
  <si>
    <t>Population density (impact unspecified); population density information was also used after Marxan had been run to further detail priority areas.</t>
  </si>
  <si>
    <t>Population density (impact unspecified); population density information was used after Marxan had been run to further detail priority areas.</t>
  </si>
  <si>
    <t>Our results present an objective analysis of the performance of the existing and proposed protected areas in Chile and provide a ranking of priority sites for the conservation of marine species.</t>
  </si>
  <si>
    <t>When selecting areas for conservation, it is crucial to assess the level of overlap between densely populated areas and areas of conservation importance to minimize potential conflicts. We also obtained location data for Territorial Use Rights Fisheries (TURF) and Aquaculture Areas (AA) to calculate the percentage of the coastal length of each latitudinal band occupied by TURFs and the number of AAs per latitudinal band. We used an arbitrary cut-off criterion of P50% of the coastal length of a latitudinal band with high population density (&gt;10 people/km2) or with TURFs, to indicate conflict with anthropogenic activities. In the case of AAs, we computed the number of AAs per latitudinal band. Enforcement of the existing MPAs in Chile is extremely poor. In fact, the difficulty to implement enforcement is a major issue precluding the creation of new MPAs and the definition of no-take areas within the large mixed-use areas already established. It is important to remark that the TURF system in place could not only set constraints but also offer opportunities to develop a mixed system of no-take and partially protected areas</t>
  </si>
  <si>
    <t>Population density data used after prioritization to identify vulnerable areas; we used the LandScan, 2002 Global Population database (Oak Ridge National Laboratory) to obtain values of human population density. Human population density was measured within the first 10 km inland from the coast. We assume that people living within this distance will have an influence on the coastal marine environment. For each latitudinal band, we calculated the percentage of its coastal length that have high (&gt;10 people/km2) and low (610 people/km2) human population density. We also obtained location data for Territorial Use Rights Fisheries (TURF) and Aquaculture Areas (AA) to calculate the percentage of the coastal length of each latitudinal band occupied by TURFs and the number of AAs per latitudinal band. We used an arbitrary cut-off criterion of P50% of the coastal length of a latitudinal band with high population density (&gt;10 people/km2) or with TURFs, to indicate conflict with anthropogenic activities. In the case of AAs, we computed the number of AAs per latitudinal band. Enforcement of the existing MPAs in Chile is extremely poor.</t>
  </si>
  <si>
    <t>Human population density was used in one scenario as cost; we assumed that people living within this distance will have an influence on the coastal marine environment. For each latitudinal band, we calculated the percentage of its coastal length that have high (&gt;10 people/km2) and low (610 people/km2) human population density.</t>
  </si>
  <si>
    <t>We also obtained location data for Territorial Use Rights Fisheries (TURF) and Aquaculture Areas (AA) to calculate the percentage of the coastal length of each latitudinal band occupied by TURFs and the number of AAs per latitudinal band.</t>
  </si>
  <si>
    <t>Ruiz-Frau, A., Kaiser, M.J., Edwards-Jones, G., Klein, C.J., Segan, D., Possingham, H.P., 2015. Balancing extractive and non-extractive uses in marine conservation plans. Marine Policy 52, 11-18; Ruiz-Frau, A., 2010. Socioeconomic valuation of the marine environment in Wales: implications for coastal management, In School of Ocean Sciences. Bangor University, Bangor, UK</t>
  </si>
  <si>
    <t>Ruiz-Frau, A., Possingham, H.P., Edwards-Jones, G., Klein, C.J., Segan, D., Kaiser, M.J., 2015. A multidisciplinary approach in the design of marine protected areas: Integration of science and stakeholder based methods. Ocean &amp; Coastal Management 103, 86-93; Ruiz-Frau, A., 2010. Socioeconomic valuation of the marine environment in Wales: implications for coastal management, In School of Ocean Sciences. Bangor University, Bangor, UK</t>
  </si>
  <si>
    <t>Balancing extractive and non-extractive uses in marine conservation plans in Wales, UK</t>
  </si>
  <si>
    <t>The planning region of this study was deﬁned by the Territorial Sea around the coastline of Wales.  This area extends 12 nautical miles (nm) offshore from the midline of the Dee Estuary in the northeast and the midline of the Severn Estuary in the south. The area lying to the east of Worm’s Head was excluded from  the planning exercise as not enough biological data were available for the region.</t>
  </si>
  <si>
    <t>Territorial Sea around the coastline of Wales, UK</t>
  </si>
  <si>
    <t>A 5 x 5 km grid covering the entire planning region was  created,  this  process  delineated  779  square  cells  or planning units, each which could be selected as part of an MPA. This particular size of planning unit has been suggested to be adequate for coastal management and has been used previously in other planning exercises. Due to the irregular shape of the study area, a number of planning units were truncated at the coastline and near shore islands, creating some size variation across the planning region.</t>
  </si>
  <si>
    <t>Zone boundary cost used to minimise fragmentation</t>
  </si>
  <si>
    <t>Cost layer used to minimise impact on stakeholders; an association to threat was not explicit</t>
  </si>
  <si>
    <t>MPA network designs included three different management zones: (i) areas closed to all activities, namely no-take, (ii) areas where only non-extractive recreational activities were allowed and (iii) open areas with no restrictions.</t>
  </si>
  <si>
    <t>The present study assessed the socioeconomic effects of integrating ﬁne scale resolution data of non-extractive recreational uses and extractive uses of the marine environment in the design of an MPA network that balances conservation needs with multiple stakeholder interests. It also considered whether the socioeconomic impacts on extractive and non-extractive uses of an MPA network with zonation are different to those of a MPA network with two zones, a highly protected area where no activities are allowed and an open area with no restrictions.</t>
  </si>
  <si>
    <t>Marxan  with  Zones,  was used to design cost-effective networks of MPAs that incorporate conservation  and  socioeconomic  principles. The software was used to design two types of protected areas, one with multiple zones and the other with an open/closed access conﬁguration. In order to minimize socioeconomic impacts, costs were deﬁned as the gross revenues for each of the ﬁshery sectors (mobile, static and recreational)  and  the  economic  importance  associated  to  the different recreational activities; 30% of each conservation feature was targeted from which at least 10% had to be located within the no-take area and the rest within the partial protection area, the socioeconomic considerations were to safeguard 90% of the gross revenues of each fisheries sector and 90% of the economic value of the non-extractive recreational activities.</t>
  </si>
  <si>
    <t>A multidisciplinary approach based on science and stakeholder based methods to design of marine protected areas in Wales</t>
  </si>
  <si>
    <t>A 10 x 10 km grid covering the entire study area was created, this process delineated 182 square cells or planning units, each which could be selected as part of an MPA. Due to the irregular shape of the study area, a number of planning units were truncated at the coastline and near shore islands, creating some size variation across the planning region. This grid was adequate because planning involved a mapping exercise with stakeholders, where respondents were asked to arrange 1 cm wooden cubes on a 1:500,000 A3 map of Wales, each cube covered an area of 100 km2 on the map. The map had superimposed the 10 x 10 km grid and respondents were requested to fit the cubes on the planning units.</t>
  </si>
  <si>
    <t>Extractive uses of the marine  environment: data  on  the  spatial  distribution  and  economic  importance  of commercial  and  recreational  ﬁsheries  was included in the planning exercise; non-extractive recreational activities: divers, kayakers, customers of wildlife watching boat trips and seabird watchers.</t>
  </si>
  <si>
    <t>The present study attempts to compare the outcomes of a science-based approach using biological and socioeconomic variables and a stakeholder-based approach regarding the spatial planning of MPAs in Wales. The aims of the study were to (i) assess the potential conservation performance of a stakeholder-based MPA, (ii) to compare the spatial distribution and extent of MPAs produced as result of a stakeholder-based and a scientific-based process and (iii) to attempt to integrate both approaches in order to achieve solutions that meet conservation objectives and consider stakeholder preferences simultaneously. Recreational coastal activities such as fishing, diving, kayaking and wildlife watching are popular in Wales and represent an important source of income for the local economy.</t>
  </si>
  <si>
    <t>Stakeholder data used as a costs but also as opportunities for conservation; areas identified as important for conservation by stakeholders were locked in. We run four scenarios using four different costs. For the first scenario, we used area as the cost. In doing this, we assumed that by minimizing the area encompassed by the protected areas, the impacts of conservation on people will be reduced. In the second scenario we used fine-scale resolution data on the spatial distribution of gross revenues for the commercial and recreational fishing fleet in Wales. For the third scenario we used data on the spatial distribution of non-extractive recreational expenditure along the Welsh coast as a cost. Data on the economic importance and spatial distribution of recreational activities were derived from 558 questionnaires carried out among divers, kayakers, customers of wildlife watching boat trips and seabird watchers. The fourth scenario used an equally weighted combination of fisheries and recreational data as cost.</t>
  </si>
  <si>
    <t>Mazor, T., Giakoumi, S., Kark, S., Possingham, H.P., 2013. Large-scale conservation planning in a multinational marine environment: cost matters. Ecological Applications 24, 1115-1130; Mazor, T., Possingham, H.P., Kark, S., 2013. Collaboration among countries in marine conservation can achieve substantial efficiencies. Diversity and Distributions 19, 1380-1393</t>
  </si>
  <si>
    <t>Europe - Mediterranean Regional Seas Programme</t>
  </si>
  <si>
    <t>30, 31, 32, 33, 34, 35, 36</t>
  </si>
  <si>
    <t>Although most Mediterranean countries have not yet formally claimed or agreed on the spatial delimitation of their exact EEZ boundaries, for this analysis, we adapted the EEZ boundaries in the MARBOUND Marine Regions database (www.vliz.be/vmdcdata/marbound). We excluded Monaco from most analyses because of a lack of trade data (see below for details), which left us with 22 Mediterranean countries for the analysis.</t>
  </si>
  <si>
    <t>We used square planning units of 100 km2, corresponding with the spatial scale and accuracy of the species distribution data and following a study in the terrestrial Mediterranean Basin; also, resolution was chosen to comply with the EU guidelines on the use of Pan European Grid of 10 x 10 km for spatial planning.</t>
  </si>
  <si>
    <t>We used data on the occupancy of the native Mediterranean threatened and near-threatened marine vertebrate species compiled from the International Union for Conservation of Nature’s (IUCN) Red List of Endangered Species (www.iucnredlist.org/technical-documents/spatial-data). These data comprised 63 fish species, 7 cetacean species, 5 seabird species, and 2 sea turtle species—altogether, 77 species. We also included data of nesting sites of the two nesting sea turtle species found in the Mediterranean. We overlaid the distribution ranges of each species and mapped its occupancy area within each country’s Mediterranean EEZ. On the basis of these data, we derived a matrix of the number of shared species (ranging from 38 to 68) among the Mediterranean Basin countries. Our assumption here was that countries that share species may have a stronger incentive for collaboration in conservation.</t>
  </si>
  <si>
    <t>We included data of nesting sites of the two nesting sea turtle species found in the Mediterranean.</t>
  </si>
  <si>
    <t>We used data on the occupancy of the native Mediterranean threatened and near-threatened marine vertebrate species compiled from the International Union for Conservation of Nature’s (IUCN) Red List of Endangered Species (www.iucnredlist.org/technical-documents/spatial-data). These data comprised 63 fish species, Monk Seal, 6 cetacean species, 5 seabird species, and 2 sea turtle species—altogether, 77 species. We overlaid the distribution ranges of each species and mapped its occupancy area within each country’s Mediterranean EEZ. On the basis of these data, we derived a matrix of the number of shared species (ranging from 38 to 68) among the Mediterranean Basin countries. Our assumption here was that countries that share species may have a stronger incentive for collaboration in conservation.</t>
  </si>
  <si>
    <t>Economic activity, such as trade and large-scale tourism, is often viewed as a threat to biodiversity. For instance, trade between countries is often considered a vector for threats to biodiversity, especially in relation to threatened species, because of, for example, habitat loss or the hunting or fishing of threatened species, such as in the shark fin trade. However, such factors can also serve as useful surrogates for determining where successful collaboration in conservation interventions is more likely. In the present study, we showed how such socioeconomic and political factors could potentially serve as helpful predictors of conservation efforts at the country scale and provided an example of how they can be incorporated into the conservation-planning process.</t>
  </si>
  <si>
    <t>Mazor, T., Giakoumi, S., Kark, S., Possingham, H.P., 2014. Large-scale conservation planning in a multinational marine environment: cost matters. Ecological Applications 24, 1115-1130</t>
  </si>
  <si>
    <t>Mediterranean MPA Network Planning: Large-scale conservation planning in a multinational marine environment</t>
  </si>
  <si>
    <t>Mediterranean MPA Network Planning: Incorporating socioeconomic and political drivers of international collaboration</t>
  </si>
  <si>
    <t>Study area comprised the entire Mediterranean Sea</t>
  </si>
  <si>
    <t>Aquaculture</t>
  </si>
  <si>
    <t>We set a target to protect 10% of each of 77 threatened marine species (following Mazor et al. 2013). This target was set as a realistic, achievable target for the region, considering that so little has been done in the Mediterranean Sea. However, given that these species are threatened, targets should ideally be set higher. We also ran our analysis with a 30% target for each species. Our objective was to meet targets for the minimum opportunity cost. To enable comparison between our different types of cost, we did not preferentially cluster our planning units (the Boundary Length Modifier was set to 0).</t>
  </si>
  <si>
    <t>We used square planning units of 100 km2, corresponding with the spatial scale and accuracy of the species distribution data and following a study in the terrestrial Mediterranean Basin; also, resolution was chosen to comply with the EU guidelines on the use of Pan European Grid of 10 x 10 km for spatial planning. For the two scenarios using only the non-commercial fishing cost layers ( 4 and 5), 8,964 planning units were used, within 22 km (~12 nautical miles) of the coastline, i.e., territorial waters. For all other cost layers, there were 26,946 10 x 10 km planning units in total.</t>
  </si>
  <si>
    <t>We used data on the occupancy of the native Mediterranean threatened and near-threatened marine vertebrate species compiled from the International Union for Conservation of Nature’s (IUCN) Red List of Endangered Species (www.iucnredlist.org/technical-documents/spatial-data). These data comprised 63 fish species, Monk Seal, 6 cetacean species, 5 seabird species, and 2 sea turtle species—altogether, 77 species.</t>
  </si>
  <si>
    <t>We used data on the occupancy of the native Mediterranean threatened and near-threatened marine vertebrate species compiled from the International Union for Conservation of Nature’s (IUCN) Red List of Endangered Species (www.iucnredlist.org/technical-documents/spatial-data). These data comprised 63 fish species, 7 cetacean species, 5 seabird species, and 2 sea turtle species—altogether, 77 species. We also included data of nesting sites of the two nesting sea turtle species found in the Mediterranean. We overlaid the distribution ranges of each species and mapped its occupancy area within each country’s Mediterranean EEZ.</t>
  </si>
  <si>
    <t>Commercial fishing (including small-scale fishing that occurs close to the coast and large-scale fishing in deeper waters); Non-commercial (recreational) fishing; and Aquaculture</t>
  </si>
  <si>
    <t>We derived surrogate cost layers to represent the opportunity cost (cost of establishing an MPA in a given area) of different marine sectors including fisheries and aquaculture activities. The three sectors included were: commercial (both industrial and artisanal) fishing, non-commercial (recreational and subsistence) fishing, and aquaculture. For each of these three sectors we developed equations to calculate opportunity cost in monetary terms (€) for each planning unit. We used these opportunity cost layers separately or in combination (summed together) to give a total of nine scenarios of cost. These scenarios were used to quantify the benefit of planning conservation by using area (area of planning unit) as a cost and including single vs. multiple sectors cost.</t>
  </si>
  <si>
    <t>Priority area for conservation as marine protected area (MPA)</t>
  </si>
  <si>
    <t>We developed surrogates that account for revenue from multiple marine sectors: commercial fishing, non-commercial fishing, and aquaculture. Such revenue can translate into an opportunity cost for the implementation of an MPA network.</t>
  </si>
  <si>
    <t>Information on trade to represent costs of collaboration. We used the trade volume between countries to examine their economic interdependencies. We used trade statistics from Trade Map (www.trademap.org), which were based on statistics from the United Nations Commodity Trade Statistics Database (http://comtrade.un.org). Trade matrices between countries were constructed for all commodity types and for trade only in marine products (including fish, crustaceans, molluscs, aquatic invertebrates; also from Trade Map). On the basis of these matrices, we then calculated the relative share of each country’s import from and export to each other Mediterranean country, both in absolute numbers and relative to the country’s total import and export. Using these data, we aimed to determine which of the Mediterranean countries are major providers of exported goods or users of imported goods. We used the import and export trade matrices to determine which countries were more dependent on other Mediterranean countries for their trade ties and to what degree they were trading with other Mediterranean countries. We collected data on tourism from the UN World Tourism Organization (UNWTO 2013) for each Mediterranean country in the year 2010, showing the number of tourists arriving (inbound) from and departing (outbound) to each other country. We calculated both the proportion of tourists per capita and the percentage of incoming tourists from other Mediterranean countries out of the total number of incoming tourists. To standardize the different factors for comparison, we ranked the values in each of the matrices (of, e.g., trade, tourism, shared species, shared agreements) by their order from highest to lowest (e.g., the country that imported the most from another country was ranked first for the trade import variable). In order to summarize all the trade and tourism statistics for each country into a single composite number, we calculated the median rank of all 231 possible trade and tourism connections for each country. This resulted in a single trade score and a single tourism score for each country, representing its trade and tourism connections with each of the other countries.</t>
  </si>
  <si>
    <t>We derived surrogate cost layers to represent the opportunity cost (cost of establishing an MPA in a given area) of different marine sectors including fisheries and aquaculture activities. The three sectors included were: commercial (both industrial and artisanal) fishing, non-commercial (recreational and subsistence) fishing, and aquaculture. For each of these three sectors we developed equations to calculate opportunity cost in monetary terms (€) for each planning unit. We used these opportunity cost layers separately or in combination (summed together) to give a total of nine scenarios of cost. Used data: commercial fishing (catch biomass, landings monetary value, size of and distance to nearest port, fish price); non-commercial (hedonic method to estimate the value that recreational fishers give to recreational fishing through their purchases in the related markets, e.g., recreational vessel purchases and recreational fishers participating in this activity through their revealed preference, size of and distance to nearest settlement); and aquaculture (surface, production and cost of cultivated species).</t>
  </si>
  <si>
    <t>Our objective was to meet the species conservation targets (10% and 30%) for the minimum opportunity cost. Nine cost scenarios were used to quantify the benefit of planning conservation by using area (area of planning unit) as a cost and including single vs. multiple sectors cost.</t>
  </si>
  <si>
    <t>Levin, N., Tulloch, A.I.T., Gordon, A., Mazor, T., Bunnefeld, N., Kark, S., 2013. Incorporating socioeconomic and political drivers of international collaboration into marine conservation planning. Bioscience 63, 547-563; Mazor, T., Giakoumi, S., Kark, S., Possingham, H.P., 2014. Large-scale conservation planning in a multinational marine environment: cost matters. Ecological Applications 24, 1115-1130</t>
  </si>
  <si>
    <t>Mediterranean MPA Network Planning: Collaboration among countries in marine conservation can achieve substantial efficiencies</t>
  </si>
  <si>
    <t>Study area comprised the entire Mediterranean Sea; to test the role of cross-country collaboration, the study used tentative divisions of Mediterranean EEZs.</t>
  </si>
  <si>
    <t>Examine how collaboration between countries of the Mediterranean Sea affects conservation plans when costs and threats are considered. We assess three collaboration scenarios by examining spatial priorities for the protection of threatened Mediterranean vertebrate species using a systematic conservation planning tool that incorporates the cost of conservation actions. We aim to address the following question: Can collaboration between countries of the Mediterranean Sea improve conservation efficiency, achieving the same conservation outcomes for less cost?</t>
  </si>
  <si>
    <t>We set a conservation target to protect 10% of each of 77 threatened marine species, following targets of the Convention on Biological Diversity (CBD, 2013). This 10% target was set for each scenario based on the distribution ranges of the species present within the defined spatial extents (in collaboration scenarios, targets were met jointly between collaborating countries). While this approach does not consider whether the target is adequate at conserving the species or maintaining population viability, it does deliver a baseline of equitable representation.</t>
  </si>
  <si>
    <t>We used data on the occupancy of the native Mediterranean threatened and near-threatened marine vertebrate species compiled from the International Union for Conservation of Nature’s (IUCN) Red List of Endangered Species (www.iucnredlist.org/technical-documents/spatial-data). These data comprised distribution range data of all known 77 threatened or near threatened vertebrate species (six of which are endemic to the Mediterranean Sea), including five taxa groupings comprising seven marine mammal species, five seabird species, 24 native fish, 39 shark and ray (cartilaginous fish) species and nesting sites of two sea turtle species</t>
  </si>
  <si>
    <t>Commercial fishing (including small-scale fishing that occurs close to the coast and large-scale fishing in deeper waters) and non-commercial (recreational) fishing</t>
  </si>
  <si>
    <t>We derived surrogate cost layers to represent the opportunity cost (cost of establishing an MPA in a given area) of different marine sectors including commercial and non-commercial fisheries. The two sectors included were: commercial (both industrial and artisanal) fishing and non-commercial (recreational and subsistence) fishing. For each of these three sectors we developed equations to calculate opportunity cost in monetary terms (€) for each planning unit.</t>
  </si>
  <si>
    <t>High-priority conservation areas were identified by the percentage of times (e.g. ≥ 90%) each planning unit was selected in the ten ‘best solutions’ (one best solution is from 1000 Marxan runs) of an MPA network.</t>
  </si>
  <si>
    <t>We developed surrogates that account for revenue from commercial and non-commercial fishing. Such revenue can translate into an opportunity cost for the implementation of an MPA network.</t>
  </si>
  <si>
    <t>We derived four surrogate cost layers to represent annual revenue (opportunity cost of establishing an MPA in a given area) for commercial (industrial and artisanal) and non-commercial (recreational and subsistence) fisheries. For each of these sectors we developed equations to calculate opportunity cost in monetary terms (€) for each planning unit. Commercial fishing is based on Food and Agriculture Organization (FAO) data (FAO, 2011) and the distance to ports (National Geospatial Intelligence Agency, 2005), which is exponentially weighted by a constant 'a'. Non-commercial fishing opportunity cost is based on local population size (CIESIN, 2005) and the relative Gross domestic product (GDP) of the country or an equal value of $50 per day for all countries; a) commercial fishing (decay rate from port a = 0.001) and non-commercial fishing use GDP values, b) commercial fishing (a = 0.01) and non-commercial fishing use GDP values, c) commercial fishing (a = 0.05) and non-commercial fishing use GDP values, d) commercial fishing (a = 0.01) and non-commercial fishing use an equal value ($50) for all countries.</t>
  </si>
  <si>
    <t>We derived surrogate cost layers to represent the opportunity cost (cost of establishing an MPA in a given area) for two fisheries sectors: commercial (industrial and artisanal) and non-commercial (recreational and subsistence) fisheries.</t>
  </si>
  <si>
    <t>Israel MPA network planning: Incorporating multiple marine activities in conservation plans can significantly alter spatial priorities</t>
  </si>
  <si>
    <t>In this study we follow a framework using a systematic approach for zoning territorial waters to achieve the protection of marine biodiversity in the face of multiple anthropogenic threats and economic activities. Within this context, we aim to test how increased complexity (by the inclusion of zones, multiple activities and economic factors) in marine conservation planning alters: a) the ability to reach biodiversity targets, b) the opportunity cost, and c) the spatial conservation priorities. Furthermore, we aim to examine the explicit incorporation of prospective hydrocarbon extraction into marine conservation planning. We compared four planning scenarios with increasing levels of complexity, where additional threats, zones, and activities were added.</t>
  </si>
  <si>
    <t>We examined Israel’s complete Mediterranean territorial waters. Israel is located in the eastern Mediterranean Sea and has relatively small territorial waters (~4,200 km2) compared with other coastal countries around the world. Currently, it faces rapid exploitation of its marine resources and aims to expand its protection of marine biodiversity. Israel’s Mediterranean Sea territorial waters are defined by the National Planning Authority of Israel and are used by The Israel Nature and Parks Authority (NPA) for marine reserve planning. The territorial waters of Israel’s Mediterranean Sea spreads along a coastline ,190 km long, and extends outwards for 12 nautical miles from the coast to a depth of ,1000 m.</t>
  </si>
  <si>
    <t>Israel’s Mediterranean territorial waters</t>
  </si>
  <si>
    <t>Biodiversity targets were set to protect a percentage of the species distribution according to its level of global threat based on the IUCN red list criteria and current range size. We set a 10% target for species that were listed ‘‘Least Concern’’ by the IUCN and all other fish species that have not been evaluated by IUCN. This target was increased to 15% for species listed ‘‘Vulnerable’’ by the IUCN and to 20% for species listed ‘‘Endangered’’ by the by the IUCN. Species listed ‘‘Endangered’’ that had a distribution of less than 1% of the study area were given a target of 50%. For the geomorphological features, we set a target to protect 5% of all features and those that are represented by an area less than 1% of Israel’s territorial waters were given a 10% target. We also set a constraint that at least 5% of the distribution of all species and features must be placed within the no-take zone (Conservation Zone), meaning that the rest of the biodiversity target could be fulfilled in other zones. While our target setting approach does not consider whether the target is adequate at conserving the species or maintaining population viability, it aims to address the IUCN criteria that defines the risk of species extinction.</t>
  </si>
  <si>
    <t>Philippines</t>
  </si>
  <si>
    <t>Brazil</t>
  </si>
  <si>
    <t>Bahamas, Belize</t>
  </si>
  <si>
    <t>Belize, Mexico</t>
  </si>
  <si>
    <t>Australia, Papua New Guinea, Timor-Leste, Myanmar, Malaysia, Indonesia, Thailand, Cambodia, Vietnam, Philippines, Vanuatu, New Caledonia, Palau, Solomon Islands</t>
  </si>
  <si>
    <t>France, Italy, Spain, Greece, Morocco, Algeria, Tunisia, Libya, Croatia, Albania, Turkey, Egypt, Cyprus, Bosnia and Herzegovina, Lebanon, Syrian Arab Republic</t>
  </si>
  <si>
    <t>Sweden, Finland, Denmark, Germany, Estonia, Poland, Lithuania, Latvia</t>
  </si>
  <si>
    <t>Marine activities: (a) Included as opportunity cost: Commercial fisheries (Trawlers, Purse Seiners, Gill Nets, Long Liners) and Hydrocarbon Operations; and (b) Assigned to specific zones: Aquaculture, Current Protected Areas, Diving Areas, Military Areas, Safety Platforms, Shipping Lanes, Desalination Plants, and Pipelines.</t>
  </si>
  <si>
    <t>We included 10 geomorphologic features to serve as surrogate ‘‘biodiversity features’’. These features include: shallow rocks, kurkar (calcareous aeolianite), ridges, kurkar bustan, deep kurkar ridges, continental shelf silt, continental shelf sand, continental ridges, large canyons, continental slope and canyons, and deep sea.</t>
  </si>
  <si>
    <t>Targeted biodiversity features included 156 vertebrate marine species (153 native fishes, 2 turtles, and 1 cetacean).</t>
  </si>
  <si>
    <t>Bottlenose dolphin (Tursiops truncatus) core areas for feeding and foraging; locations of established nesting sites for the green (Chelonia mydas) and loggerhead (Caretta caretta) sea turtles.</t>
  </si>
  <si>
    <t>Commercial fisheries (Trawlers, Purse Seiners, Gill Nets, Long Liners), Hydrocarbon Operations (Oil and Gas Exploration), Aquaculture, Safety Platforms, Shipping Lanes, Desalination Plants, and Pipelines.</t>
  </si>
  <si>
    <t>We included the two major economic activities in the Mediterranean waters of Israel (commercial fishing and hydrocarbon operations) in the conservation planning exercise. While there are other localized marine activities and features commercial fishing and hydrocarbon operations are activities that span across Israel’s territorial waters and rely on resource extraction. Thus, we focused on these activities which are likely to be the main source of opportunity cost incurred when implementing marine protected areas and zones. We translated these activities into opportunity cost layers for use within Marxan. Also these activities were selectively excluded from the potential conservation area and benthic protection zones.</t>
  </si>
  <si>
    <t>Multiple uses considered: each marine use has particular assumptions, e.g. fishing opportunity cost associated to number of fishing boats and hydrocarbon opportunity cost associated to area leased. We developed surrogates to represent the annual revenue (approximation of annual opportunity cost) of each economic activity. We used annual values to reflect the relative opportunity cost differences across the territorial waters of Israel. We used the most current available data for Israel’s territorial waters for each of these activities, specifically the year 2009 for commercial fisheries and year 2012 for hydrocarbon operations. We developed surrogate opportunity cost layers of commercial fishing by spatially mapping fishing effort for the four major commercial fishing gears used in Israel; entangling nets, longliners, purse seiners and trawlers; we derived effort maps by equations which assume effort is proportional to the number of fishing vessels at each port for each gear type and effort decreases exponentially with distance from port (see Mazor et al. 2014).</t>
  </si>
  <si>
    <t>We included the two major economic activities in the Mediterranean waters of Israel (commercial fishing and hydrocarbon operations) in the conservation planning exercise. While there are other localized marine activities and features commercial fishing and hydrocarbon operations are activities that span across Israel’s territorial waters and rely on resource extraction. Thus, we focused on these activities which are likely to be the main source of opportunity cost incurred when implementing marine protected areas and zones. We translated these activities into opportunity cost layers for use within Marxan. Opportunity cost in this study was defined as the value of forgone economic activities (commercial fishing and hydrocarbon operations) when a particular area (planning unit) is made into a protected area that excludes these economic activities. In addition to the fishing and hydrocarbon operations (included as opportunity cost) we mapped eight additional activities (with diverse compatibility with conservation zones), including aquaculture, desalination plants, dive sites, current protected areas, exploration safety zone (500 m buffer around hydrocarbon exploration sites), military areas (fire zones), shipping lanes and pipelines; compatibility of these activities varied with zones.</t>
  </si>
  <si>
    <t>Surrogate for collaboration cost used; although economic activity between countries is often seen as a threat, it may also serve as an indicator of the potential of collaboration in conservation. Trade can facilitate successful collaboration in conservation efforts because countries that develop strong commercial ties among one another may have greater potential to collaborate on additional factors, including environmental issues and conservation efforts in particular. Also, we used terrestrial protected areas in our analysis because they may reflect a conservation-oriented tradition or conservation related policy in that country.</t>
  </si>
  <si>
    <t>We mapped and derived surrogate cost layers to represent the spatial distribution and potential opportunity costs to diverse activities: Commercial fisheries (Trawlers, Purse Seiners, Gill Nets, Long Liners), Hydrocarbon Operations (Oil and Gas Exploration), Aquaculture, Safety Platforms, Shipping Lanes, Desalination Plants, Pipelines, Diving, Military Areas, and Current Protected Areas.</t>
  </si>
  <si>
    <t>55, 57</t>
  </si>
  <si>
    <t>Exploring the approach of selecting areas where fishing is permitted, rather than prohibited (British Columbia, Canada)</t>
  </si>
  <si>
    <t>55, 56, 57</t>
  </si>
  <si>
    <t>196, 197, 199, 200, 201</t>
  </si>
  <si>
    <t>72, 74, 75, 76</t>
  </si>
  <si>
    <t>This work was done at the request of indigenous people on the Central Coast of British Columbia; academic exercise</t>
  </si>
  <si>
    <t>Ban, N.C., Hansen, G.J.A., Jones, M., Vincent, A.C.J., 2009. Systematic marine conservation planning in data-poor regions: Socioeconomic data is essential. Marine Policy 33, 794-800</t>
  </si>
  <si>
    <t>A critical component of Zonation's algorithm is the definition  of marginal loss, which also allows species weighting and  species-specific connectivity considerations to be applied.  Here, we used the core-area definition of marginal loss  (Moilanen et al. 2005; Moilanen 2007), which in simple  terms embodies the following principles: (1) of two otherwise  equal locations, that with a lower occurrence for  the most important species is removed first; (2) assuming  two otherwise equal locations, that with the occurrence  of a lower-weight species is removed before that with an  equal occurrence for a high-priority species; (3) assuming  two identical locations with identical original occurrence  levels for two different species, the one is retained that  contains a species that has lost more of its distribution; (4)  of two otherwise identical locations, that with higher cost  is removed first.</t>
  </si>
  <si>
    <t>Kendall et al. 2006. Boundary Options for a Research Area Within Gray's Reef National Marine Sanctuary. National Centers for Coastal Ocean Science (NCCOS) Biogeography Team &amp; National Marine Sanctuary Program, US Department of Commerce, National Oceanic and Atmospheric Administration (NOAA), National Ocean Service, Silver Spring, MD, USA (Report)</t>
  </si>
  <si>
    <t>Should We Protect the Strong or the Weak: Risk, Resilience, and the Selection of Marine Protected Areas</t>
  </si>
  <si>
    <t>Which marine habitats should be protected, those areas at greatest risk or those at least risk? We considered 2 alternate objectives of the reserve selection problem, both of which are consistent with the general goal of maintaining biodiversity and ecosystem functionality but are characterized by different levels of risk aversion.</t>
  </si>
  <si>
    <t>Two groups of five reefs in two bioregions of the Great Barrier Reef</t>
  </si>
  <si>
    <t>Reduce risk of physical damage from cyclone-generated waves at each reef.</t>
  </si>
  <si>
    <t>Optimize coral reef protection based on risk of cyclone damage.</t>
  </si>
  <si>
    <t>Two groups of five coral reefs in two bioregions</t>
  </si>
  <si>
    <t>Risk aversion: the first objective selected reserve sites so the expected number of healthy sites was maximized; the second objective was to ensure that at least one healthy site is present in the system at all times</t>
  </si>
  <si>
    <t>Determine where, given our existing targets (such as conserving 20% of each feature), is it best to place reserves such that the risk of missing those targets through catastrophic disturbances is minimized.</t>
  </si>
  <si>
    <t>The PUs are the 3600 reefs of the GBR</t>
  </si>
  <si>
    <t>Marxan was modified, allowing it to find a near-optimal reserve  network beneath a specified cost threshold.  In this way, the new version of Marxan's algorithm is able to maximize the chance of persistence (the long-run probability of meeting our conservation targets) in the face of catastrophic events, while trading this benefit off against overall reserve cost and the representation of biodiversity.</t>
  </si>
  <si>
    <t>Marxan with modified cost threshold</t>
  </si>
  <si>
    <t>Individual coral reefs</t>
  </si>
  <si>
    <t>Coral reef bleaching: as a proxy for the probability a reef is in a degraded state due to coral bleaching, we use the mean probability of sea surface temperature (SST) exceeding 2°C above the bleaching threshold in at least one year before 2100. The bleaching threshold is the highest temperature at which no bleaching is predicted to occur irrespective of exposure time.</t>
  </si>
  <si>
    <t>To determine the minimum cost at which our bioregion targets could reasonably be met we first solved the problem using the original MARXAN algorithm. As MARXAN is set up to solve the ‘‘minimum set’’ problem, it represents a powerful method for the determination of the cheapest way to meet feature representation targets and is commonly employed by planning agencies for this purpose. As there will be some variation in reserve cost between runs we took the average minimum cost over 1000 runs. For the purposes of the results, this ‘‘minimize-cost’’ method is referred to as scenario I. We then optimized for persistence using this mean minimum cost as the budget constraint. This method aims to ‘‘minimize risk’’ and is referred to as scenario II. The results of these runs were compared with respect to conservation priority and the risk of missing conservation targets in the future.</t>
  </si>
  <si>
    <t>We formulate a reserve selection problem that explicitly considers information on the risk of catastrophic disturbances as well as the spatial extent of conservation features and the cost of conserving different sites. The cost of each reef is a weighted function of the area of each reef, assumed to reflect the cost to the general society of protecting that resource, and an estimate of the loss of commercial fishing revenue that could be expected if that reef was included in the reserve network.</t>
  </si>
  <si>
    <t>Frequency with which future SSTs are likely to exceed the bleaching thresholds, we used the mean monthly output from eight global circulation  models (GCMs) that reported changes in ocean temperature from as early as 1860 to 2100.</t>
  </si>
  <si>
    <t>The probability of catastrophic bleaching occurring in future years is determined by the proportion of the normal distribution of reef temperatures being 2C above the threshold temperature for that cell.</t>
  </si>
  <si>
    <t xml:space="preserve">Nesting beaches, spawning aggregations and migration corridors </t>
  </si>
  <si>
    <t>Existing human uses and threats to conservation/sustainable use; data on a range of human activities including artisanal and commercial fishing, mariculture, shipping, mining, oil and gas extraction, tourism, traditional sasi areas, permanent and temporary structures such as fish traps, fishing huts and seawalls were collected and documented in the GIS database.</t>
  </si>
  <si>
    <t>Two types of zones were considered that contribute to meeting these biodiversity and ﬁsheries objectives, a no-take zone and a sustainable ﬁshing zone respectively. There will be other types of zones in the management of the Raja Ampat MPA network but it is these two types of zones that will form the foundation of the zoning plan, will cover the greatest area and are the most complicated to identify. A number of scenarios were run to reflect different zoning analysis. Scenario 1: Addressing multiple objectives: simultaneously identifying potential areas for conservation and fisheries zones which achieve goals for both protection of conservation features and access to fishing grounds; Scenario 2: Addressing a single objective – conservation: identifying potential areas for conservation zones which achieve goals for protection of conservation features only; Scenario 3: Incorporating community preferences: simultaneously identifying potential areas for conservation and fisheries zones which also incorporate community preferences for areas designated for conservation and fishing in each MPA. All of these scenarios were explored across the network, rather than on a site-by-site basis; and Scenario 4: new approach to identify potential zoning conﬁgurations is introduced that integrates information from an expert derived zoning proposal. This proposal was generated by asking practitioners at a workshop to identify areas where they thought no-take zones would be most appropriate based on their knowledge of zoning issues and through working with communities likely to be impacted by the design of the zoning plan.</t>
  </si>
  <si>
    <t>A 75% target was used for each community ﬁshing ground to be represented in the sustainable ﬁshing zone to ensure that communities would have access to their primary ﬁshing grounds by including a substantial proportion of each ﬁshing ground in the ﬁshing zone. A cost layer was developed for each zone (except for the planning units designated as ‘unallocated’) that considered the relative socio-economic costs of implementing that zone in each planning unit. The way the costs were combined was subjective, changing the relative importance of different costs is worthwhile to see the consequences of different management scenarios. For no-take zones the total cost of each planning unit CNT, is: CNT = r + m + f+ c +s + 100 where r is a measure of reef condition (% dead coral + % dead rubble), m is the occurrence of mariculture (seaweed farming + pearl farming / 2), f is the occurrence of fishing structures (FADs + fishing cages + fishing shelters + fixed fish traps ) as presence or absence, c is a measure of the cost of a site in terms of its use for community fishing grounds (sum of all fishing grounds / 127 (the total number of fishing grounds) and s is the occurrence of a sediment plume.</t>
  </si>
  <si>
    <t>Fishing, which is not allowed in protected areas</t>
  </si>
  <si>
    <t xml:space="preserve"> We used two approaches for spatial optimization of protected area placement, both based on maximizing an objective function which is used in the policy optimization module of the Ecopath with Ecosim approach and software, which uses a non-linear search routine to find a combination of effort by fishing fleets that will maximize the objective function. The objective function in turn includes ecological, economical and social indicators, even legal constraints if pertinent, through considering profit, number of jobs, stock rebuilding, and two ecological measures (i.e. ecosystem structure and biomass diversity). For the spatial optimizations we add a further indicator in form of a boundary weight factor. Of these, a seed cell selection procedure works by evaluating potential cells for protection one by one, picking the one that maximizes the objective function, adding seed cells. This continues to full protection of the project area. The other is a Monte Carlo approach, which uses a likelihood sampling procedure based on weighted importance layers of conservation interest to evaluate alternative protected area sizing and placement. This is similar to the objective function of Marxan, a priority-selection decision-support tool based on optimization algorithms using geographic information system data. The two approaches are alternative options in a common spatial optimization module, which uses the time- and spatial-dynamic Ecospace model for the evaluations.</t>
  </si>
  <si>
    <t>The objective function in turn includes ecological, economical and social indicators, even legal constraints if pertinent, through considering profit, number of jobs, stock rebuilding, and two ecological measures. For the spatial optimizations we add a further indicator in form of a boundary weight factor</t>
  </si>
  <si>
    <t>Customized spatial optimization using Ecopath software</t>
  </si>
  <si>
    <t>Diverse fish included in model; Right whales</t>
  </si>
  <si>
    <t>Ecospace employs the time-dynamic Ecosim model in each cell in a grid, while accounting for cell connectivity and fish movements explicitly. Breeding assemblages of right whales in the coastal areas east of the island were included in the 'importance layer'.</t>
  </si>
  <si>
    <t>Marine protected area (closed to fisheries)</t>
  </si>
  <si>
    <t>The objective function in turn includes ecological, economical and social indicators, even legal constraints if pertinent, through considering profit, number of jobs, stock rebuilding. Data includes profit (estimated by ‘fleet’, and summed over all such), jobs (estimated from value of fisheries, and relative number of jobs/value) and mandated stock rebuilding (minimum acceptable level, by group). The profit objective is calculated by summing revenue across all fleets, and subtracting the cost for operating (i.e. fishing).</t>
  </si>
  <si>
    <t xml:space="preserve"> We optimized for net economic value, obtained as revenue of the fishery less the cost of the fishing. We assumed that in the base year (15) the fisheries were operating with the cost at 80% of revenue (25% profit). The net economic values are expressed in the results relative to this baseline. For discounting of net economic value and value of fisheries, we use a traditional discounting approach with the default parameter value of 0.04 year−1. The other objectives (employment, ecosystem structure, and biomass diversity) are also expressed relative to their value in the base year. Profit and jobs are considered objectives (Profit Estimated by ‘fleet’, and summed over all such. Jobs Estimated from value of fisheries, and relative number of jobs/value).</t>
  </si>
  <si>
    <t>Model aimed to optimize economic profit of fisheries</t>
  </si>
  <si>
    <t>The seed cell selection procedure ran optimizations that differ by the dispersal rate for the target species (e.g. tuna); Ecospace simulations are very sensitive to the dispersal parameter/factor (or residual annual movement) of target species. We ran two series of optimizations differing by the dispersal rate for the target species, tuna. The first assumed a dispersal rate of 300 kmyear−1, or five times the cell length, and the second a dispersal rate of 30kmyear−1.</t>
  </si>
  <si>
    <t>Our study area was the central marine region of Chile, between 33°20’ and 33°29’S. In this area, 3 fisher associations operated from the caletas (i.e., fishing coves) of Algarrobo, El Quisco, and Las Cruces. The study area had 8 locations where Territorial User Rights for Fisheries (TURFs) have been assigned. The study area extends from the shoreline to 800m off the coast.</t>
  </si>
  <si>
    <t>Each cell is approximately 30 ha in size (302,584 m2), which ensures they are large enough to function as viable, independent reserves as evidenced from 30 years of biological monitoring of the existing no-take area.</t>
  </si>
  <si>
    <t>Abundance levels for 5 species (2 invertebrates and 3 fish) were based on Gelcich et al. (2012), who examined abundance in 4 zones which had been established in the study area for at least 7 years: open access, TURF, enforced TURF, and enforced no-take. They found that abundance levels were a function of management; abundance (density) differed significantly between management zones. Abundance (A) in our model was thus an equilibrium abundance level, measured as the number of individuals per square meter of benthic habitat as observed in each zone. We assumed that the entire study area was available as habitat for the marine resources of interest.</t>
  </si>
  <si>
    <t>Overfishing, poaching</t>
  </si>
  <si>
    <t>Enforcement costs describes the costs of both monitoring and enforcement. Enforcement costs depend on the traveling distance from the caleta to the relevant TURF and the opportunity cost of time.</t>
  </si>
  <si>
    <t>Fishers revenue and enforcement costs. Enforcement costs describes the costs of both monitoring and enforcement. Enforcement costs depend on the traveling distance from the caleta to the relevant TURF and the opportunity cost of time. The greatest distance between a location in the study area and a caleta was 8 km; therefore, we divided the study area into 8 enforcement bands. Fishers’ revenue was equal to the product of catch and market price across all species, where catch was equal to the number of individuals across all species that could be caught within the study area.</t>
  </si>
  <si>
    <t>Gelcich, S., M. Fernandez, N. Godoy, A. Canepa, L. Prado, J.C. Castilla, J. C.. 2012. Territorial user rights for fisheries as ancillary instruments
for marine coastal conservation in Chile. Conservation
Biology 26:1005–1015</t>
  </si>
  <si>
    <t>Our model did not include ecological processes of recruitment and spillover effects between zones. We assumed no net movement of species between zones because the species are benthic invertebrates with limited spillover potential or reef fish species with restricted home ranges. These processes are likely to increase the benefits of enforced-TURF and no-take zones, hence our estimates of benefits from marine management are likely to be conservative. The dominance of enforced TURF over TURF and open-access zones may consequently be understated. Incorporating recruitment and spillover processes in the model may also increase the selection of no-take zones.</t>
  </si>
  <si>
    <t>The aim was to meet abundance targets while maximizing fishers’ revenue through spatial allocation of zones; scenarios varied in their treatment of enforcement. In the TURF system, fishers monitor enforced areas to counter illegal poaching. Enforcement costs describes the costs of both monitoring and enforcement. Fishers’ revenue was equal to the product of catch and market price across all species, where catch was equal to the number of individuals across all species that could be caught within the study area.</t>
  </si>
  <si>
    <t>We subdivided the study area into 2,603 planning units, 100 × 100 m in size, by imposing a selection grid over the maps resulting from the combination of the above data. The size of the planning units was decided according to the length of the focal stretch of coastline.</t>
  </si>
  <si>
    <t>Combination of different habitat representation targets, either 30% or 10% for the low priority habitats, and 50% or 30% for the high priority habitats (of the total amount of habitats mapped in the area). The upper target was always higher than the commonly used 20% because catch-log data for this area revealed clear signs of overfishing, with total catches decreasing from 1433479 kg in 1995 to 251852 kg in 2000. Alternative scenarios were obtained by setting different representation targets in the ‘conservation feature file’. We  also assigned a penalty factor for not achieving the specified conservation target for the 3 highest priority habitats: bioconstructions, seagrass and submerged caves. Different scenarios relating to whether areas where MPAs were unlikely to be accepted were specified and excluded as potential sites for conservation. Areas where MPAs were unlikely to be accepted were where there was existing human use, such as aquaculture, marinas, coastal development etc., and where there was strong resident opposition to conservation.</t>
  </si>
  <si>
    <t>Habitat types were used as surrogates for biodiversity and were the only conservation features considered. These included 13 habitat types: algal assemblages on rocks, algal bioconstructions, algal bioconstructions and sand, barrens, barrens with algae, bioconstructions, bioconstructions and sand, boulders, marine caves, sandy substrata, seagrass and bioconstructions, seagrass and rocks, and seagrass and sand.</t>
  </si>
  <si>
    <t>Fishing, aquaculture, sewage discharge and distribution of harbours, marinas and tourism infrastructures. We mapped the distribution of harbours, marinas, coastal developments, boat ramps, sewage outfalls, aquaculture farms and areas used for recreational activities by conducting extensive in situ surveys by boat. Fishing activities (both recreational/artisanal and commercial) were observed and georeferenced during biological sampling. Distribution of each anthropogenic activity was added as layers in ArcGIS 8.1. Fishing, aquaculture, sewage discharge and distribution of harbours, marinas and tourism infrastructures were the dominant anthropogenic activities that potentially could be affected by MPA establishment or could affect MPA planning and were included as variables in the analyses. The extent and potential effect of these activities on habitat and assemblages were not directly assessed, but derived from the literature for comparable locations and intensities of disturbance. Fisher information (number and type of registered vessels) was obtained from local maritime offices.</t>
  </si>
  <si>
    <t>We assessed stakeholder attitudes and potential support for MPAs by interviewing 4 categories: recreational/ artisanal fishers, commercial fishers, hotel owners and restaurant owners. We mapped the distribution of harbours, marinas, coastal developments, boat ramps, sewage outfalls, aquaculture farms and areas used for recreational activities by conducting extensive in situ surveys by boat. Fishing activities (both recreational/artisanal and commercial) were observed and georeferenced during biological sampling.</t>
  </si>
  <si>
    <t>To avoid areas with strong opposition to MPAs, we assessed stakeholder attitudes and potential support for MPAs by interviewing 4 categories: recreational/ artisanal fishers, commercial fishers, hotel owners and restaurant owners. Planning units containing fishing (both recreational/artisanal and commercial), aquaculture activities, harbours, marinas, sewage outfalls, boat ramps and stretches of coast characterised by coastal development and intense recreational use, or by strong resident opposition to areas with high conservation priorities, were excluded from some scenarios.</t>
  </si>
  <si>
    <t>Planning units containing fishing (both recreational/artisanal and commercial), aquaculture activities, harbours, marinas, sewage outfalls, boat ramps and stretches of coast characterised by coastal development and intense recreational use, or by strong resident opposition to areas with high conservation priorities, were excluded from most scenarios.</t>
  </si>
  <si>
    <t>To achieve a desired level of compactness, that is, to reduce the fragmentation of the network in many small patches that would be difficult to enforce, we used the boundary length modifier (BLM) to minimize both MPA-system boundary length and costs. In most scenarios, we reduced the fragmentation of high priority conservation areas (e.g. decreased the number and increased the average size of areas) by setting the MARXAN boundary length modifier to 1.</t>
  </si>
  <si>
    <t>Targeted high priority habitats were characterised by fragile, long-lived species and high species richness, e.g. bioconstructions and seagrass meadows consisting of Posidonia oceanica.</t>
  </si>
  <si>
    <t>Using vessel monitoring system data to improve systematic conservation planning of a multiple-use Marine Protected Area, the Kosterhavet National Park (Sweden)</t>
  </si>
  <si>
    <t>Accommodating dynamic oceanographic processes and pelagic biodiversity in marine conservation planning</t>
  </si>
  <si>
    <t>A regular grid comprising 30,893 planning units (1-ha cells) was used for the analyses.</t>
  </si>
  <si>
    <t>Coral water coral (Lophelia pertusa); sea pens (Pennatula phosphorea); bryozoans; axinellid sponges, shrimps (Pandalus borealis, Spirontocaris liljeborgii), Norway lobster (Nephrops norvegicus)</t>
  </si>
  <si>
    <t>We generated 100 solutions for each scenario with a boundary length modifier of 0.3, as this setting returned sites of similar size to existing SPAs, and were therefore considered realistic solutions.</t>
  </si>
  <si>
    <t>Conservation targets were set to 10% of each biotope for all three scenarios (based on previous studies and CDB targets). We only considered the ‘best’ solution of each run, where the score of the objective function defines ‘best’. The  ‘best’ solution is the most efficient solution of the run, i.e., that which meets the conservation targets incurring the lowest possible cost to the fishery, and/or occupying the smallest possible area.    We ran three scenarios to assess the trade-offs between different solutions:   I. No costs were applied (i.e., the cost of any planning  unit was only its area), and no planning units were  forced into the reserve network;  II. Costs were applied from fishing effort, and no planning  units were forced into the reserve network;  III. Costs were the same as in scenario II but planning units  which were intersected by SPAs were locked into the  reserve system.</t>
  </si>
  <si>
    <t>Prawn trawl fleet fishing intensity from VMS data was used for the cost layer for two scenarios: Scenario II. Costs were applied from fishing effort, and no planning units were forced into the reserve network; and Scenario III. Costs were the same as in scenario II but planning units which were intersected by SPAs were locked into the reserve system. We only considered the ‘best’ solution of each run, where the score of the objective function defines ‘best’. The ‘best’ solution is the most efficient solution of the run, i.e., that which meets the conservation targets incurring the lowest possible cost to the fishery, and/or occupying the smallest possible area.</t>
  </si>
  <si>
    <t>Inside the national park the prawn trawl fishery has been well established since the early 1900s, yielding about 150 tonnes of prawn per year; this was the only fishery considered in the study. We used vessel monitoring system (VMS) data to map the distribution of prawn trawl fleet fishing and calculate fishing intensity for 1-ha grid.</t>
  </si>
  <si>
    <t>Optimization of reserve design considered costs to fisheries estimated using VMS data. Two scenarios incorporated costs: Scenario II - costs were applied from fishing effort, and no planning units were forced into the reserve network; and Scenario III - costs were the same as in scenario II but planning units which were intersected by SPAs were locked into the reserve system. Scenario I is optimized for conservation because no factor other than biotic composition affects the choice of planning units. Scenario II aims to balance conservation goals and fishing goals. Scenario III builds on currently enforced SPAs. Therefore Scenario III returns solutions that are, from this point of view, the easiest to implement. VMS data provides greater spatial resolution than logbook data, and the information is independent from fishermen declarations.</t>
  </si>
  <si>
    <t>We only considered the ‘best’ solution of each run, where the score of the objective function defines ‘best’. The ‘best’ solution is the most efficient solution of the run, i.e., that which meets the conservation targets incurring the lowest possible cost to the fishery, and/or occupying the smallest possible area. We measured the (negative) impact of conservation planning on the fishery in two related ways. First we calculated the intersect area between each one of the three (best) solutions and the fishing footprint layer, and subtracted this from footprint area. This gives us an idea of the percent of fishing grounds that would be lost. In addition, we estimated total effort lost by summing over all planning units the number of VMS pings encompassed by each solution, and subtracted this from the maximum total number of pings.</t>
  </si>
  <si>
    <t>Only prawn trawl fleet fishing intensity from VMS data was used for the cost layer for two scenarios: Scenario II - costs were applied from fishing effort, and no planning units were forced into the reserve network; and Scenario III - costs were the same as in scenario II but planning units which were intersected by SPAs were locked into the reserve system. We only considered the ‘best’ solution of each run, where the score of the objective function defines ‘best’. The ‘best’ solution is the most efficient solution of the run, i.e., that which meets the conservation targets incurring the lowest possible cost to the fishery, and/or occupying the smallest possible area.</t>
  </si>
  <si>
    <t>Gonzalez-Mirelis, G., Lundälv, T., Jonsson, L., Bergström, P., Sköld, M., Lindegarth, M., 2012. Seabed mapping and marine spatial planning: a case study from a Swedish marine protected area, In Marine Ecosystems. ed. A. Cruzado, pp. 177-198. InTech Europe, Rijeka, Croatia; Gonzalez-Mirelis, G., Lindegarth, M., 2012. Predicting the distribution of out-of-reach biotopes with decision trees in a Swedish marine protected area. Ecological Applications 22, 2248-2264.</t>
  </si>
  <si>
    <t>We designed a protected area network that captured the spatial and temporal dynamics of pelagic species and habitats in the region; in one of the scenarios, we varied a parameter in the analysis to increase the size of areas selected offshore past the shelf as the spatial and temporal dynamics are greater offshore compared to inshore. By experimenting with a range of BLM values in Marxan and visually inspecting the results, we identified a modifier that ensured solutions were adequately compact, i.e. to produce solutions where compactness was higher offshore than inshore. This might be useful because species are generally wider ranging offshore than inshore (e.g. birds dispersing from a colony to offshore feeding grounds). To achieve this range of compactness, we multiplied by 10 all boundary lengths of planning units 20 km beyond the shelf.</t>
  </si>
  <si>
    <t>Producing  MPA solutions that are more compact offshore than inshore might be useful because species are generally wider ranging offshore than inshore (e.g. birds dispersing from a colony to offshore feeding grounds).</t>
  </si>
  <si>
    <t>For coastal seabirds, we identified areas that would protect their pelagic prey species from purse-seine fishers. We did this by using estimated foraging ranges of breeding seabirds, and variables such as chlorophyll as a proxy for primary production. Predictably, important areas were foraging zones around islands where the majority of colonies are located. Important areas were particularly concentrated around Cape Point and in the eastern part of the study area. This analysis was based on data describing their feeding distribution during the breeding season and, whilst the distribution of these birds is likely to be different outside of the breeding season, it is during breeding times that they are most vulnerable to competition for food. One of the targeted features (processes) was foraging areas of coastal birds; these were represented as polygons of foraging distances from colonies of five seabird species. We used a baseline target of 20% of the foraging range for each seabird species. Ideally, further research is needed to decide on the most appropriate targets and configurations of protected areas and their likely influence on seabird populations. For example, the energetic needs of seabirds and relationships between foraging distances and breeding success require further investigation.</t>
  </si>
  <si>
    <t>Species richness of eight key fisheries species: we included in our analysis several pelagic species that are heavily harvested; these include sardines, anchovies and round herring caught in the small pelagic purse-seine fishery, horse mackerel (Trachurus trachurus capensis) and chub mackerel (Scomber japonicus) caught predominantly in the mid-water trawl fishery, tunas (Thunnus spp.) and swordfish (Xiphias gladius) caught in the pelagic longline and tuna pole fisheries, and inshore, squid (Loligo vulgaris reynaudii) and numerous teleost species, including predatory fish such as snoek (Thyrsites atun) and geelbek (Atractoscion aequidens) caught using traditional hook and line. Many of these species are relatively common and are likely to have important functional roles in the ecosystem. By-catch-species catch rates: many offshore pelagic species are threatened as by-catch from fishing. In offshore areas, eddies move through the southern part of the system from the Agulhas retroflection, producing favourable habitat for swordfish and tuna, both targeted by the longline fishery. This habitat is also preferred by several species of oceanic seabirds, turtles and sharks that are all in decline owing to by-catch from fisheries here and throughout the world. We included in our analysis the most frequently caught by-catch species in the South African pelagic longline fishery which include three seabirds (black-browed albatross Thalassarche melanophrys, shy albatross T. cauta/steadi, and white-chinned petrel Procellaria aequinoctialis), two turtles (leatherback Dermochelys coriacea and loggerhead Caretta caretta), and two sharks (short-finned mako Isurus oxyrinchus and blue Prionace glauca). Protected areas could potentially help reduce the decline of many of these species and consequently we included these in our analysis.</t>
  </si>
  <si>
    <t>Our aim here was to demonstrate a decision-support system to assist in the systematic design of a network of pelagic protected areas representing key fisheries species and species of conservation concern in the southern Benguela and Agulhas Bank ecosystems, South Africa.  The overall aim of the decision support system was to identify areas that achieved quantitative targets for conservation features, while minimizing the cost to the South Africa fishing industry. We developed a flexible planning approach that accounts for the dynamics of pelagic species and habitats by using data on major oceanographic processes and the abundance of small pelagic fishes.</t>
  </si>
  <si>
    <t xml:space="preserve">Oceanographic processes: to predict areas important for the conservation of pelagic species, such as areas of high primary productivity, we used four types of data related to two spatially-fixed and four spatially-variable (flexible) oceanographic processes. The fixed processes were areas of elevated productivity caused by two types of geological features, the shelf break and seamounts. Both feature types are important drivers of elevated productivity throughout the water column. A flexible process is defined as an oceanographic or biological feature that is not fixed in space. The four important flexible processes used were coastal upwelling, offshore eddies and filaments, areas of retention, and primary consumers. Coastal seabird foraging areas: we estimated foraging ranges of breeding seabirds, and variables such as chlorophyll as a proxy for primary production. Predictably, important areas were foraging zones around islands where the majority of seabird breeding colonies are located. Important areas were particularly concentrated around Cape Point and in the eastern part of the study area. This analysis was based on data describing their feeding distribution during the breeding season and, whilst the distribution of these birds is likely to be different outside of the breeding season, it is during breeding times that they are most vulnerable to competition for food. Oceanographic processes: </t>
  </si>
  <si>
    <t>Fisheries have been identified as one of the major threats to biodiversity objectives in the southern Benguela and Agulhas Bank ecosystems. By-catch from longline fisheries is of major conservation concern in the study region. Many offshore pelagic species are threatened as by-catch from fishing, including several species of oceanic seabirds, turtles and sharks.</t>
  </si>
  <si>
    <t>We used a surrogate for the cost of conservation to the fishing industry, so that we could find protected area solutions that minimized the overall burden on the industry. We used distance to port as our cost surrogate, with the closure of areas closer to port having higher costs to the fishery. Fuel and wages are important costs to fishers, so excluding fishing from areas closer to port would increase their costs. Given our aim here is to demonstrate a technique, we did not attempt to deal comprehensively with costs. Also, the by-catch-data (catch rates) was also used to map areas important to protect to minimise impacts of fisheries on seven pelagic species of conservation concern (3 seabirds, 2 sharks and 2 marine turtles).</t>
  </si>
  <si>
    <t>Our intention here was to investigate an approach for identifying pelagic protected areas rather than provide a prescriptive conservation solution for the southern Benguela and Agulhas Bank ecosystems. Accordingly, our analysis was completed without stakeholder consultation that is critical for successful implementation of protected areas.</t>
  </si>
  <si>
    <t>Our aim here was to demonstrate a decision-support system to assist in the systematic design of a network of pelagic protected areas representing key fisheries species and species of conservation concern in the southern Benguela and Agulhas Bank ecosystems, South Africa.</t>
  </si>
  <si>
    <t>We used a surrogate for the cost of conservation to the fishing industry, so that we could find protected area solutions that minimized the overall burden on the industry. We used distance to port as our cost surrogate, with the closure of areas closer to port having higher costs to the fishery. Fuel and wages are important costs to fishers, so excluding fishing from areas closer to port would increase their costs. Given our aim here is to demonstrate a technique, we did not attempt to deal comprehensively with costs.</t>
  </si>
  <si>
    <t>We used a surrogate for the cost of conservation to the fishing industry, so that we could find protected area solutions that minimized the overall burden on the industry. We used distance to port as our cost surrogate, with the closure of areas closer to port having higher costs to the fishery.</t>
  </si>
  <si>
    <t>Broader challenges include accounting for benthic and pelagic coupling, resolving how climate change will alter pelagic processes, and demonstrating the likely effectiveness of spatial management given the large movements of many pelagic species.</t>
  </si>
  <si>
    <t>For coastal breeding seabirds, we identified areas that would protect their pelagic prey species from purse-seine fishers. We did this by using estimated foraging ranges of breeding seabirds, and variables such as chlorophyll as a proxy for primary production. Predictably, important areas were foraging zones around islands where the majority of colonies are located. Important areas were particularly concentrated around Cape Point and in the eastern part of the study area. This analysis was based on data describing their feeding distribution during the breeding season and, whilst the distribution of these birds is likely to be different outside of the breeding season, it is during breeding times that they are most vulnerable to competition for food. We used a baseline target of 20% of the foraging range for each seabird species. Ideally, further research is needed to decide on the most appropriate targets and configurations of protected areas and their likely influence on seabird populations. For example, the energetic needs of seabirds and relationships between foraging distances and breeding success require further investigation.</t>
  </si>
  <si>
    <t>One of the targeted features (processes) was foraging areas of coastal birds; these were represented as polygons of foraging distances from breeding colonies of five seabird species.</t>
  </si>
  <si>
    <t>We  estimated foraging ranges of coastal breeding seabirds using distances from breeding colonies and oceanographic variables such as chlorophyll as a proxy for primary production. Predictably, important areas were foraging zones around islands where the majority of colonies are located.</t>
  </si>
  <si>
    <t xml:space="preserve">	Grantham, H.S., Game, E.T., Lombard, A.T., Hobday, A.J., Richardson, A.J., Beckley, L.E., Pressey, R.L., Huggett, J.A., Coetzee, J.C., van der Lingen, C.D., Petersen, S.L., Merkle, D., Possingham, H.P. 2011. Accommodating dynamic oceanographic processes and pelagic biodiversity in marine conservation planning. PLoS ONE 6, e16552</t>
  </si>
  <si>
    <t>Grantham, H.S., Petersen, S.L., Possingham, H., 2008. Reducing bycatch in the South African pelagic longline fishery: the utility of different approaches to fisheries closures. Endangered Species Research 5, 291-299</t>
  </si>
  <si>
    <t xml:space="preserve">We tested the utility of 3 closure approaches for the improved protection of bycatch species in the South African pelagic longline fishery.  As there was some variation where and when different groups of bycatch species were caught, we found that temporary spatial fisheries closures were the most effective strategy for both protecting bycatch and minimizing the cost to fishers. Mobile closures in space and time provides more flexibility than permanent spatial closures or seasonal closures. We compared the utility of 3 management approaches to help protect these bycatch species from longlining in South Africa. First, we consider the traditional  option of temporarily closing the entire fishery. The second approach is a system of permanent spatial closures, more traditional marine protected areas. The  third approach is a system of temporary spatial closures where different areas are closed to fishing at different months of the year. </t>
  </si>
  <si>
    <t>We explored permanent and temporal fisheries closures. Temporary spatial closures were the most effective strategy for both protecting bycatch and minimizing the cost to fishers. Mobile closures in space and time provides more flexibility than permanent spatial closures or seasonal closures.</t>
  </si>
  <si>
    <t>We selected 7 of the most frequently caught bycatch species all listed by International Union for Conservation of Nature (IUCN) as threatened or near threatened. This included 3 seabirds, the blackbrowed albatross Thalassarche melanophrys (endangered), the shy albatross T. cauta/steadi (near threatened) and the white-chinned petrel Procellaria aequinoctialis (vulnerable); 2 turtles, the leatherback Dermochelys coriacea (critically endangered) and the loggerhead Caretta caretta (endangered); and 2 sharks, the short-finned mako Isurus oxyrinchus (vulnerable) and the blue Prionace glauca (near threatened).</t>
  </si>
  <si>
    <t>Bycatch data for 7 threatened pelagic species (3 seabirds, 2 marine turtles, and 2 sharks): data were collected by independent fishery observers aboard pelagic longline vessels operating in the South African Pelagic Longline Fishery from 1998 to 2005. This information included a record for each longline set, including operational information such as date, position and number of hooks, and the count of each target and bycatch species captured. To compare the utility of different types of closures we used catch rates averaged over all years, divided by observed fishing effort and reported as the numbers of animals caught per 1000 hooks for each spatial or temporal unit of interest.</t>
  </si>
  <si>
    <t>In South Africa, the pelagic longline fishery that targets tunas Thunnus spp. and swordfish Xiphias gladius kill a significant number of non-target species as bycatch. We selected 7 of the most frequently caught bycatch species all listed by International Union for Conservation of Nature (IUCN) as threatened or near threatened, including 2 seabirds, 2 marine turtles, and 2 sharks.</t>
  </si>
  <si>
    <t>The aim of the problem is to meet all the bycatch reduction targets (through permanent or temporal fisheries closures) for minimum economic cost to fishers.</t>
  </si>
  <si>
    <t>To minimize the cost of closures to the longlining industry we developed a cost metric that is the sum of the average catch rate of tuna and the average catch rate of swordfish in a given site, for a given month. The higher the cost, the more impact it is likely to have on the longlining industry, assuming that past catch rates reflect future ones.  We calculated this metric across time and or space depending on the type of closure.</t>
  </si>
  <si>
    <t>To minimize the cost of closures to the longlining industry we developed a cost metric that is the sum of the average catch rate of tuna and the average catch rate of swordfish in a given site, for a given month. The higher the cost, the more impact it is likely to have on the longlining industry, assuming that past catch rates reflect future ones. We calculated this metric across time and or space depending on the type of closure.</t>
  </si>
  <si>
    <t>Department for Environment and Heritage. 2009. A technical report on the outer boundaries of South Australia’s marine parks network. Department for Environment and Heritage, South Australia; Kirkman, H. 2013. Choosing boundaries to marine protected areas and zoning the MPAs for restricted use and management. Ocean &amp; Coastal Management, 81: 38-48</t>
  </si>
  <si>
    <t>Stewart, R. R., T. Noyce, and H. P. Possingham. 2003. Opportunity cost of ad hoc marine reserve design decisions: an example from South Australia. Marine Ecology-Progress Series 253:25-38; Stewart, R. R., and H. P. Possingham. 2005. Efficiency, costs and trade-offs in marine reserve system design. Environmental Modeling and Assessment 10:203-213; Stewart, R. R., I. R. Ball, and H. P. Possingham. 2007. The effect of incremental reserve design and changing reservation goals on the long-term effliciency of reserve systems. Conservation Biology 21:346-354</t>
  </si>
  <si>
    <t>Stewart, R. R., I. R. Ball, and H. P. Possingham. 2007. The effect of incremental reserve design and changing reservation goals on the long-term effliciency of reserve systems. Stewart, R. R., T. Noyce, and H. P. Possingham. 2003. Opportunity cost of ad hoc marine reserve design decisions: an example from South Australia. Marine Ecology-Progress Series 253:25-38 Conservation Biology 21:346-354; Department for Environment and Heritage. 2009. A technical report on the outer boundaries of South Australia’s marine parks network. Department for Environment and Heritage, South Australia; Kirkman, H. 2013. Choosing boundaries to marine protected areas and zoning the MPAs for restricted use and management. Ocean &amp; Coastal Management, 81: 38-48</t>
  </si>
  <si>
    <t>South Australia’s State waters and MPA network</t>
  </si>
  <si>
    <t>In addition to incorporating Aboriginal heritage sites within marine parks, the South Australian Government is committed to providing for indigenous interests (such as traditional fishing) within the marine parks network, with the exception of ‘Restricted Access’ zones (as defined in the Marine Parks Act 2007), which will only be established for the explicit purposes of research, environmental protection, public health or public safety.</t>
  </si>
  <si>
    <t>Delphi method</t>
  </si>
  <si>
    <t>South Australia's Marine Parks Network</t>
  </si>
  <si>
    <t>South Australia’s State waters</t>
  </si>
  <si>
    <t>The foundation of the marine parks network design was South Australia’s eight bioregions. These bioregions formed the building blocks for the development of the network. The objective was to protect a comprehensive set of the biological features that characterise each bioregion. To operationalise this, the MPA network design was underpinned by 14 design principles. The first four biophysical design principles underpin global and national commitments. The last three biophysical principles focus the design of marine parks on key elements of marine systems so that the network includes unique and important places, provides protection to vulnerable systems and connects places physically and/or ecologically. The biophysical principles identify sites for biodiversity conservation purposes and the community principles guide the selection of areas through the consideration of economic, social and cultural uses. Primary biophysical design principles:  BP1 - Precautionary Approach; BP2 - Comprehensiveness; and BP3 - Adequacy; BP4 - Representativeness. Secondary biophysical design principles:  BP5 - Connectivity and Linkages; BP6 - Resilience and Vulnerability; and BP7 - Ecological Importance. Community design principles:  BP8 - Seek synergies with existing protected areas; BP9 - Seek to complement existing terrestrial and marine  management practices and conservation agreements; BP10 - Give consideration to the full diversity of marine uses; BP11 -Respect indigenous interests and culture; BP12 - Give consideration to cultural heritage; BP13 - Ensure ease of identification, compliance and enforcement; and BP14 - Provide for education, appreciation and recreation. Regarding representation, the total area set aside for protection approximately reflects its relative prevalence in the region (e.g. if seagrass constitutes 40% of the bioregion, it should constitute approximately 40% of the parks network for that bioregion). Along with recognition of the bioregions and application of the Design Principles, a key scientific concept used in planning the marine parks network was surrogacy, which was implemented based on DEH's habitat mapping, where habitats represent species diversity (especially in terms of habitat heterogeneity capturing most of the diversity) and other aspects of biodiversity. In the Marxan analyses, for site specific features targeted as particularly important, such as Australian sea lion breeding colonies, the target was always set at 100%. To examine the final set of boundaries, which cover 46% of South Australia’s State waters, the final step was to run the model for each bioregion asking the computer to identify networks that equal 46% of the State waters. The results were used to check for places not included in the system that the model always included (which indicates potential importance of that site to conservation). The zoning process (which also used the 14 design principles), also included additional considerations and objectives, including commitment to meet international obligations regarding protection, i.e. South Australia’s marine parks network should aim to represent all major marine ecosystems with a minimum target of having 10% of all typical habitat types in each bioregion under Sanctuary Zone protection. Rare and vulnerable ecosystems or communities should be provided greater protection commensurate with needdand up to 100% protection where an isolated ecosystem or unique habitat type is endangered.</t>
  </si>
  <si>
    <t>South Australia’s State waters cover an area of 60,282 km2 and comprise water out to three nautical miles (∼5 km) from the coast line and include the gulfs and a number of offshore islands. In Australia, a coastal and marine regionalization process identified 60 bioregions, eight of which occur wholly or in part in South Australian waters. The planning process included two broad stages/analyses: first, identifying the boundaries of South Australia’s marine parks network (mainly through Delphi process); and, second, use Marxan to audit the final series of boundary proposals, testing for gaps in the system not identified through the Delphic approach. Marxan was run for all of South Australia’s waters, but more detailed exploration was undertaken using the defined boundaries of the South Australia Marine Parks Network. The boundaries for the network of 19 MPAs that are within the South Australian Government’s jurisdiction (boundaries for zoning process) cover a total area of 27,526 km2, approximately 45% of South Australia’s waters.</t>
  </si>
  <si>
    <t>The South Australian Government has set a target to develop a network of 19 new marine protected areas, in the form of multiple-use marine parks, by 2010. The intent is for marine parks to work in conjunction with a broad range of existing management strategies including fisheries management, coast protection, natural resources management and environmental protection to deliver sustainable use and management of the marine environment. The Marine Parks Act 2007 requires the delivery of a network of marine parks that protects and conserves marine biological diversity and marine habitats by declaring and providing for the management of a comprehensive, adequate and representative system of marine parks, and by doing so helps with: (a) maintenance of ecological processes in the marine environment; (b) adaptation to the impacts of climate change in the marine environment; (c) protection and conservation of features of natural and cultural heritage significance; (d) ongoing ecologically sustainable development and use of marine environments; and (e) providing opportunities for public appreciation, education, understanding and enjoyment of marine environments. The zoning of the MPAs aimed to offer protection to all examples of marine habitats and retain coastal biodiversity. The design principles were again used for zoning purposes but modifications to them and others were needed.</t>
  </si>
  <si>
    <t>Designed using a set of principles based on national guidelines and was designed to meet the objectives of the Marine Parks Act 2007, which consider - among other things - the need for comprehensive bioregional representation, persistence of ecosystems through time, adequacy and connectivity, resilience against catastrophes (e.g. oil spills, disease), adjacent land uses and threats beyond MPA boundaries, etc. From a management and compliance perspective, the MPA network was also designed to ensure the marine park boundaries and their zones are easy for marine park users to identify.</t>
  </si>
  <si>
    <t>For Marxan analyses, South Australia’s waters were subdivided into 1-km2 grid cells to match the resolution of data being used and to balance between detail and the computational time taken to run individual models.</t>
  </si>
  <si>
    <t>The MPA network was mainly designed using the Delphi method, following (in logical sequence) the defined 14 design principles (see objectives), with the first four biophysical principles being the primary consideration in designing the network, followed by the remaining biophysical and the community principles. Having compiled a list of habitats that occur within the bioregion, and recognising the focus locations already identified, candidate areas were compared for inclusion as parts of the marine park network. A Delphic approach was required because of the lack of scientific data and knowledge of most of the coast. Specialist scientists knew a lot about their special subjects but little was know about many of the habitats of South Australia. Marxan was used to audit the final series of boundary proposals, testing for gaps in the system not identified through the Delphi method.</t>
  </si>
  <si>
    <t>The main set of surrogates used in determining a set of outer boundaries has been the replacement of direct measures of biodiversity with planning based on a set of recognisable benthic subtidal or intertidal habitats and some environmental features based on mainly physical measures such as water depth, temperature, exposure, seafloor substrate, aspect and the like. In addition, areas of subtidal benthic and shoreline habitats which are yet to be mapped across the State were also included within the network to satisfy the Principle of the precautionary approach. Mapped habitats and surrogates included: (a) Benthic subtidal habitats; (b) Depth class (bathymetric data grid); (c) Shoreline classification (substrate type); (d) Terrestrial water courses including coastal wetlands of national importance; (e) Estuaries; (f) Saltmarsh and mangrove habitats; (g) Sand dunes; (h) Islands and emergent rocks; and (i) Coastal wetlands of national importance.</t>
  </si>
  <si>
    <t>The environmental data available for analysis at a state-wide scale included habitat information (e.g. geomorphic assessment of the coastal landscape, fish habitat, wetlands, estuaries, coastal saltmarsh, mangroves, san and mudflats, marine benthic habitats mapped as part of a National seagrass marine habitat mapping program undertaken by CSIRO), bathymetry, seasonal sea surface temperatures, and shoreline classes (based on substrate, form, exposure and biological character). A map of the underwater features of the coast at a scale of 1:100,000 was available but this was limited to what could be seen in available satellite and aerial photos and what could be safely dived on. Spatial data used in the habitat (surrogate) mapping included: (a) geomorphic features (based on topography to represent a range of local conditions, e.g. bay shape, inselbergs, beach shoreline types); (b) benthic (seabed) structure (whether hard solid rock or unconsolidated sediments, e.g. sand, mud, seabed structure affects the biota living near or on it, i.e. the types of biotic habitats present in a place); (c) water depth (marine communities change with different depth profiles, e.g. due to light penetration); (d) wave exposure (wave energy of the seawater environment affects life forms that can live in any given location and hence community structure); (e) ocean upwelling - cold nutrient rich waters (areas of upwelling are generally highly productive regions which influence pelagic fish, e.g. tuna, seals and birds via their migratory and feeding patterns); and (f) seawater properties (sea surface temperature, salinity or water quality can be major physical engineers of biodiversity by limiting or promoting which species can live in a location). Key point specific data layers were also used to capture ecologically important features such as seabird colonies, western blue groper survey sites, significant wader bird sites, pinniped colonies, breeding and haul-out sites (New Zealand fur seal, Australian sea lion, Australian fur seal), whale migratory pathways and aggregation areas (Blue whale, Southern right whale), point location of vulnerable Australian macroalgae, spatial locations (points) of all recorded fauna species from the DEH Biological Databases of SA (BDBSA) databases, and buffered point locations for flora and fauna with conservation ratings under EPBC Act or NPW Act.</t>
  </si>
  <si>
    <t>A number of threats to marine ecosystems were analysed and considered during the MPA network design process (according to design principles) to ensure marine parks are adequate to help prevent, mitigate and/or increase resilience against some of these threats. Considered (and mapped) threats included: urban stormwater (location of the stormwater network for Metropolitan Adelaide), marine point source pollution sites (location of industrial point source pollution sites which have an EPA licence that states that they can discharge to the marine environment), navigation (major ships, lighthouses, marine lights, major beacons, channels, boat launching facilities, marinas, mooring areas, ferry routes), ports and harbours, shoreline constructions and modifications (jetty, wharf, breakwater, sea wall, slipway, boat ramp, mooring), marine underwater infrastructure (cables, pipelines), roads, coastal shacks, aquaculture (zones, license and lease areas), fisheries (spatial boundaries used to record catch and effort data for abalone, crab, lobster, scale, and prawn fisheries), and mining/energy exploration licenses and production tenements (minerals/opal, petroleum, geothermal).</t>
  </si>
  <si>
    <t>The MPA design includes five management zones: (1) general managed use zone (allow ongoing conduct of most activities, provided they are ecologically sustainable); (2) habitat protection zone (allow for a range of commercial and recreational activities that do not harm habitat or interfere with the services that habitats provide to populations that use them, or impact significantly on fish populations or ecological processes; (3) Sanctuary Zones, a.k.a. no-take areas (high level of protection, where the removal or harm of plants, animals or marine products is prohibited); (4) Restricted Access Zones (protect and conserve biologically significant habitats in a pristine condition and for scientific research); and (5) Special Purpose Areas (accommodate established or pre-approved development, such as aquaculture operations, facilities and works).</t>
  </si>
  <si>
    <t>An essential part of marine park design was community engagement and a commitment to design that balances conservation and use. In 2005, a Scientific Working Group (SWG) was established to provide independent advice to the Minister for Environment and Conservation on technical and scientific matters relating to the marine environment, including marine parks design. Although the SWG superseded the previously established SAG, some of the original SAG members have continued their involvement as members of the SWG. In 2006, a Marine Advisory Committee (MAC) was also formed to provide the Minister with advice on social, cultural and economic aspects relating to the development of policy and management frameworks for conservation of the marine environment. A key role of both the SWG and the MAC was to provide advice on the development of South Australia’s Design Principles which have guided the development of the marine park boundaries. In 2008, based on the advice from the SWG and the MAC, a set of Design Principles were finalised to assist with the formulation of South Australia’s marine park boundaries. Between 2005 and 2009, the SWG provided additional technical advice on the development of South Australia’s marine park outer boundaries, informed by the earlier work identifying the 19 focus locations. Once a draft network of marine park boundaries was identified, the next step in the process was to refine the network using the expertise and local knowledge across State Government. The cross-Government consultation (in particular with PIRSA Fisheries and Aquaculture) on the draft network of marine park boundaries allowed refinements to be made which achieved the same biodiversity conservation outcomes, but increased the success in meeting the community design principles, in particular, considering the full diversity of marine users. The Marine Parks Council of South Australia, formed in 2008 under the Marine Parks Act 2007 also supported the process by providing advice on the rigour of the design process and the proposed mechanisms to communicate the network to the community. The network of marine park boundaries was proclaimed on the recommendation of the Minister for Environment and Conservation, on 29 January 2009. Zoning (ongoing): To help overcome the problems of zoning and no-take areas in MPAs, 13 Marine Park Local Advisory Groups (MPLAGs) were established to help draft management plans and zoning arrangements for all 19 marine parks. The MPLAGs aimed to obtain the best available local knowledge from people who live or work near a marine park. Commercial and recreational fishers, the mining and tourism industries and conservation groups were invited to have a say. Members were asked to help gather information from coastal communities by tapping into local knowledge of recreational, professional and cultural activities in and around marine parks. Through MPLAGs stakeholders and interested people were asked to resolve differences in site proposals and offer their own solutions. Apart from being a conflict resolution mechanism the MPLAGs gave their own opinions on where sanctuary ones and other zones for restricting activities, should be. Based on advise from the SWG, the Department of Environment and Natural Resources revised the zoned areas and these were put out for public submissions in July 2012.</t>
  </si>
  <si>
    <t>Mapped marine uses included: navigation (major ships, lighthouses, marine lights, major beacons, channels, boat launching facilities, marinas, mooring areas, ferry routes), ports and harbours, shoreline constructions and modifications (jetty, wharf, breakwater, sea wall, slipway, boat ramp, mooring), marine underwater infrastructure (cables, pipelines), roads, coastal shacks, aquaculture (zones, license and lease areas), fisheries (spatial boundaries used to record catch and effort data for abalone, crab, lobster, scale, and prawn fisheries), and mining/energy exploration licenses and production tenements (minerals/opal, petroleum, geothermal). Considered (and mapped) information regarding Indigenous and other cultural heritage included: National recreational and indigenous fishing survey, Indigenous Protected Areas, Indigenous Land Use Agreements, Native Title claims, and Aboriginal, Natural and Historic Heritage sites.</t>
  </si>
  <si>
    <t>Climate change effects were addressed through a number of design principles, including applying the precautionary approach, spreading risks, maintaining ecological connectivity, and building resilience and vulnerability, but no explicit mention of the processes is provided (except for some examples, such as inland migration of coastal habitats with increasing sea levels) and no modelling of potential climate impacts/effects was undertaken.</t>
  </si>
  <si>
    <t>Few examples provided, such as inland migration of coastal habitats with increasing sea levels</t>
  </si>
  <si>
    <t>Key data and information used to inform network design: dispersal ranges for marine organisms; foraging areas for the Australian sea lion, suggesting that breeding sea lions forage in an 80 km mean range from their colonies; known migration pathways of significance and feeding grounds (where they intersect state waters) for the blue whale in Australian waters; known significant aggregation areas, migratory pathways and calving areas for the southern right whale in Australian coastal waters (ERIN); estuaries that are known to be important nurseries and where adult habitat links occur; coastal wetlands</t>
  </si>
  <si>
    <t>Consideration was given to the distances between marine parks and the habitats or other features, such as migratory pathways for whales, or the propagule dispersal  ranges for sessile or sedentary marine species within them as a surrogate for connectivity. When considering the landward extent of the marine park boundaries, consideration was given to the inclusion of coastal habitats such as estuaries and coastal vegetation communities such as  Melaleuca halmaturorum swamp lands which have linkages with the marine environment through their role in either filtering, processing and/or exporting organic nutrients and sediments to/from adjacent marine habitats, as well as due to their importance as nurseries for marine species.</t>
  </si>
  <si>
    <t>An important piece of advice provided by the SWG regarding boundary development was that the terrestrial extent of marine parks should be considered. In certain coastal environments, the linkages between nearshore waters and coastal habitats play an important role in determining and maintaining ecosystem function. For example, on sandy coasts, seagrass wrack and dune above the high tide mark are important habitats for birds and insects, and in turn play an important role in cycling nutrients back into the marine environment. Therefore, when considering the landward extent of the marine park boundaries, consideration was given to the inclusion of coastal habitats such as estuaries and coastal vegetation communities such as Melaleuca halmaturorum swamp lands which have linkages with the marine environment through their role in either filtering, processing and/or exporting organic nutrients and sediments to/from adjacent marine habitats, and also for their role as nurseries of marine species. Managing one environment without considering the other would not provide an adequate overall conservation outcome. Some marine park boundaries extend beyond the high tide mark into coastal habitats where it is important to protect those linkages. However, the boundaries only extend landward in areas where publicly owned and/or administered land make it feasible, and not in areas where land is privately held. The planning process thus aimed to complement existing terrestrial and marine management practices and conservation agreements where possible. A visual assessment was also made of some threats to each marine park, for example the location of point source pollution via stormwater drains. When developing landward boundaries, the management of Crown land parcels under care and/control of Local Government was taken into particular consideration. Also, through the landward boundary assessments, where possible, the marine park was extended inland to enable the whole of an ecosystem or habitat to be incorporated, as well as to include sites which are important to Indigenous and other  cultural heritage. Among the targeted features, some were selected because they are important to maintain connectivity and linkages among habitats, including estuaries that are known to be important nurseries and where adult habitat links occur and coastal wetlands. Also, as part of the Marxan analysis, weights were determined and applied to the data to encourage the software to preferentially select particular planning units in close proximity to existing terrestrial and/or marine protected areas such as coastal conservation parks and Aquatic Reserves. Doing this addressed the Community Design Principles that calls for marine parks to complement existing management and align with existing protected areas. The zoning process also aimed to link the identification of specific threats in a particular place, e.g. a site within a Marine Park, to the level of protection/zone required, with the emphasis placed on influencing adjacent land uses and other off-site threats.</t>
  </si>
  <si>
    <t>Selected the BLM with the method described by Stewart and Possingham (2005), intended to achieve a level of connectivity between selected areas that does not unduly increase the overall cost of the solution.</t>
  </si>
  <si>
    <t>2005-2012</t>
  </si>
  <si>
    <t>No targeted habitats - four fisheries are included in the model: a trawl fleet, a gill net fleet, a seine fleet, and an industrial (reduction) fishery. These fleets were chosen to represent the majority of fishing activity in the North Sea.</t>
  </si>
  <si>
    <t>Maximized existence value and rents simultaneously</t>
  </si>
  <si>
    <t>Dispersal rates of biomass pools</t>
  </si>
  <si>
    <t>Biomass pools could disperse to other cells; there were penalties for dispersal to non-optimal habitats (thus could disperse to same habitat or different habitat)</t>
  </si>
  <si>
    <t>The region features PNG’s largest coastal, island, and reef ecosystems and significant amounts of upland and montane forest wilderness. Many of these ecosystems face threats including sediment influx from deforestation and mining and overharvesting of economically important species, notably beche-de-mer (i.e. Bohadschia spp., Thelenota spp., Holothuria spp., Stichopus spp.). We used subcatchments as planning units because they relate to hydrological processes relevant to the conservation strategy.</t>
  </si>
  <si>
    <t>Targeted terrestrial habitats: riparian vegetation (3 classes based on stream order), catchment vegetation (5 classes based on altitude), and ecosystem type (24 types); Targeted coastal habitats: mangrove vegetation and vegetated coastal buffer (100 m)</t>
  </si>
  <si>
    <t>We selected 3 scenarios that represented different conservation planning concerns in Milne Bay: food security and small-scale cash economy, macroeconomic development, and threats to biodiversity persistence. We grouped relevant opportunity costs into one or more scenarios. We used a single multicriteria analysis algorithm, the modified analytic hierarchy process (mAHP), to determine the weights to be assigned to each opportunity cost for each scenario on the basis of pairwise preference matrices.</t>
  </si>
  <si>
    <t>We developed 3 opportunity cost scenarios; different factors representing aspects of opportunity costs combined through MCA.</t>
  </si>
  <si>
    <t>The SIMP was subdivided into a grid of 3,712 planning units, each 500 m x 500 m to serve as the units of assessment and comparison for selection</t>
  </si>
  <si>
    <t>Habitats were divided into categories which incorporated strong discontinuities in patterns of reef fish and benthic communities. The combined habitat layer was divided into cross-shelf categories using proximity to the coast. This layer was then divided into depth categories using the depth in the swath data (where applicable) and, in other areas, an interpolated bathymetric surface from available bathymetric charts. This layer also included reef and non-reef habitats to examine representation of habitat features as per the habitat classification system across the entire SIMP. Fish data were compiled from two datasets. First, timed counts by diver were conducted at 70 sites. The sites were chosen to cover, as broadly as possible, the geographic range of shallow reefs (&lt;25 m depth) in the SIMP. Second, Baited Remote Underwater Video was used to survey benthic fish assemblages at 56 sites. The baited video sites were chosen to cover the geographic range of intermediate (25-50 m deep) and deep reefs (&gt;50 m deep) in the SIMP, with 15 sites positioned on mid-shelf reefs (1.5-6 km from the mainland coast) and the rest offshore (&gt;6 km from the mainland coast). All baited video sites were positioned on reef that had been mapped using swath acoustics. Diver surveys were conducted across the available depth-range of reefs between 3 and 25 m at a site, with an area of about 200 m  10 m (0.2 ha) sampled during each 30-min timed count. Counts involved recording every fish species and giving each an abundance score.</t>
  </si>
  <si>
    <t>Selection of the boundary length modifier (BLM), which can influence the compactness of sanctuary zones (e.g. a few large versus many small zones), was based on an analysis of the total cost of selected areas in relation to varying values of the boundary length modifier. A value of 0.01 gave a good result in terms of compactness of selected areas with relatively little increase in cost over a zero value for the boundary length modifier which led to sanctuary zones being highly fragmented.</t>
  </si>
  <si>
    <t>The focus of this study was on comparing representation of biodiversity surrogates and determining the most important areas to achieve representative protection across the entire SIMP; study suggests this can be done by ensuring a high proportion of the MPA is protected within sanctuary zone.</t>
  </si>
  <si>
    <t>The cost of each planning unit for this study was determined from the attribute table of the planning unit layer, with cost in this study directly proportional to the area of the planning unit. If a planning unit was a complete 500 m x 500 m grid (250,000 m2) then its cost was 1. Incomplete planning units (at the margins of the planning domain) were given costs as proportions of the full planning unit size, ranging from 0 to 1.</t>
  </si>
  <si>
    <t>The focus of this study was on comparing representation of biodiversity surrogates and determining the most important areas to achieve representative protection across the entire SIMP. Social and economic costs were not included in these analyses because there are no consistent data at appropriate resolutions on human uses and economic values across the SIMP. Spatial data on socioeconomic values of the SIMP will be a focus of future research.</t>
  </si>
  <si>
    <t>We explored three conservation scenarios where 10, 30 and 50 percent of highly selected, species-specific foraging areas would be conserved. We compared and contrasted results in relation to existing marine protected areas (MPAs) and the future alternative energy footprint identified by the California Ocean Uses Atlas.</t>
  </si>
  <si>
    <t>We created a 1-km2 prediction cell data matrix set to the extent of the Sanctuaries with an additional 5-km buffer beyond Sanctuary boundaries to incorporate waters bordering our study area.</t>
  </si>
  <si>
    <t>We compared and contrasted results in relation to existing marine protected areas (MPAs) and the future alternative energy footprint identified by the California Ocean Uses Atlas. Scenario 2 identified preferred areas for conservation while simultaneously considering disturbance causing activities from the general human use layer. The activities considered are: military uses, wildlife viewing, commercial benthic fishing with mobile gear, commercial benthic fishing with fixed gear, industrial shipping, and oil/gas shipping. Final scores were determined by group consensus for each activity and then applied to grid cells overlapping the spatial extent of the activity’s footprint. The sum of activities occurring in each grid cell then generated a general human use layer for incorporation into the spatial prioritization exercise. Our results show that the majority of highly selected seabird habitat lies outside of state MPAs where threats from shipping, oil spills, and offshore energy development remain.</t>
  </si>
  <si>
    <t>The study considered expansion of existing MPAs or protection of contiguous areas to provide conservation benefits for seabirds, particularly regarding potential future alternative energy sites identified by the California Ocean Uses Atlas.</t>
  </si>
  <si>
    <t>We compared and contrasted results in relation to existing marine protected areas (MPAs) and the future alternative energy footprint identified by the California Ocean Uses Atlas. Scenario 2 identified preferred areas for conservation while simultaneously considering disturbance causing activities from the general human use layer (i.e. summed index of human activities).</t>
  </si>
  <si>
    <t>The sum of activities occurring in each grid cell then generated a general human use layer for incorporation into the spatial prioritization exercise; human use/activities considered are: military uses, wildlife viewing, commercial benthic fishing with mobile gear, commercial benthic fishing with fixed gear, industrial shipping, and oil/gas shipping.</t>
  </si>
  <si>
    <t>Bathymetric features, namely distance to SEFI and the shelf break were significant predictive variables for all species models.</t>
  </si>
  <si>
    <t>Links between seabird pelagic foraging areas and bathymetric features or land were included in distance analyses underlying seabird habitat modelling. We calculated midpoint distances (3-km bins) to the nearest: (a) oceanic shelf break at the 200m-isobath, (b) coastal land, and (c) Southeast Farallon Island as it supports the largest breeding colonies of each species in the Sanctuaries. We used zero-inflated negative binomial regression to model species abundance and distribution as a function of near surface ocean water properties, distances to geographic features (i.e. 200-m isobath and mainland/island) and oceanographic climate indices to identify patterns in foraging habitat selection.</t>
  </si>
  <si>
    <t>Connectivity among habitats was considered through links between seabird pelagic foraging areas and (a) bathymetric features (i.e. 200-m isobath, namely distance to shelf break) and (b) distance to mainland/island (colonies); both of which were significant predictive variables for all species models.</t>
  </si>
  <si>
    <t>Planning for offshore wind energy development (OWED) in Rhode Island Ocean Special Area Management Plan (OSAMP)</t>
  </si>
  <si>
    <t>Rhode Island Ocean Special Area Management Plan (OSAMP) Study Area</t>
  </si>
  <si>
    <t>We conducted surveys in the Rhode Island OSAMP study area, which encompassed approximately 3,800 km2 in Rhode Island Sound, Block Island Sound, and portions of the Inner Continental Shelf, an area currently designated for a large-scale offshore wind energy development (OWED)</t>
  </si>
  <si>
    <t>We used the 'core area' prioritization definition of marginal loss in Zonation, which prioritized the inclusion of high-quality locations for all species’ layers without boundary quality penalties, and used a boundary length penalty of 0.1 to retain larger areas on the landscape instead of smaller isolated areas.</t>
  </si>
  <si>
    <t>Explanatory variables in the SDMs included available abiotic and biotic factors that are known determinants of marine bird distributions based on previous marine bird research; these included distance to nearest land (which was a significant predictor for Alcids).</t>
  </si>
  <si>
    <t>Species distribution models focused on identifying seabirds foraging areas: we used aerial line-transects to survey marine birds throughout our study area; all aerial surveys occurred from 0900 to 1500 h to ensure that birds had completed their post-dawn movements, but had not yet begun their pre-sunset movements from feeding to roosting areas.</t>
  </si>
  <si>
    <t>To evaluate a worst-case scenario of the potential impact of OWEDs on seabirds, we assumed 100% displacement of marine birds away from turbines for this section of the analysis. After our initial marine bird SCP, we performed two SCPs, each SCP with a hypothetical OWED in a high ranking marine bird conservation priority area. We also ran a prioritization analysis applying a weighting value to each individual species or species’ groups based on a 'species concern index value' that was a function of a given species’ or species’ group disturbance and/or displacement sensitivity and conservation status. Common loon had the highest displacement sensitivity weighting, followed by scoters, common eider, alcids, terns, northern gannet, and storm-petrels.</t>
  </si>
  <si>
    <t>We integrated seabirds' SDMs (and associated model uncertainties) using spatial conservation prioritization software (Zonation) to identify potentially important marine bird conservation priority areas in our study area. The main output from Zonation consists of a conservation priority-ranked map of the study area, representing the ranking of all cells across the landscape and species’ performance curves which show the proportion of distribution remaining on the landscape as cells are removed during the prioritization process. The proportion of distribution remaining at 0.90 of the landscape lost represents how much of that species or species’ group overall distribution is included in those areas ranked in highest 10% for marine bird conservation priority in the study area.</t>
  </si>
  <si>
    <t>Proposed and hypothetical offshore wind farm developments</t>
  </si>
  <si>
    <t>Connectivity among habitats was considered through links between seabird pelagic foraging areas and distance to land, which was a significant predictive variable for some seabird habitat models.</t>
  </si>
  <si>
    <t>Seabird habitat modelling included distance to land as a predictor variable.</t>
  </si>
  <si>
    <t>State waters of South Australia, an area of almost 60,000 km2</t>
  </si>
  <si>
    <t>Investigate the effect of changing conservation targets on efficient marine reserve design. We addressed the problem with two approaches. First, we examined how changing conservation targets affects the contribution of individual planning units to efficient marine reserve design. Given the considerable uncertainty about what is an appropriate conservation target, there is value in being able to identify individual planning units that are somewhat robust to this type of uncertainty. Second, we examined the efficiency of reserve-system design when conservation effort was implemented in stages. We constructed the problem of reserve design as an iterative process in which the initial reserve systems identified at lower conservation targets formed a nested subset of reserve systems identified at higher targets.</t>
  </si>
  <si>
    <t>We incorporated spatial design requirements with a boundary length modifier (BLM) to minimize reserve-system boundary length and to achieve a desired level of compactness while maintaining an efficient marine reserve system. Previously, we used exploratory planning scenarios to investigate levels of spatial clustering with different weightings for the BLM and found that a BLM value of five delivered an acceptable trade-off between compactness and efficiency for marine reserve systems generated at different conservation targets. We used this weighting for all planning scenarios examined here.</t>
  </si>
  <si>
    <t>Achieve a desired level of compactness while maintaining an efficient marine reserve system.</t>
  </si>
  <si>
    <t>The study area was divided into 3,119 planning units (sites), with each planning unit forming a 5 × 5 km cell. Due to the study area’s irregular shape, a number of planning units were truncated at the coastline and offshore islands, providing some variation in planning unit size (area) and boundary length.</t>
  </si>
  <si>
    <t>South Australia marine reserves: effect of incremental reserve design and changing goals on long-term efficiency of reserve systems</t>
  </si>
  <si>
    <t>South Australia marine reserves: efficiency, costs and trade-offs in marine reserve system design</t>
  </si>
  <si>
    <t>South Australia marine reserves: opportunity cost of ad hoc marine reserve design decisions</t>
  </si>
  <si>
    <t>The planning region for the study is defined by the three-nautical-mile legal limits to South Australian state waters, located on the southern temperate coast of Australia</t>
  </si>
  <si>
    <t>We considered the state waters of South Australia, located on the southern temperate coast of Australia and featuring some of the highest levels of marine biodiversity and endemism in Australia and the world.</t>
  </si>
  <si>
    <t>Show how reserve selection algorithms can be used to consider both ecological and economic factors for efficient marine reserve design. Our goal is to minimise economic losses by making trade-offs early in the design process so that conservation targets are not compromised. We devise exploratory planning scenarios to investigate options for efficient marine reserve design.</t>
  </si>
  <si>
    <t>We apply mathematical methods for the design of marine reserve systems with different representation targets. In doing so, we examine how well an existing marine reserve system achieves conservation goals. We propose two planning scenarios for the design and selection of marine reserves in South Australia. The first scenario is free to either ignore or incorporate the existing marine reserves, whilst the second scenario must retain South Australia’s existing marine reserve system. Our aim was to compare the performance of alternative marine reserve systems for the two planning scenarios when representation targets were set at 5, 10, 15, 20, 30, 40 and 50% of conservation features. We evaluated the best marine reserve systems identified using measures of efficiency, compactness and counts of the number of spatially separated reserves.</t>
  </si>
  <si>
    <t>Spatial design requirements can be incorporated into the method in several ways. We use the boundary length modifier (BLM), which determines the relative importance placed on minimising the boundary length relative to minimising cost. Leslie et al. (2003) found this was an effective way to exert control over the spatial arrangement of a marine reserve network, as increasing the BLM gives preference to the inclusion of sites which minimise the overall perimeter, thereby clustering the sites and generating a well connected reserve system. In calculating both compactness and efficiency, we used a measure for boundary length derived through GIS processing (ratio of boundary length and square root of Pi x Area).</t>
  </si>
  <si>
    <t>Biogeographic regions (meso-scale: 100 to 1000s km) - Eight bioregions occur wholly or partly within South Australian state waters; Biounits (micro-scale: 10 to 100s km) - 30 coastal (30-m isobath) and 5 offshore (50m isobath) biounits that represent regional and local variations in habitat and biodiversity on the basis of local-scale ecological units, such as rocky shores, shoals or reef systems); Marine benthic habitats - broad classes (e.g. seagrass, platform reef, sand) that do not incorporate information on dominant species assemblages; Coastal saltmarsh and mangrove habitats - classes based on landform, life form and condition categories collapsed into more generalised categories of intertidal/tidal marine algae, intertidal and tidal bare sand, intertidal/tidal seagrass, mangroves and saltmarsh; Bathymetry - depth values were delineated into six classes: 0-10 m, 10-20 m; 20-30 m; 30-40 m; 40-50m and &gt;50m; we required representation of each depth category occurring within each of the 8 bioregions (i.e. 45 features); and Other features mentioned - macroalgal assemblages, granite reef, sponge gardens, Pinna beds, Calcarenite reefs, Seagrass beds  (Posidonia spp. and Amphibolis spp.), Mangrove Samphire, and species richness.</t>
  </si>
  <si>
    <t>Because we formulated the scenario of incremental reserve design as a static problem and did not factor in aspects such as biodiversity degradation, threats, or extinction rates, we have not accounted for the loss of biodiversity between periods of reserve establishment. Incorporating some of these dynamic aspects of conservation planning could result in higher inefficiencies for the incremental design scenarios because biodiversity is degraded or lost in sites that remain unprotected. Practitioners should be aware of the dynamic nature of conservation planning, which can lead to a shift in priority areas in response to the changing goals, threats, constraints, and information on which their establishment was based.</t>
  </si>
  <si>
    <t>Plan considers the problem of sitting marine reserves that exclude fishing, hence fishing was considered as a threat</t>
  </si>
  <si>
    <t>Study aim was to design marine reserve systems</t>
  </si>
  <si>
    <t>Cost is the sum of the cost measure of planning units contained within the marine reserve system and in this study was equal to a planning unit’s area.</t>
  </si>
  <si>
    <t>Reserve selection seeks to achieve conservation objectives with minimal cost to foregone harvest, thus our goal was to minimise economic losses by making trade-offs early in the design process so that conservation targets are not compromised. It is a class of problem defined by the set covering approach where the objective is to achieve some minimum representation of conservation features at the smallest possible cost. Minimising the cost of the reserve system is central to the problem statement as it reflects constraints to achieve reservation goals and emphasises the importance of efficiency and complementarity as key principles for reserve selection.</t>
  </si>
  <si>
    <t>We captured information on the heterogeneity of catch values distributed across the planning region by using a measure of cost that combines information on a planning unit’s area and its commercial value (forgone harvest). With commercial value derived using information on the total rock lobster (Jasus edwardsii) catch (kg) in an individual planning unit, we assume that the reservation goal is to minimise a linear combination of the total rock lobster catch displaced by the marine reserve system and the reserve system area. We compare the performance of marine reserve systems selected using this cost objective with reserve systems that emphasise the goal of minimising the number of sites or area of the reserve system. We explored three cost scenarios: Scenario 1: cost uniform; Scenario 2: Cost = Area, and Scenario 3: Cost = Rock lobster catch (Kg).</t>
  </si>
  <si>
    <t>Used in one scenario as measure of cost</t>
  </si>
  <si>
    <t>Plan considers the problem of sitting marine reserves that exclude fishing, hence fishing was considered as a threat. Rock lobster fishing occurs widely through the planning region and is a major commercial fishery in South Australia.</t>
  </si>
  <si>
    <t>Considered spatially variable costs of rock lobster fishery: using information on the spatial distribution and intensity of commercial rock lobster catch in South Australia, we demonstrate the capacity of mathematical reserve selection procedures to integrate socio-economic and biophysical information for marine reserve system design. We note that estimates of economic loss do not incorporate any measure of benefits acquired through the establishment of marine reserves that might enhance catch from migration, spillover or indirect effects. In this sense, it is an upper bound on the likely short-term economic cost to the commercial fishery if we assume that fishing effort is removed and not simply redistributed to the remaining area. Implicit in this assumption is that the profitability of planning units outside the reserve system remains unchanged. Whether this approach bounds the long-term costs to the fishery depends on the magnitude of spillover effects and the pre-reserve levels of exploitation outside the reserve system.</t>
  </si>
  <si>
    <t>Rock lobster fishery: distribution of rock lobster catch was compiled across the planning region using time-series averages of catch totals over one complete cycle of temporal variation (11 years).</t>
  </si>
  <si>
    <t>Greek Ionian Sea and the adjacent gulfs (Korinthiakos and Patraikos Gulfs): the coastline was defined as the eastern boundary of the study area. In the region, sperm whales (Physeter macrocephalus) are abundant in offshore waters at depths up to 2000m; Cuvier’s beaked whales (Ziphius cavirostris) are also found in the same depth range. Conservation of these cetacean populations is considered important at a Mediterranean scale. Therefore, we decided to include the entire core habitat of these species in the study area by defining the 2000m depth contour as its western and southern boundary. The limits of the study region were extended southwards in order to include Strofades Islands, since they constitute a significant area for the conservation of seabirds. The northern border of the study area was defined by 38  53’ latitude, and the south-eastern borders by a strait line joining Cape Katakolon with the 2000m contour south of Strofades Islands (straight lines were used for these borders as there was no ecological reasoning for a different boundary selection; the northern border was such that the entire Lefkada Island and its coastal zone was included in the study area).</t>
  </si>
  <si>
    <t>Greek Ionian Sea and the adjacent gulfs (Korinthiakos and Patraikos Gulfs)</t>
  </si>
  <si>
    <t>In order for the network to have the desired level of spatial compactness a solution was chosen for each scenario by calibrating the boundary length modifier (BLM) to generate a reasonable trade-off between boundary length and cost. Based on the range of cost values (0–1), BLM values between 0 and 1 were tested. After several trials and calibration of the model, it was found that using a BLM value of 0.04 produced solutions with a good level of compactness, i.e. selected planning units were not scattered all over the study area but were sufficiently clustered with a reasonable trade-off with cost.</t>
  </si>
  <si>
    <t>Using Marxan, solutions were produced that were spatially compact, as this is an important consideration for marine reserve design.</t>
  </si>
  <si>
    <t>A grid of 15,331 1-km2 planning units was generated, based on the European grid adopted for the implementation of the Habitats Directive.</t>
  </si>
  <si>
    <t>High priority habitats: coastal lagoons, meadows of the seagrass Posidonia oceanica; Low priority habitats: coralligenous communities and deep-sea corals, cold seeps.</t>
  </si>
  <si>
    <t>High priority: habitat of the Mediterranean monk seal (Monachus monachus), and nesting beaches of the loggerhead turtle (Caretta caretta); Low priority: bottlenose dolphin (Tursiops truncatus), the short-beaked common dolphin (Delphinus delphis), the striped dolphin (Stenella coeruleoalba), Cuvier’s beaked whale, the sperm whale, seahorses (Hippocampus spp.), the fan mussel (Pinna nobilis), the coral Savalia savaglia, nursery areas for the European hake (Merluccius merluccius), and two seabirds: the shag (Phalacrocorax aristotelis) and Cory’s shearwater (Calonectris diomedea).</t>
  </si>
  <si>
    <t>High priority: habitat of the Mediterranean monk seal (Monachus monachus), and nesting beaches of the loggerhead turtle (Caretta caretta); Low priority: nursery areas for the European hake (Merluccius merluccius); the Hellenic Trench constitutes the core of the sperm whale habitat in the entire eastern Mediterranean basin, and the only well known calving and nursery ground.</t>
  </si>
  <si>
    <t>For all species and habitats areas of conservation importance were defined based on presence–absence data, previous dedicated habitat mapping surveys, and expert judgment.</t>
  </si>
  <si>
    <t>The economic activities incorporated in the cost metric were fishing and tourism. Also taken into account was the major industry of the area (Aluminium of Greece S.A. based on the mainland in the innermost region of Korinthiakos Gulf) by excluding the planning units that were affected by the red mud, a by-product of the industry that has been disposed of in the sea. Furthermore, the planning units along coastal zones that (1) were severely impacted/modified by urbanization (coastal front of cities with more than 5000 inhabitants), (2) included major ports, and (3) included aquaculture farms, were excluded.</t>
  </si>
  <si>
    <t>Marine reserves</t>
  </si>
  <si>
    <t>The outcome of the prioritization analysis should be submitted to the critical eye of the expert who will be given the opportunity to comment, intervene and amend the initial plan. However, we recognise that local stakeholders should also be involved from the start in the conservation planning procedure through consultation and consideration of socio-economic aspects. Then, the output of the prioritization scheme should be presented to stakeholders for plan evaluation and modification.</t>
  </si>
  <si>
    <t>The goals was to minimize cost of the reserve network and the boundary length of the system while meeting a set of biodiversity targets. Scenarios explicitly took into account socio-economic factors expressed as a single cost metric, weighting different economic sectors in proportion to their contribution to the GDP of the region. The economic activities incorporated in the cost metric were fishing and tourism.</t>
  </si>
  <si>
    <t>The economic activities incorporated in the cost metric were fishing and tourism. Fishing activity was divided into three sectors: trawlers, purse seines, and small-scale coastal fisheries with nets or bottom longlines. The spatial distribution of the trawler and purse seiner fleets was analysed using data from a GPS vessel monitoring system (VMS) operating on board these fishing vessels. For trawlers, it was assumed that records with speeds between 0 and 4 knots correspond to fishing, while speeds &gt;4 knots correspond to cruising and were excluded. For purse seiners, offshore signals with nil recorded speed were selected as corresponding to fishing. Planning units with more records were considered more important for these fisheries and therefore more costly to be included in a network of MPAs. Fishing pressure from coastal fisheries was estimated using expert-informed multi-criteria decision analysis, which considered depth, banning period of trawlers, fishing effort of trawlers, distance from coast, and distribution and capacity of fishing ports. Tourism was also a factor in the cost metric, affecting only coastal planning units. Coastal planning units were attributed a cost value of 1 in areas where mass tourism is developed or under development, 0 in non-touristic areas, –1 in areas where ecotourism is developed or under development (thus, a negative cost is a bonus for the selection of the corresponding planning unit).</t>
  </si>
  <si>
    <t>The economic activities incorporated in the cost metric were fishing and tourism.</t>
  </si>
  <si>
    <t>Cyclades Archipelago, Central Aegean Sea in Greece</t>
  </si>
  <si>
    <t>Our study area encompassed the coastal waters (up to 1 km from shore) of 26 islands in the Cyclades Archipelago, Central Aegean Sea in Greece, north eastern Mediterranean Sea. Planning units had various sizes and shapes due to the geomorphology of the archipelago (various distances between islands) and where possible, landmarks were used to determine their boundaries.</t>
  </si>
  <si>
    <t>Our conservation objectives included the representation of species and habitats, including critical habitats for endangered and vulnerable species in a network of marine reserves. We also aimed to select priority areas that minimize conflict with fishers and benefit tourism. We divided the features into two categories. The first category, ‘‘high priority’’ comprises features considered as critical habitats: the seagrasses Posidonia oceanica and Cymodocea nodosa and forests of the macroalgae Cystoseira. These critical habitats are important nursery grounds for many fish and invertebrate species. We also included breeding caves of the Mediterranean monk seal (M. monachus) in this category. The second category, ‘‘low priority’’, included the abundance of the fish species and types of physical habitat. We produced three scenarios with the following targets for high and low priority features, respectively: (a) 70% and 30%, (b) 50% and 20%, (c) 30% and 10%.</t>
  </si>
  <si>
    <t>We produced solutions that were spatially compact because this is an important consideration for marine reserve design. In order for our network to have the desired level of spatial compactness we chose a solution for each scenario by calibrating the Boundary Length Modifier (BLM) to generate a reasonable trade-off between boundary length and cost. We used a BLM value of 0.005.</t>
  </si>
  <si>
    <t>We produced solutions that were spatially compact because this is an important consideration for marine reserve design</t>
  </si>
  <si>
    <t>Coastline sections extending 1 km from the shore: We created 224 planning units of various sizes (ranging from 2 to 10 km2, average of 4 km2) and shapes due to the geomorphology of the archipelago (various distances between islands). Each  unit contained at least one of our 233 sampling sites used to collect ecological data, a stretch of the coastline, and extended 1 km from the shore. Where possible, landmarks were used to determine their boundaries.</t>
  </si>
  <si>
    <t>The planning process took into account the location of the major industry of the area (i.e. Aluminium of Greece S.A. based on the mainland in the innermost region of Korinthiakos Gulf) by excluding the planning units that were affected by the red mud, a by-product of the industry that has been disposed of in the sea. Furthermore, the planning units along coastal zones that (1) were severely impacted/modified by urbanization (coastal front of cities with more than 5000 inhabitants), (2) included major ports, and (3) included aquaculture farms, were excluded.</t>
  </si>
  <si>
    <t>Our Marxan analyses considered the Sites of Community Importance (SCIs), which currently do not receive any level of protection but will soon become a formal part of the Natura 2000 network. We produced a scenario that forced the selection of all planning units for which at least 30% of their area corresponded to SCIs (the marine area included in those sites varies from less than 100 m to more than 1000 m). Then the solution that included all those sites was compared to the solution that did not consider SCIs. All 13 SCIs in our study region are coastal sites where a marine reserve is part of a terrestrial reserve. According to the Hellenic Ministry of Environment, Energy and Climate Change the main criteria for the selection of these sites was the terrestrial fauna and flora and, when considered, the following marine features: breeding caves of the Mediterranean monk seal and seagrass beds of P. oceanica and C. nodosa. Given the Natura 2000 decisions have already been made, the strategy that would minimize opportunity costs would be to establish marine reserves in sites that contain SCIs and are consistently selected in our systematic analysis. Also, our cost layer considered the potential economic benefits of marine reserves for tourism on islands; we assumed that islands that have more accommodation availability are likely to benefit more from marine reserves.</t>
  </si>
  <si>
    <t xml:space="preserve"> High priority conservation features included features considered as critical habitats, such as seagrass beds (Posidonia oceanica and Cymodocea nodosa) and forests of the macroalgae Cystoseira; these critical habitats are important nursery grounds for many fish and invertebrate species. We also targeted 91 breeding caves of the Mediterranean monk seal, 44% of which were situated on three islands (Milos, Kimolos, Polyaigos) in the west of our study area.</t>
  </si>
  <si>
    <t>We identified and targeted fish, seagrass and macroalgae species based on underwater visual surveys: a total of 50,406 individual fishes were recorded consisting of 55 species belonging to 25 families, including Dasyatidae (another five families were not identified to species level due to visual census constraints). The percentage coverage was between 0% and 77% for the macroalgae Cystoseira spp. in 216 planning units (containing rocky habitat), 1–100% for P. oceanica in 34 and 30–40% for C. nodosa in 4. We also mapped and targeted breeding caves of the monk seal (Monachus monachus) a top predator in the Mediterranean Sea food web and is listed as a critically endangered species by the IUCN; there were 91 breeding caves of the Mediterranean monk seal, 44% of which were situated on three islands (Milos, Kimolos, Polyaigos) in the west of our study area.</t>
  </si>
  <si>
    <t>Fisheries: coastal fishing boats in the Cyclades do not restrict their fishing activities to the island where they are registered but travel from one island to another. Therefore the first cost metric for each planning unit was calculated as the distance to the nearest port (surrogate for fishing pressure), with a larger distance from port having less cost. Fishing activity is also influenced a lot by weather conditions, thus we also considered a more complex cost function that included exposure to the wind (weighting factor). Tourism: tourism intensity was based on bed availability of each island, but was considered the tourism benefits of marine reserves. We assumed that islands that have more accommodation availability are likely to benefit more from marine reserves.</t>
  </si>
  <si>
    <t>The cost metric was calculated by weighting and combining data on coastal fishing effort and tourism benefit (i.e. negative cost). We compared four scenarios to explore the sensitivity of results to our cost metric. Scenario 1 considered only fishing pressure in terms of distance from port, Fi, in scenario 2 we combine this with exposure to wind, FiWi (in both these cases a = 0 so tourism benefits played no role), in scenario 3 and 4 we included benefits from tourism by adding the factor Ti and setting a = 0.05 and a = 0.1 respectively. In total we produced twelve different scenarios combining the different cost metrics and target levels.</t>
  </si>
  <si>
    <t>Priority areas for protection classified into high selection frequency (&gt;80%), moderate (20–80%), and low (&lt;20%).</t>
  </si>
  <si>
    <t>We compared our selected planning units to sites proposed by local fishers. On each island we interviewed a sample of the local coastal fishers. All interviews were conducted on a one on one basis at fishing ports and selected randomly. The number of samples differed in accordance with the total number of fishers per island from 2 to 12 individuals, with the total number being 113. We asked fishers if they would support the establishment of a reserve in their fishing grounds and, if so, where they should be situated. Fishers used nautical maps to locate where they thought reserves should be placed. These were then digitised using ArcGIS software. We call these areas the 'fishers proposal'. The majority (71%) of the fishers responded that they would support the establishment of a marine reserve in their region. The 'fishers proposal' alone met targets for seagrasses (P. oceanica, C. nodosa) but missed the targets for 26 other priority features. We created a Marxan solution that locked in the 'fishers proposal' and added areas efficiently to meet all conservation targets – this solution increased the number of planning units to 112 (449 km2). This last solution and our initial Marxan analysis displayed common high priority areas (13 planning units when scenario 3b is considered). However, 17 high priority areas identified in our analysis were not proposed by fishers to be included in a reserve network.</t>
  </si>
  <si>
    <t>Our aim was to design a network of coastal marine reserves in the Cyclades Archipelago that systematically considers both ecological and socioeconomic factors (including costs, benefits and preferences). In the absence of spatially explicit socio-economic information we developed several novel cost indices that considered fishing and tourism, two dominant industries in the region. We also asked fishers if they would support the establishment of a reserve in their fishing grounds and, if so, where they should be situated.</t>
  </si>
  <si>
    <t>Fisheries: coastal fishing boats in the Cyclades do not restrict their fishing activities to the island where they are registered but travel from one island to another. Therefore the first cost metric for each planning unit was calculated as the distance to the nearest port (surrogate for fishing pressure), with a larger distance from port having less cost. Fishing activity is also influenced a lot by weather conditions, thus we also considered a more complex cost function that included exposure to the wind (weighting factor). Tourism values: tourism intensity was based on bed availability of each island, but was considered the tourism benefits of marine reserves. We assumed that islands that have more accommodation availability are likely to benefit more from marine reserves. Conservation opportunity: we asked fishers if they would support the establishment of a reserve in their fishing grounds and, if so, where they should be situated. Fishers used nautical maps to locate where they thought reserves should be placed. These were then digitised using ArcGIS software. We call these areas the 'fishers proposal'.</t>
  </si>
  <si>
    <t>Our aim was to design a network of coastal marine reserves in the Cyclades Archipelago that systematically considers both ecological and socioeconomic factors (including costs, benefits and preferences). In the absence of spatially explicit socio-economic information we developed several novel cost indices that considered fishing and tourism, two dominant industries in the region. We also asked fishers if they would support the establishment of a reserve in their fishing grounds and, if so, where they should be situated. The cost metric was calculated by weighting and combining data on coastal fishing effort and tourism benefit (i.e. negative cost). We compared four scenarios to explore the sensitivity of results to our cost metric. Scenario 1 considered only fishing pressure in terms of distance from port, Fi, in scenario 2 we combine this with exposure to wind, FiWi (in both these cases a = 0 so tourism benefits played no role), in scenario 3 and 4 we included benefits from tourism by adding the factor Ti and setting a = 0.05 and a = 0.1 respectively. In total we produced twelve different scenarios combining the different cost metrics and target levels.</t>
  </si>
  <si>
    <t>Coastal fishers (implicitly considered as single group and represented in the cost metric using distance from fishing ports as proxy for fishing effort - weighted by wind exposure) and tourism operators (represented as negative costs in some scenarios using bed availability of each island as proxy).</t>
  </si>
  <si>
    <t>Systematic conservation planning in the Ligurian and Tyrrhenian Coasts, West-Central Italy</t>
  </si>
  <si>
    <t>Department of Animal and Human Biology, Sapienza Universita di Roma</t>
  </si>
  <si>
    <t>Continental shelf and the upper slope along the Ligurian and Tyrrhenian coasts, west-central Italy, western Mediterranean basin</t>
  </si>
  <si>
    <t>The study area was defined according to the availability of biological and socio-economic data, and it covers the continental shelf and the upper slope along the Ligurian and Tyrrhenian coasts (west-central Italy), corresponding to management Geographical Sub-Area 9 (GSA9), as defined by the FAO in the General Fisheries Commission for the Mediterranean (GFCM) area.</t>
  </si>
  <si>
    <t>We divided the study area into 84 square PUs (20 x 20 km), looking for the finest spatial scale compatible with the number of available hauls, and requiring that each PU contained at least two hauls across the 12 years of available data (mean number of hauls = 20.1; stdev = 13.8). All PUs were cut following the coastline and clipped using the boundaries of two existing NTMPAs and of 88 non-trawlable areas; non-trawlable areas (4.5% of the study area) are grounds not suitable for trawling because they are generally characterized by a hard bottom that would damage the nets. Although other kinds of fishing gear can operate on these grounds (i.e. gillnets, longlines), towed bottom-fishing gears were considered to have the most severe impact, so non-trawlable areas can be considered as naturally occurring NTMPAs.</t>
  </si>
  <si>
    <t>Our objective is to develop a framework that can be used to identify areas to be targeted for multispecies, spatially explicit conservation actions, while considering the socio-economic effects on local fisheries. We evaluate the potential of SCP as a tool for the identification of NTMPAs in the central Mediterranean. We use trawl survey data in a working example to obtain information on the distribution of juveniles and spawners of commercial demersal fish, cephalopods, and crustaceans. Moreover, we consider the potential impact of different conservation plans on existing fishing vessels. Specifically, we aimed to select additional NTMPAs to meet an estimated reduction of fishing effort of 20–40% required to move the stock towards a safer level of spawning biomass. We used irreplaceability analysis to find two sets of PUs (one for the 20% target and one for the 40% target) that would satisfy the representation target using the minimum possible area.</t>
  </si>
  <si>
    <t>We considered only the 10 most important species in the GSA9 from an economic point of view, corresponding to 70–80% of the trawl landings in 2006 (i.e. Fish: European hake, Merluccius merluccius; Blue whiting, Micromesistius poutassou; Red mullet, Mullus barbatus; Common Pandora, Pagellus erythrinus; and Greater forkbeard, Phycis blennoides; Decapods: Norway lobster, Nephrops norvegicus; and Deep-water rose shrimp, Parapenaeus longirostris; and Cephalopods: Curled octopus, Eledone cirrhosa; Shortfin squid, Illex coindetii; and  Common octopus, Octopus vulgaris). We included mostly juveniles, because nursery grounds are considered among the most important areas for the management of fishery resources in the Mediterranean (EU Council Regulation, n. 1967/2006). Data on spawners were added for those species whose spawning period corresponded to the MEDITS Project  survey.</t>
  </si>
  <si>
    <t>Our analyses included juvenile age classes, which are often strictly related to specific seabed habitat conditions, either for feeding grounds or for protection from predators. Therefore, it is reasonable to assume that our conservation plans present a spatially explicit solution that includes important portions of essential fish habitats for all ten species considered. Also, we included mostly juveniles, because nursery grounds are considered among the most important areas for the management of fishery resources in the Mediterranean (EU Council Regulation, n. 1967/2006). Data on spawners were added for those species whose spawning period corresponded to the MEDITS survey.</t>
  </si>
  <si>
    <t>We obtained data on the abundance of fish, cephalopods, and crustacean species from 1704 hauls performed during an experimental trawl survey (MEDITS project), conducted in early summer from 1994 to 2005. Indices of abundance by haul were calculated for each species/age class as the number of individuals per swept-area (n/km2), then used to estimate the mean abundance in each PU by species/age class. In all, 356 trawling vessels (15-m length) operate in GSA9 at 50–1000-m depth. The spatial distribution of the fleet was analysed using data from a GPS vessel monitoring system (VMS) operating on board fishing vessels. We calculated the importance of each PU for the trawling fleet using raw VMS data (including vessel position and operating speed) from the Italian Ministry of Agriculture, Food, and Forestry Policies. We excluded system errors (e.g. duplicate records) and records of non-fishing vessels (i.e. vessels with an operating speed &gt;7.4 km/h) from the analysis. A simple index of presence was calculated for each PU by counting the mean number of records, using several months in 2006/2007, and assuming that PUs visited by a larger number of vessels are proportionately more important for the economy of the fishing fleet and are usually characterized by higher densities of fish.</t>
  </si>
  <si>
    <t>The study identifies and suggest the establishment of no-take marine protected areas (NTMPAs); mainly to achieve a reduction in fishing effort of 20–40% , which is required to move the stock towards a safer level of spawning biomass, assuming a direct proportionality between fishing effort and fishing mortality.</t>
  </si>
  <si>
    <t>The study recognizes that reserve selection cannot ignore the general acceptance by resource users and the participation of stakeholders in the early stages of the reserve design process. The protocols that we applied incorporate fishery spatial dynamics in an attempt to mitigate potential conflicts, to limit the reallocation of fishing efforts that would impair the effect of the proposed conservation plan, and to look for alternative reserve selection schemes. They can offer a sound base for developing negotiation processes and supporting decisions, with the possibility of discussing alternative conservation plans that could meet the same targets with different losses to the fishery. We chose an arbitrary threshold to define the PUs most frequented by the fishing fleet, but far from limiting our analysis, this clearly demonstrates its flexibility. In fact, the choice of the threshold can be used during negotiations between biologists, politicians, and the fishing industry about the design of a conservation plan that requires a predefined level of conservation while also considering economic factors.</t>
  </si>
  <si>
    <t>We calculated the importance of each PU for the trawling fleet using raw VMS data (including vessel position and operating speed) from the Italian Ministry of Agriculture, Food, and Forestry Policies. We excluded system errors (e.g. duplicate records) and records of non-fishing vessels (i.e. vessels with an operating speed &gt;7.4 km/h) from the analysis. A simple index of presence was calculated for each 20 x 20-km PU by counting the mean number of records, using several months in 2006/2007, and assuming that PUs visited by a larger number of vessels are proportionately more important for the economy of the fishing fleet and are usually characterized by higher densities of fish. We assumed that PUs visited by a larger number of vessels are proportionately more important for the economy of the fishing fleet and are usually characterized by higher densities of fish. In all, 356 trawling vessels ( 15-m length) operate in GSA9 at 50–1000 m depth.</t>
  </si>
  <si>
    <t>This area is under great fishing pressure, and the most important fish populations are generally overexploited. For hake (Merluccius merluccius) and red mullet (Mullus barbatus), an estimated reduction of fishing effort of 20–40% is required to move the stock towards a safer level of spawning biomass, assuming a direct proportionality between fishing effort and fishing mortality. Although other kinds of fishing gear can operate on the study area (i.e. gillnets, longlines), towed bottom-fishing gears (i.e. trawling) were considered to have the most severe impact. In all, 356 trawling vessels (15-m length) operate in GSA9 at 50–1000-m depth. The spatial distribution of the fleet was analysed using data from a GPS vessel monitoring system (VMS) operating on board fishing vessels. VMS (mandatory on fishing vessels  15 m) is a fully automated system commonly used to track the position of boats, querying each vessel hourly, and registering its position.</t>
  </si>
  <si>
    <t>Bottom-trawling fleet: represented using a simple index of presence was calculated for each PU by counting the mean number of records (from VMS data) and assuming that PUs visited by a larger number of vessels are proportionately more important for the economy of the fishing fleet.</t>
  </si>
  <si>
    <t>Ecoregion-based conservation planning in the Mediterranean Sea</t>
  </si>
  <si>
    <t>Mazor, T., Possingham, H.P., Kark, S., 2013. Collaboration among countries in marine conservation can achieve substantial efficiencies. Diversity and Distributions 19, 1380-1393; Mazor, T., Giakoumi, S., Kark, S., Possingham, H.P., 2014. Large-scale conservation planning in a multinational marine environment: cost matters. Ecological Applications 24, 1115-1130; Levin, N., Tulloch, A.I.T., Gordon, A., Mazor, T., Bunnefeld, N., Kark, S., 2013. Incorporating socioeconomic and political drivers of international collaboration into marine conservation planning. Bioscience 63, 547-563</t>
  </si>
  <si>
    <t>Mediterranean Sea, excluding areas deeper than 1000 m</t>
  </si>
  <si>
    <t>The study area comprises the entire Mediterranean Sea, excluding areas deeper than 1000 m. We did not include areas at depths beyond 1000 m in our analysis because (1) the three targeted habitats generally thrive at much shallower depths (with the exception of some rare occurrences of very deep corals), (2) human activities and their impacts to marine biodiversity are predominantly concentrated on the continental shelves and slopes of the basin, and (3) decisions have already been made for their protection. The General Fisheries Commission for the Mediterranean (GFCM) recommended the prohibition of towed dredges and trawl nets fisheries at depths beyond 1000 m (Recommendation GFCM/2005/1) and the EU has adopted this recommendation through Regulation 1967/2006. Furthermore, Ecologically and Biologically Significant Areas (EBSAs) have already been identified in the Mediterranean Sea for the protection of pelagic and off-shore habitats. Within these large areas, representative networks of MPAs will be established. EBSAs have been discussed, amended, and ultimately endorsed by all the contracting parties to the Barcelona Convention.</t>
  </si>
  <si>
    <t>The present study aims at identifying priority areas for the conservation of three key Mediterranean habitats, i.e. seagrass Posidonia oceanica meadows, coralligenous formations, and marine caves, considering concurrent ecoregional representation of habitats and opportunity cost. We suggest that planning at the ecoregional level ensures better representativeness of the selected conservation features and adequate protection of species, functional, and genetic diversity across the basin.</t>
  </si>
  <si>
    <t>For our priority areas to have the desired level of spatial compactness we calibrated the Boundary Length Modifier (BLM) to generate a reasonable trade-off between boundary length and cost. After several trials and calibration of our model, we found that using a BLM value of 100 produced solutions with a desirable level of compactness (i.e. selected planning units were not scattered all over the study area but were sufficiently clustered with a reasonable trade-off with cost).</t>
  </si>
  <si>
    <t>Achieve a desirable level of compactness, i.e. selected planning units were not scattered all over the study area but were sufficiently clustered with a reasonable trade-off with cost.</t>
  </si>
  <si>
    <t>We divided the study area into 13,212 planning units each of 10 x 10 km; this resolution was chosen following EU guidelines on the use of a pan-European 10 x 10 km grid for spatial planning (Directive 2007/2/EC). All planning units were assigned to one of the eight marine ecoregions used for the identification of the EBSAs in the Mediterranean Sea, which were based on the work of Spalding et al. (i.e. Marine Ecoregions of the World) with further subdivision of the western basin into two regions to capture more spatial heterogeneity. Although there is controversy on the ecological meaning of subdividing open ecosystems (such as marine ecosystems), the common geo-morphological features and ecological processes taking place into each of the eight sub-regions have led to a general consensus in their acceptance.</t>
  </si>
  <si>
    <t>The present study included identifying priority areas for the conservation of the seagrass (Posidonia oceanica) meadows.</t>
  </si>
  <si>
    <t>Posidonia oceanica meadows are important nursery grounds for a large number of fish and invertebrate species, thereby contributing to the maintenance of marine biodiversity.</t>
  </si>
  <si>
    <t>To map the spatial distribution of habitats we used the following data sources: scientific and grey literature (including journal articles, monographs, presentations and posters in conferences and workshops, reports), on-line databases and national catalogues (provided by national or international, governmental, intergovernmental-EU agencies and non-governmental organizations-NGOs), unpublished data provided by scientific officers and researchers affiliated with universities, research institutes, NGOs and governmental agencies, situated in several Mediterranean countries (including the authors), published (in the form of booklets and diving guides) and unpublished information provided by diving and caving clubs, divers and cavers through scientific and naturalist fora on the web, and direct personal communications. To deal with the high heterogeneity in data format (points, lines or polygons) and resolution/accuracy of available data for P. oceanica beds and coralligenous formations, and to achieve large-scale integration of the compiled dataset, we transformed all spatial information to presence/absence in the 10610 km planning units of our standard grid. The total number of marine caves was estimated for each planning unit.</t>
  </si>
  <si>
    <t>Three marine sectors were included in the cost layer, thus considered as threats: commercial (small and large-scale) fishing, non-commercial fishing (recreational and subsistence), and aquaculture. Other factors identified as threats to targeted features include: (1) Coastal development, pollution, trawling, fish farming, mooring, dredging, dumping of dredge spoil, and introduced species are the major factors responsible for the loss of P. oceanica meadows, and climate change further exacerbates the effects of local threats. (2) For coralligenous formations, direct or indirect human-induced disturbances include mechanical damage mainly caused by destructive fishing practices, pollution, sedimentation, diver frequentation, biological invasions, mass mortality outbreaks related to temperature anomalies, and the synergistic effects of these stressors. (3) Marine caves are ecosystems with low resilience that are sensitive to diver-induced mechanical disturbance, impacts of increasing water temperature on motile and sessile invertebrates, red coral harvesting, coastal infrastructure and development, and marine pollution.</t>
  </si>
  <si>
    <t>By using the selection frequency, which is the proportion of runs in which a site (planning unit) is selected amongst the 1000 runs, we defined the areas of greater irreplaceability and hence higher priority for protection.</t>
  </si>
  <si>
    <t>We aimed to select priority areas for conservation features that minimize conflict between conservation objectives and sectors of marine resources exploitation. We used Marxan to minimize the cost of the reserve network and the boundary length of the system whilst meeting a set of biodiversity targets. We minimised cost by using an opportunity cost layer, which represents the spatial distribution of the combined opportunity cost for three marine sectors: commercial (small and large-scale) fishing, non-commercial fishing (recreational and subsistence), and aquaculture.</t>
  </si>
  <si>
    <t>While not addressed, the study recognises that issues of connectivity and minimum size of protected area should also be incorporated into this systematic approach, when relevant information becomes available, in order to ensure gene flow and persistence of populations.</t>
  </si>
  <si>
    <t>Shokri, M.R., Gladstone, W., 2013. Integrating Vulnerability Into Estuarine Conservation Planning: Does the Data Treatment Method Matter? Estuaries and Coasts 36, 866-880; Shokri, M. R. and W. Gladstone. 2009. Higher taxa are effective surrogates for species in the selection of conservation reserves in estuaries. Aquatic Conservation: Marine and Freshwater Ecosystems 19(6): 626-636</t>
  </si>
  <si>
    <t>This study was undertaken in Brisbane Water estuary (33.523° S, 151.334° E) in south-east Australia. Brisbane Water is a shallow estuary with an area of 27 km2 and length of 13 km that is connected to the Pacific Ocean through a narrow channel (Gosford City Council 1995). The estuary drains a catchment of 185 km2, the principal tributaries being Narara Creek in the northwest, and Erina and Kincumber creeks in the northeast.</t>
  </si>
  <si>
    <t>Unclear how precise boundaries were defined. The total area of the estuary was divided into 36 grid cells of 1 km2 in order to provide a uniform degree of sampling resolution. Three distinctive systems were captured by this division: marine–estuarine (grid cells, 28–33), creeks draining into the estuary (grid cells, 34–36), and the estuarine system (all remaining grid cells).</t>
  </si>
  <si>
    <t>Protected areas, reserves</t>
  </si>
  <si>
    <t>We divided the region into 22,815 hexagonal planning units (5000 m2).</t>
  </si>
  <si>
    <t>We designed a series of planning scenarios comparing reserve outputs that both ignore and consider mapped habitat accuracy, ensuring representation targets were the same for each comparative scenario, with equal cost of reserving each planning unit across all scenarios.</t>
  </si>
  <si>
    <t>Harris, L.R., Nel, R. &amp; Schoeman, D.S. (2011) Mapping beach morphodynamics remotely: a novel application tested on South African sandy shores. Estuarine, Coastal and Shelf Science, 92, 78–89.</t>
  </si>
  <si>
    <t>190, 191, 192, 193, 194</t>
  </si>
  <si>
    <t>Prior to running each scenario, the following input parameters required calibration to ensure the scenarios met their targets without disproportionately increasing the cost: boundary length modifier (BLM); species penalty factor (spf) and threat probability weighting (PROBABILITY WEIGHTING). Given the complexity of the interacting, multi-parameter calibration, we simplified the problem by setting BLM to zero in all cases. This is because it would be difficult to justify that the level of clustering of planning units is equal across scenarios after adjusting the other two parameters, particularly for such a fragmented habitat. Virtually all targets (&gt;90–95%) were met with spf = 1.</t>
  </si>
  <si>
    <t>All representation targets for all species  (&gt;90-95%) must be met.</t>
  </si>
  <si>
    <t>Conservation planning for sandy shores</t>
  </si>
  <si>
    <t xml:space="preserve">Reserves are designed in a way that prevents sea-level rise to destroy the habitats/species they are meant to protect, but there is no clear mention of why reserves are designed in the first place (i.e. the threats they address). </t>
  </si>
  <si>
    <t>Reserves</t>
  </si>
  <si>
    <t>We lacked economic data, so considered two alternative cost metrics at Level 2: size of the coastal population (CCP) and stoppable/reversible threats (CRT).</t>
  </si>
  <si>
    <t>North Atlantic Ocean</t>
  </si>
  <si>
    <t>The area selected for the study represents a significant part of the Marine Environment of the Northeast Atlantic (OSPAR) Area V and extends between 63.5 and 368N and from 8 to 31.28W, excluding any EEZs. We chose to restrict our analysis to part of OSPAR area V east of the Mid Atlantic Ridge (MAR) as the MAR may also represent a biogeographic boundary. As this study is limited to the Northeast Atlantic, the study area does not include the Arctic biogeographical province; although a small area west of the MAR is included. The study area occupies an area of 2,930,313 km2, compared with 6,366,023 km2 for the whole of region V (including EEZs). Within this area, the depth varies from 200 to 5800 m and has a number of known key deep-sea environments, e.g. seamounts, hydrothermal vents, abyssal plains, fracture zones, and ridges. The study area also contains or partially contains four MPAs from OSPAR’s network of MPAs in ABNJ and ten NEAFC closure zones.</t>
  </si>
  <si>
    <t>This study aims to assess the efficiency and representativity of the existing MPA network in the ABNJ in the Northeast Atlantic using the systematic conservation planning software Marxan parameterized using a biophysical habitat map. Our objectives were to: (1) create a biologically relevant biophysical habitat map for an area of the Northeast Atlantic and (2) use Marxan to design a representative MPA network for the study area under two scenarios, where (i) is an unbiased network aimed at achieving representation of all habitats in the most space efficient manor and        (ii) includes the current OSPAR MPA network and NEAFC closure zones.</t>
  </si>
  <si>
    <t>The study area was divided into 1,546 hexagon shaped PUs, the majority of which had an average area of 2,000 km2 with certain PUs clipped at the boundaries having a smaller area. This  value was selected as it is approximately the smallest size of an ICES statistical rectangle, a widely used unit in the management of fisheries. ICES statistical rectangles measure 30 min latitude by 1 degree longitude and thus the exact area in km2 varies with longitude. The biophysical habitat class (conservation feature) contained in each PU were identified and the PU area calculated using the “Tabulate Areas” function in ArcGIS.</t>
  </si>
  <si>
    <t>The biophysical habitat class (conservation feature) contained
in each PU were identified.
Based on bottom water mass + substrate (seabed topography).</t>
  </si>
  <si>
    <t>For all Marxan runs, PUs were assigned a cost equivalent to their area</t>
  </si>
  <si>
    <t>A stochastic approach to marine reserve design: incorporating data uncertainty</t>
  </si>
  <si>
    <t>Canadian Forces Maritime Warfare Centre</t>
  </si>
  <si>
    <t>Military (warfare centre)</t>
  </si>
  <si>
    <t>America - Mesoamerican Barrier Reef (MBR)</t>
  </si>
  <si>
    <t>Belize's Mesoamerican Barrier Reef System</t>
  </si>
  <si>
    <t>The reserve design algorithm was applied to Belize's portion of the Mesoamerican Barrier Reef System (MBRS). The MBRS region was chosen since reserve design and MPA planning is ongoing (Hatcher et al., 2003), and also because satellite imagery of conservation feature is readily available for input into our models. The spatial domain of interest is 115 km x 205 km for a total domain area of 23,575 km2.</t>
  </si>
  <si>
    <t>Optimization models provide a formalized mechanism for balancing the many competing criteria for MPA network design, and application tools have been developed and are enjoying increasing use. In this study we develop a novel stochastic approach to this problem, and apply it to coral reef ecosystems of the Mesoamerican Barrier Reef System.</t>
  </si>
  <si>
    <t>For simplicity, in the basic model setup the costs dij were set to one in the cost function. The minimum areas of the conservation features, cs, were set equal to 25% of the total area of the conservation feature for the idealized example; Table 2 shows the cs values for the MBRS application.</t>
  </si>
  <si>
    <t>The spatial domain of interest is 115 km x 205 km for a total domain area of 23,575 km2. It is divided into grid cells that correspond to 5 km × 5 km square planning units.</t>
  </si>
  <si>
    <t>Metropolis– Hastings MCMC algorithm</t>
  </si>
  <si>
    <t>1. Small patch reefs 
2. Mangrove forests 
3. Passes
4. Sand cays
5. Reef flat (barrier or atoll)
6. Reef flat patches
7. Tidal reef flats
8. Lagoon side small patch reefs
9. Barrier reef terrasse 
10. Blue Hole</t>
  </si>
  <si>
    <t xml:space="preserve">From Landsat-7 satellite imagery: Small patch reefs, Mangrove forests, Passes, Sand cays, Reef flat (barrier or atoll), Reef flat patches, Reef flat patches, Lagoon side small patch reefs, Barrier reef terrasse, Blue Hole. 
</t>
  </si>
  <si>
    <t>Marine protected areas, marine reserves</t>
  </si>
  <si>
    <t>For simplicity, in the basic model setup the costs dij were set to one in the cost function.</t>
  </si>
  <si>
    <t>Modulation of habitat-based conservation plans by fishery opportunity costs: a New Caledonia case study using fine-scale catch data</t>
  </si>
  <si>
    <t>Laboratoire d’Excellence CORAIL, Institut de Recherche pour le Developpement (IRD)</t>
  </si>
  <si>
    <t>Voh-Kone ́-Pouembout</t>
  </si>
  <si>
    <t>Voh Kone ́ Pouembout (VKP) is a rural area of the north-west coast of New Caledonia. The barrier reef system, at a distance of 6 km on average from the coast, includes four passes that delimitate the 211 km2 study area</t>
  </si>
  <si>
    <t>Our conservation objective was to represent at least 20% of all mapped habitats in the area. This threshold was used as a compromise between the Convention on Biological Diversity 11th target of 10% established in 2010 and the 20 to 30% target more likely needed in the longer term for effective conservation in the Pacific. First, a ‘‘habitat-only plan’’ was computed, to define a habitat-based reserve network without using any cost constraint. Then, we included the constraint to minimize opportunity costs for each of the 19 cost layers, corresponding to 19 cost scenarios. Each cost was used independently, and no combination of costs was used.</t>
  </si>
  <si>
    <t>We searched for an optimal boundary length modifier (BLM) following Stewart and Possingham [31]. This parameter controls the trade-offs between minimizing costs and allowing for a more compact and realistic reserve. The optimal BLM was in the same range, 0.0025, for the habitat and the Total Catch cost scenarios, and we applied the same BLM value for all scenarios.</t>
  </si>
  <si>
    <t>Best 'trade-offs between minimizing costs and allowing for a more compact and realistic reserve'.</t>
  </si>
  <si>
    <t xml:space="preserve">Threats such as fishing were 'avoided', not 'addressed' through planning (cost layer).
</t>
  </si>
  <si>
    <t>We assumed that if a grid cell is turned into a no take area, the associated catch loss (total, by locality, by gear type, by fish family) for fishers represents the opportunity cost.</t>
  </si>
  <si>
    <t>Reduced survey intensity and its consequences for marine reserve selection</t>
  </si>
  <si>
    <t>Centre for Sustainable Use of Coasts and Catchments, University of Newcastle</t>
  </si>
  <si>
    <t>In this study we evaluate the consequences for reserve selection of using an alternative short-cut approach to biodiversity surveys: a reduction in survey intensity.</t>
  </si>
  <si>
    <t>Reserve selection was done using a rarity based algorithm in WORLDMAP for the representation target of each species being represented at least once in a reserve (Margules et al. 1988; Csuti et al. 1997; Williams 1999).</t>
  </si>
  <si>
    <t>Sampling sites/locations: we used a reference data set of species’ distributions based on surveys of two replicate sites in each of 15 locations (i.e. 15 x 2).  Fifteen locations representing the same habitat type (intertidal rock platform) were surveyed in December 1999–February 2000 around low tides on days of calm seas; Because of the survey method used in the present study (a timed search to the limit of intertidal organisms), sites varied in area from 705 to 4,290 m2. Each site was 30 m in width and extended shoreward to the limit of intertidal organisms; width of the rocky shores from the seaward edge at low tide to the limit of distribution of the intertidal animals varied from 23 to 143 m.</t>
  </si>
  <si>
    <t>The suite of species observed in each site was combined to give a total species richness for each location. Surveyed sites varied in area from 705 to 4,290 m2. Two replicate sites were randomly chosen in each location. Each site was 30 m in width and extended shoreward to the limit of intertidal organisms; width of the rocky shores from the seaward edge at low tide to the limit of distribution of the intertidal animals varied from 23 to 143 m.</t>
  </si>
  <si>
    <t>Requirements for marine protected areas to conserve the biodiversity of rocky reef fishes</t>
  </si>
  <si>
    <t>Central coast of New South Wales, Australia in the ‘deep reef’</t>
  </si>
  <si>
    <t>The aims of this study were: (1) to describe patterns in the biodiversity of rocky reef fishes at a spatial scale relevant to the establishment of MPAs; (2) to use this data set to compare the biodiversity-related outcomes of alternative approaches to MPA selection for biodiversity including species-related approaches (hotspot richness, complementarity-based greedy richness, irreplaceability), a combined species and assemblage-based selection, and selection based on total fish density; (3) to determine the biodiversity related outcomes from selection for fisheries purposes using density of exploitable fishes as the selection criterion; (4) to determine the consequences for MPA selection in the study area arising from the presence of an established MPA; and (5) to compare the outcomes of selections in (2), (3) and (4) to a random selection of locations.</t>
  </si>
  <si>
    <t>Sampling sites/locations: we used species richness, which was the number of species recorded at each location; the density of all ﬁshes in a location (13 in total) was the average of the densities recorded in the eight replicate transects. Prior to this calculation the density of each species of site-attached ﬁsh was standardized to number of individuals per 125 m2 (i.e. total area = 125 x 13).</t>
  </si>
  <si>
    <t>Higher taxa are effective surrogates for species in the selection of conservation reserves in estuaries</t>
  </si>
  <si>
    <t>Shokri, M.R., Gladstone, W., 2013. Integrating Vulnerability Into Estuarine Conservation Planning: Does the Data Treatment Method Matter? Estuaries and Coasts 36, 866-880; Shokri, M. R., and W. Gladstone. 2013. Limitations of habitats as biodiversity surrogates for conservation planning in estuaries. Environmental Monitoring and Assessment 185(4):3477-3492</t>
  </si>
  <si>
    <t>The present study aimed to assess the effectiveness of higher taxa as surrogates for species-level biodiversity of estuarine macroinvertebrates at a spatial scale relevant to conservation planning. The following hypotheses were tested: (1) spatial variation in the richness, assemblage variation, and summed irreplaceability of macroinvertebrates species is correlated with spatial variation in higher taxa (genera, families, classes, orders, phyla), and (2) conservation reserves selected for higher taxa perform better than random selection in including species.</t>
  </si>
  <si>
    <t>All species or higher taxa are included in the selected set of grid cells</t>
  </si>
  <si>
    <t>Macroinvertebrates (i.e. invertebrates &gt;45 mm length) were sampled in each habitat (including intertidal mud flats, seagrass meadows (Zostera capricorni), mangroves (Avicennia marina), submerged unvegetated substrates (approximately 8 m depth), and intertidal hard substrata) that occurred inside each grid cell.</t>
  </si>
  <si>
    <t>IMPLICIT: presence of species in each grid cell?</t>
  </si>
  <si>
    <t>The effectiveness of marine reserve systems constructed using different surrogates of biodiversity</t>
  </si>
  <si>
    <t>Pitcher CR, et al. 2007. Seabed Biodiversity on the Continental Shelf of the Great Barrier Reef World Heritage Area. AIMS/CSIRO/QM/QDPI CRC Reef Research Task Final Report. CSIRO, Australia</t>
  </si>
  <si>
    <t>The Great Barrier Reef is a World Heritage Area that spans 348,000 km2 and is composed of reefs, islands, inter-reef seabed, continental slope, and deep oceanic waters. The inter-reef seabed constitutes more than 60% of the total area and was sampled extensively by the Seabed Biodiversity Project between 2003 and 2006.</t>
  </si>
  <si>
    <t>An opportunity to test the biological representativeness of reserves designed using abiotic domains is provided by a spatially and taxonomically comprehensive data set from the inter-reef seabed of the Great Barrier Reef, Australia (Pitcher et al. 2007). We used abiotic domains delineated through 3 different methods to design a reserve system for the Great Barrier Reef. We subsequently tested how well the domains represented 842 species from 11 phyla relative to randomly selected reserve systems using both observed and predicted species distributions.</t>
  </si>
  <si>
    <t>For each of the 3 kinds of surrogate domains (abiotic domains, weighted abiotic domains, and GBRMPA domains), 30% of each domain was selected as a target in the reserve design software Marxan.</t>
  </si>
  <si>
    <t>In this case, we included scenarios that were clumped and scenarios that had no clumping constraints in order to quantify differences in conservation outcomes.</t>
  </si>
  <si>
    <t>Twelve physical variables (depth, aspect, slope, sea surface temperature [mean and seasonal range], benthic irradiance [mean and seasonal range], seabed current shear stress and sediment type; percent carbonate, gravel, sand, and mud) were used to allocate every site into 1 of 35 clusters, or domains, based on abiotic similarity. First, the range of each variable in the region was rescaled between zero and one to standardize different units of measurement. These standardized physical variables were then clustered to define abiotic domains [...]</t>
  </si>
  <si>
    <t>Annelida (segmented worms), Arthropoda (crustaceans), Brachiopoda (lampshells), Bryozoa (lace corals), Chlorophyta (green algae), Chordata (fishes), Cnidaria (jellyfish and corals), Cyanophyta (bacteria), Echinodermata (sea stars, sea cucumbers, urchins and brittle stars), Foraminifera (forams), Magnoliophyta (plants), Mollusca (molluscs), Phaeophyta (brown algae), Porifera (sponges), Rhodophyta (red algae).</t>
  </si>
  <si>
    <t>Reserves are implemented to protect and ensure the persistence of community structure, genetic diversity, and species diversity. To achieve this goal, a portion of all species, communities, or features of interest within a reserve system should be represented at sufficient levels to conserve those features into the future.</t>
  </si>
  <si>
    <t>We included a cost value that represented the relative amount of commercial fishing effort in each unit, which could be affected if reserves were to be selected in areas where fishing occurs. The fishery data we used were fishing effort for the Queensland East Coast Otter Trawl Fishery, which target prawns (shrimps), scallops, and several other permitted species; it is the largest Queensland fishery in terms of catch and value (Department of Primary Industries and Fisheries 2006). The fishing effort data used were total annual hours trawled per 0.01° grid cell, averaged over 9 years (1996–2004) and weighted so that the contribution of more recent trawling was greatest (Pitcher et al. 2007). The data were subsequently normalized to sum to one to obtain a relative value for cost for each planning unit.</t>
  </si>
  <si>
    <t>We included a cost value that represented the relative amount of commercial fishing effort in each unit, which could be affected if reserves were to be selected in areas where fishing occurs.</t>
  </si>
  <si>
    <t>Queensland East Coast Otter Trawl Fishery, which target prawns (shrimps), scallops, and several other permitted species</t>
  </si>
  <si>
    <t>We mapped the geographic distribution of each species on the Chilean coast in a grid of 76 coastal latitudinal bands of 0.5° each (approximately 50 km), between 18° and 56°S.</t>
  </si>
  <si>
    <t>Geographic distribution (records) of species; we mapped the geographic distribution of each species on the Chilean coast in a grid of 76 coastal latitudinal bands of 0.5°  each (approximately 50 km), between 18° and 56°S. Geographic distribution was assumed continuous between range end points. Species richness was calculated as the number of species recorded in each latitudinal band.</t>
  </si>
  <si>
    <t>Selected areas beyond national jurisdiction (only high seas)</t>
  </si>
  <si>
    <t>Gladstone W. 2002. The potential value of indicator groups in the selection of marine reserves. Biol. Conserv. 104: 211–220.</t>
  </si>
  <si>
    <t xml:space="preserve">This study was undertaken in the Hawkesbury Shelf bioregion, south-east Australia (described in Gladstone 2002). </t>
  </si>
  <si>
    <t>Molluscs, rocky reef fishes</t>
  </si>
  <si>
    <t>The value of the higher-taxon approach in intertidal molluscs was assessed with mollusc data from Gladstone (2002) (hereafter called the Hawkesbury Shelf molluscs), and with data collected from surveys at 21 locations between Killcare and Bar Beach (New South Wales) (hereafter called the Central Coast molluscs).</t>
  </si>
  <si>
    <t>Andréfouët, S, Y. Rilwan, M. A., Hamel. 2012. Habitat mapping for conservation planning in Baa Atoll, Republic of Maldives. Atoll Research Bulletin 590: 207-221</t>
  </si>
  <si>
    <t>Institut de Recherche pour le Developpement (IRD)</t>
  </si>
  <si>
    <t>Maldives</t>
  </si>
  <si>
    <t>The various taxa inventories yielded 178 species of macrophytes, 173 species of coral, 350 species of fish, 115 species of hydrozoans, 182 species of other selected invertebrates, for a total of 998 species combined on all 29 sites. On the 18 sites with exhaustive inventories, 941 species were recorded.</t>
  </si>
  <si>
    <t>Marine protected areas, areas of high conservation priority</t>
  </si>
  <si>
    <t>No minimum area or maximum cost constraints were implemented, in contrast to theoretical recommendation for conservation planning when resources are limited. Here, this was not necessary, as the goal is to propose MPA solutions based on biodiversity, without further clear specifications from AEC to use any cost function.</t>
  </si>
  <si>
    <t>Andréfouët, S. and Dirberg, G. 2006. Cartographie et inventaire du systeme récifal de Wallis, Futuna et alofi par imagerie satellitaire Landsat 7 ETM+ et orthophotographies aeriennes à haute résolution spatiale. Conventions Sciences de la Mer, Biologie Marine. Institut de Recherche pour le Développement, Nouméa; Andréfouët, S., Wabnitz, C. and Chauvin, C. 2007. Aide à la définition d’aires marines protégées pour la conservation de la biodiversite du système récifo-lagonaire de Wallis. 1ère Partie : compilation et validation des données biologiques et habitats. Rapport Intermediaire. p. 18. Conventions Sciences de la Mer, Biologie Marine. Institut de Recherche pour le Développement (IRD), Nouméa, New Caledonia; Dalleau, M., Andréfouët, A., Wabnitz, C. et al. 2010. Use of habitats as surrogates of biodiversity for efficient coral reef conservation planning in Pacific Ocean islands. Conservation Biology 24, 541-552</t>
  </si>
  <si>
    <t>Wallis and Futuna</t>
  </si>
  <si>
    <t>Include 20% of the total extent of each habitat within no-take areas. To understand whether the size of conservation units would affect the feasibility of reconciling conservation and fishery objectives, analyses were conducted for two different sizes of conservation units: 500 × 500 m (large grid) and 200 × 200 m (small grid). The study design required 2 map types and used 3 islands (Wallis, Alofi and Futuna) for which planning was done separately (i.e. 2 x 2 x 3 = 12 combinations): (V1) Landsat (30m) &amp; large grid; (V2) Aerial photographs (2m) &amp; large grid; (V3) Landsat (30m) &amp; small grid; and (V4) Aerial photographs (2m) &amp; Small grid.</t>
  </si>
  <si>
    <t>No-take areas</t>
  </si>
  <si>
    <t>We used Marxan's Boundary Length Modifier (BLM) to achieve a desirable level of compactness and MPA size. The BLM determines how much emphasis should be placed on the overall compactness of the reserve boundaries: lower values generate smaller, fragmented solutions, whereas higher values generate fewer, more clumped solutions. In this study, three BLM setting were used to ensure a good spread of possible outcomes. Three BLM setting were used to ensure a good spread of possible outcomes: BLM1 = 0.15; BLM2 = 1; and BLM3 = 5.</t>
  </si>
  <si>
    <t>Balance compactness and MPA size.</t>
  </si>
  <si>
    <t>We divided the study area into 1 x 1 km planning units, resulting in a total of 4,205 planning units; while not explicit, PU size matches data resolution.</t>
  </si>
  <si>
    <t>We use a 10 × 10 cell base map (50 km length) in Ecospace with an island and three habitat types, coastal, shelf, and open ocean; resolution of Ecospace model was 50 km.</t>
  </si>
  <si>
    <t>We used 1° square units (cells) due to the resolution of data and length of longline sets; we included only cells that were fully contained within the region and removed any smaller than 1° due to land or political boundaries.</t>
  </si>
  <si>
    <t>Probability of site destruction due to 'coastal squeeze', which accounts for possible inundation of sites due to sea-level rise associated with climate change.</t>
  </si>
  <si>
    <t>Considered sites important for migratory birds</t>
  </si>
  <si>
    <t>MPA locations are chosen according to certain easily measurable reef characteristics—‘connectivity surrogates’: 2 based on the reef’s physical dimensions, 2 based on spawning biomass and 1 based on the efficient representation of conservation features; only coral reef polygons were included.</t>
  </si>
  <si>
    <t>The study consider ‘spatial connection’ as physical connections between adjacent and surrounding planning units within a time slice.</t>
  </si>
  <si>
    <t>The study considered ‘spatial connection’ as physical connections between adjacent and surrounding planning units within a time slice; only rocky reefs were considered.</t>
  </si>
  <si>
    <t>The study considered ‘spatial connection’ as physical connections between adjacent and surrounding planning units within a time slice.</t>
  </si>
  <si>
    <t>Using EPT, we first identified optimal networks for each single dispersal strategy and then identified the consensus network for the whole community; only rock reefs and deep rocky reef species were considered</t>
  </si>
  <si>
    <t>Chile's EEZ less than 10 km offshore</t>
  </si>
  <si>
    <t>We subdivided the planning region into grids of 1 km2 planning units (n=15,121), cut around existing MPAs, coastlines, and governance boundaries (municipalities, alliances, provinces). With this method, existing MPAs were single planning units.</t>
  </si>
  <si>
    <t>Zonation is based on the specification  of priorities and connectivity responses for biodiversity  features, rather than on setting  conservation targets as for most other conservation planning  methods. The Zonation meta-algorithm starts by assuming that the full landscape  is protected, and proceeds by progressively identifying  and removing cells that cause the smallest marginal loss  in conservation value. The critical part of the algorithm is the definition  of marginal loss, which also allows species weighting and  species-specific connectivity considerations to be applied.  Here, we used the core-area definition of marginal loss, which in simple  terms embodies the following principles: (1) of two otherwise  equal locations, that with a lower occurrence for  the most important species is removed first; (2) assuming  two otherwise equal locations, that with the occurrence  of a lower-weight species is removed before that with an  equal occurrence for a high-priority species; (3) assuming  two identical locations with identical original occurrence  levels for two different species, the one is retained that  contains a species that has lost more of its distribution; (4)  of two otherwise identical locations, that with higher cost  is removed first.</t>
  </si>
  <si>
    <t>Size and shape of MPAs</t>
  </si>
  <si>
    <t>Marxan (modified)</t>
  </si>
  <si>
    <t>Eigenvalue perturbation theory (EPT) algorithm</t>
  </si>
  <si>
    <t>Eigenvalue perturbation theory (EPT) algorithm: the protection of a site has an effect on the dominant eigenvalues that depends on the product of the site’s capacity to donate and receive propagules. (a) Mathematically we modelled the protection of a site by an increase in connectivity between the protected site i and all other sites (including the protected site itself) with a proportion P. The increase in connectivity by P can be biologically interpreted in two ways. Either we increase the connectivity from the protected site i to other sites which we can interpret as a higher production of larvae. The second possibility is to increase connectivity to the protected site i which can be interpreted as a higher post-larval survival in the protected site. (b) Recent reviews stress the importance of connectivity when designing sustainable networks of protected areas. However, at present connectivity is rarely considered in practice, partly because of difficulties in how to implement information of connectivity.</t>
  </si>
  <si>
    <t>Node removal experiments were used to explore metapopulation network robustness and to identify key subpopulations. We present eigenvector centrality and used this metric to simply rank patches by their importance. A greedy search algorithm was also used to identify critical subpopulations  and for comparison with the eigenvector centrality results. At each removal stage, the locally optimal solution (i.e., the subpopulation that would create the largest decline in metapopulation biomass when removed) was found numerically.  These subpopulations are hubs of larval connectivity and are key to the robustness of metapopulation networks. Hence, they are ideal candidates for MPAs placed with the aim of reducing  the risk of stock collapse.</t>
  </si>
  <si>
    <t>Node removal experiments</t>
  </si>
  <si>
    <t>Eigenvalue perturbation theory (EPT) algorithm for multiple species</t>
  </si>
  <si>
    <t>Algorithms accounting for ontogenetic shifts</t>
  </si>
  <si>
    <t>Algorithms accounting for ontogenetic shifts within mangrove-reef systems. A total of four algorithms are proposed (in a complementary way): (i) The first algorithm aims to identify areas of mangrove that might offer important nursery habitat for coral reef fishes and then plot the relative connectivity of such mangroves (maximum distance observed between mangrove and reef of 50km); (ii) The second algorithm assumes that fish move directly from nursery habitats to the nearest available reef; (iii) In the third algorithm, the most critically-linked nursery habitats provide a high proportion of the nursery habitat to many coral reefs; (iv) The fourth algorithm can help clarify the potential impact of restoring mangroves on the level of nursery habitat provided to coral reef fishes.  The algorithms were proposed as an attempts to translate the conclusions of an empirical study (Mumby et al., 2004) into practical tools for conservation.</t>
  </si>
  <si>
    <t>Visual gradient overlay and categorical classification</t>
  </si>
  <si>
    <t>Iterative rarity algorithm</t>
  </si>
  <si>
    <t>Three approaches were followed: (A) A ‘hotspot richness’ procedure selected locations in decreasing order of species richness until 100% species had been included in the selected locations. A ‘greedy richness’ algorithm in Worldmap software selected locations in order of their complementary richness.  The algorithm began by selecting the location with the highest species richness, then selected the location with the greatest number of species not already represented in the first location selected. The algorithm continued in the same way until all species were included. (B) A selection algorithm in C-Plan software (New South Wales National Parks and Wildlife Service; Pressey, 1998, 1999) was used to calculate the summed irreplaceability of each location for the representation target of each species occurring in at least one MPA and to determine the minimum number of MPAs required to achieve that target. The C-Plan algorithm first selected the location with the highest summed irreplaceability value, then recalculated the summed irreplaceability value of the remaining locations. The algorithm then selected, from among the remaining locations, the location with the highest summed irreplaceability value and, if there was a tie, selected the location with the highest initial summed irreplaceability value. The algorithm continued iteratively until all species were represented in at least one MPA. (C) A random selection of locations was used as a null model to test the significance of the species accumulated by the alternative selection procedures. Locations were selected randomly until all species were included. One thousand replications of this random selection were used to generate a mean species accumulation curve and 95% confidence limits.</t>
  </si>
  <si>
    <t>Greedy richness algorithm in WORLDMAP; Random selection</t>
  </si>
  <si>
    <t>SPEXAN (first version of Marxan)</t>
  </si>
  <si>
    <t>SPEXAN (spatially explicit annealing): uses simulated annealing , which works well on problems of very different sizes. non- linearities and other complexities can be added to the problem without having to change the formulation of the optimization algorithm; it is relatively fast, relatively simple, and robust to changes in the size and type of the problem.</t>
  </si>
  <si>
    <t>SITES (second version of Marxan)</t>
  </si>
  <si>
    <t>SITES: SPEXAN linked to a GIS system (i.e. ArcView); SPEXAN (spatially explicit annealing) uses simulated annealing , which works well on problems of very different sizes. Non- linearities and other complexities can be added to the problem without having to change the formulation of the optimization algorithm; it is relatively fast, relatively simple, and robust to changes in the size and type of the problem.</t>
  </si>
  <si>
    <t>Different types of coral reef habitat</t>
  </si>
  <si>
    <t>Global coral reef atlas: presence/absence of coral reefs for each 1-km2 cell</t>
  </si>
  <si>
    <t>Habitats included coastal marshes, eelgrass, estuaries, hard bottom, kelp forests, soft bottom, surfgrass, and tidal flats. We subdivided these features into three biogeographic regions (North, South, and the Farallon Islands) and three depth zones (intertidal, intertidal–30 m, and 30–100 m). This resulted in 32 separate biodiversity features that we aimed to represent in a marine reserve network.</t>
  </si>
  <si>
    <t>Biodiversity data represented three types of rocky reef, soft bottom, two types of kelp forests, submarine canyons, eelgrass, surfgrass, and estuaries. In the initiative and in this article, many of the biodiversity features were subdivided along five depth zones—intertidal, intertidal–30 m, 30–100 m, 100–200 m, &gt;200 m.</t>
  </si>
  <si>
    <t>Maps of terrestrial species potential distribution based on species distribution models; no marine features were targeted</t>
  </si>
  <si>
    <t>No conservation features were mapped and targeted</t>
  </si>
  <si>
    <t>We used the same spatial data representing habitats, depth zones, and commercial fishing value as used in the California’s Marine Life Protection Act Initiative. Habitats included coastal marshes, eelgrass, estuaries, hard bottom, kelp forests, soft bottom, surfgrass, and tidal flats (CDFG 2007). We subdivided these features into three biogeographic regions (North, South, and the Farallon Islands) and three depth zones (intertidal, intertidal–30 m, and 30–100 m). Thirty-two separate biodiversity features were targeted for inclusion in a MPA.</t>
  </si>
  <si>
    <t>Implicit: around 6400 newcomers are expected to settle by 2015 and to increase the demand for fishery resources. This was the reason why fishery data were collected in 2007, and compiled in a comprehensive atlas of fishery maps, to serve as a future baseline.</t>
  </si>
  <si>
    <t>Implicit: knowledge of slow growth rates and extreme longevity of many deep-sea species and awareness of the damage fishing and mining practices can inflict suggests that any marine habitats at risk from anthropogenic activities require protection.</t>
  </si>
  <si>
    <t>Implicit: human activities are causing significant impacts in marine and coastal regions throughout the world. Marine reserves are being advocated as a management strategy to conserve biodiversity and to facilitate sustainable use of marine resources and networks of marine reserves have been systematically selected in many countries and regions.</t>
  </si>
  <si>
    <t>Implicit: recently, the Government of Maldives together with the United Nations Development Program (UNDP) and Global Environment Facility (GEF) launched the Atoll Ecosystem Conservation Project (AEC). The purpose of this project is to design an effective management system for atoll ecosystem conservation and sustainable development. Baa Atoll (also called South Maalhosmadulu Atoll) was the pilot atoll selected to conduct the AEC project.</t>
  </si>
  <si>
    <t>Small-scale fisheries by local  communities  harvesting a number of commercial species, including Trochus, grouper, green snail, sea-cucumbers, and lobsters.</t>
  </si>
  <si>
    <t>Eight commercial fisheries: California halibut, chinook salmon, coastal pelagic finfish, Dungeness crab, deep nearshore rockfish, market squid, nearshore rockfish, and sea urchin.</t>
  </si>
  <si>
    <t>Commercial and recreational fisheries</t>
  </si>
  <si>
    <t>Commercial fisheries (Nephrops, scallops, pots), aquaculture, and renewable energy (wind, tidal) . DETI identified two potential areas for wind-farm development (1400 km2), and five potential areas identified for tidal energy generation (230 km2). The Northern Ireland Government is aiming to lease around 30% of the total potential area.</t>
  </si>
  <si>
    <t>Recreational and commercial fishing sectors across 24 fisheries</t>
  </si>
  <si>
    <t>Marine protected areas</t>
  </si>
  <si>
    <t>Marine no-take reserves</t>
  </si>
  <si>
    <t>A representative system of MPAs that will facilitate conservation of deep-sea biodiversity</t>
  </si>
  <si>
    <t>Used social resource use data both to avoid costs and threats</t>
  </si>
  <si>
    <t>We used information on cost of specific properties</t>
  </si>
  <si>
    <t xml:space="preserve">Fish catch model informed by local population, habitat suitability and catch records </t>
  </si>
  <si>
    <t xml:space="preserve">Artisanal fishing impact was derived from 55 individual fisher interviews and focus groups involving 60 house- holds between March to June 2013 (Leng, 2013) and classified on a relative scale as low = 1,000; medium = 2,000; high = 3,000; and very high = 4,000. </t>
  </si>
  <si>
    <t>Daily average of number of long- line hooks set in a planning unit over the 1997–2004 period</t>
  </si>
  <si>
    <t>We used Kubulau District on the island of Vanua Levu in the Republic of Fiji as a case study because detailed spatial data on fisheries and geomorphic reef classes are available. Our planning region covered Kubulau’s 260 km2 traditional fisheries management area.</t>
  </si>
  <si>
    <t>The Coral Triangle region, composed of six countries (Indonesia, Philippines, Malaysia, Timor Leste, Solomon Islands, and Papua New Guinea), divided into 16 ecoregions, whose waters contain the highest global coral biodiversity, but also some of the most threatened systems. Previous work in the study area explored the costs and benefits of investing in land versus marine conservation to help guide the distribution of financial resources (see Klein et al. 2010).</t>
  </si>
  <si>
    <t>California's Marine Life Protection Act area</t>
  </si>
  <si>
    <t xml:space="preserve">Five different conservation target levels (10, 15, 20, 25, and 30% of each biodiversity conservation feature) and three scenarios: 1) area as a cost; 2) area as cost, 50% target for sites that had been tagged as identified by fishers as good sites for MPAs; 3) cost layer of fishing intensity derived from quantitative interviews with fishers. </t>
  </si>
  <si>
    <t>Multiple scenarios using Marxan, and Marxan with zones; 5 zones-no-take, 3 zones where certain fisheries were restricted, open fishing zone. Scenario 1: Using Marzone, 10% of the distribution of each biodiversity feature in a no-take reserve and an additional 20% in any of the other four protected-area zones.  Scenario 2: Using Marzone, in addition to targets in scenario 1, also targeted a percentage of each fishery’s total value, where the fishing targets could only be achieved in zones where the given fishery was not restricted. Targeted the same proportion for each fishery and incrementally increased the target by 1% until 100% of the fishing grounds were placed in a zone without spatial fishing regulations. Scenario 3: Using Marxan, targeted 30% of each biodiversity feature for inclusion in a no-take reserves.</t>
  </si>
  <si>
    <t>The region was divided into 1-km2 hexagon planning units (n = 3,786), with each planning unit assigned to one or several villages’ fishing grounds and the amount of different types of coral reefs. Planning units with no habitat (n = 3,116) were then excluded from analyses as they would not affect solutions produced by the optimization algorithm but would significantly increase computational time (i.e., n = 670 planning units in the final analysis).</t>
  </si>
  <si>
    <t>We divided the data into 3,610 square planning units, each of which could be designated as a marine reserve or left open to all fishing.</t>
  </si>
  <si>
    <t>We divided the region into 3,610 planning units, each of which could be allocated to a zone.</t>
  </si>
  <si>
    <t>Klein, C.J., Steinback, C., Watts, M., Scholz, A.J., Possingham, H.P., 2010. Spatial marine zoning for fisheries and conservation. Frontiers in Ecology and the Environment 8, 349-353</t>
  </si>
  <si>
    <t>We used uniform hexagonal planning units of 0.06 km2; the planning unit size matched the resolution of our data, and was comparable to the smallest marine reserve in the area.</t>
  </si>
  <si>
    <t>The study area was divided up into 5,169 planning units. The vast majority of planning units were 1 km2, with a minority around the coast and on the edge of the study area being smaller.</t>
  </si>
  <si>
    <t>We divided the study area into 5,169 square planning units. The planning units were typically 1 km2, but their size varied at the land and edge of study region.</t>
  </si>
  <si>
    <t>We examined the trade-off between conservation and equity goals constrained by a fixed budget. The budget was defined as the total monetary cost to fisheries and the total area lost within fishing grounds, respectively. Optimal solutions on the trade-off frontier were searched for using the objective function Obj = max [αE1μ + (1 − α)E2], subject to the budget constraint Σ(Ck) ≤ B, where α is the conservation weighting, E1 is the equity in habitat representation in reserves, E2 is the equity in fishery impacts of reserves, and μ is the minimum representation of a habitat in reserves. Thus, a reserve plan with either low representation equity or low representation of a single habitat would have a low conservation score. Ck is the costs to each fishery of the reserves and B is the total budget. Varying the conservation weighting 0–1 gives the optimal solution for different points on the trade-off frontier. The set of possible reserves is too large to explore exhaustively, so we used simulated annealing to find near-optimal solutions. For all annealing simulations, we compared the objective function value for the near-optimal solution to its value with no marine reserves, setting μ = 0 and E2 = 1.</t>
  </si>
  <si>
    <t>To determine the priority of an area for designation as a marine protected area, we calculated return on investment of protecting each 1-km2 reef unit, where return was measured as reduction of fishing and investment as cost of reducing each threat. We allocated resources using two different methods: (i) cost-effective allocation of resources, i.e. where resources are allocated to coral reefs with the highest return on investment; (ii ) equitable allocation, i.e. where resources are divided equitably between each of the 16 ecoregions, and then allocated cost effectively within each ecoregion and visa versa.</t>
  </si>
  <si>
    <t>Examine the trade-off between conservation and equity goals constrained by a fixed budget; the budget was defined as the total monetary cost to fisheries and the total area lost within fishing grounds, respectively. The study explored multiple scenarios with different total area budgets and examined trade-offs; assessed plans in terms of equality of lost fishing ground and equality of habitats in reserves.</t>
  </si>
  <si>
    <t>Using basic portfolio theory we calculated returns and variances for 10,000 simulated portfolios. Each portfolio’s investment strategy was determined by random assignment of the proportion of the total available value of each asset (i.e. ﬁshery or recreational activity) to be included in the portfolio across the entire planning region, without indicating speciﬁc values at each particular planning unit. Our analysis considers each 1’ block to potentially have any proportional amount of the value of each asset delivered from that block, and the portfolios represent theoretically possible but realistically difﬁcult management solutions that would set a unique harvest or access value for each asset for each block. For each simulated portfolio, return was calculated as the sum of the total potential value of the natural resource across the whole planning region multiplied by its randomly assigned proportion in the investment, and expected spatial variance was determined in relation to proportional investment levels for each resource and the spatial variances and covariances of the resources. We computed the portfolio efﬁciency frontier of returns and variances, which represents the set of optimal solutions, and associated resource proportions by maximizing a multi-criterion objective function that simultaneously accommodates return and variance.</t>
  </si>
  <si>
    <t>Custom-made spatial optimization using Portfolio Theory</t>
  </si>
  <si>
    <t>Our study explores the implementation of marine reserves (i.e., no-take areas) and assumes that their implementation eliminates fishing from the reserve region and that the fishing is not redistributed.</t>
  </si>
  <si>
    <t>Biodiversity objectives: equal-representation objectives of each geomorphic class, and increased in increments  of 10% (between 10% and 90%); Socioeconomic objectives 1: maintain a minimum of 90% of total CPUE in the non-fished zone. Socioeconomic objectives 2: maintain a minimum of 90% of each gear's CPUE in the non-fished zone.</t>
  </si>
  <si>
    <t>We evaluated two key aspects of incorporating socioeconomic factors (in this case fisheries) into spatial prioritization: treatment of socioeconomic factors as costs or objectives.</t>
  </si>
  <si>
    <t>System of no-take marine protected areas (MPAs); Marxan scenarios were single-zoned, while Marxan with zones had two zones: no-take MPA and open zone, where fishing with any gear was allowed.</t>
  </si>
  <si>
    <t>Multiple scenarios in which socioeconomic data was treated as a cost or as an objective. Aim was to examine the effect of treating cost as an objective or a cost on resulting plans, and trade-offs between biodiversity and fisheries goals. For the scenarios where socioeconomic data were treated as costs, we used Marxan to identify potential configurations of MPAs that achieved the biodiversity objectives. For the scenarios where socioeconomic data were treated as objectives, we used Marxan with Zones to identify potential MPAs. Although we specified only 2 zones (MPAs and open), Marxan with Zones allowed us to set objectives for CPUE in the open zone (i.e., fisheries objectives). Thus design of MPAs was based on achieving biodiversity and fisheries objectives simultaneously. For both objectives scenarios, the cost associated with achieving the biodiversity objectives in the no-take zone was the total area of planning units, and no cost was associated with achieving the fisheries objectives.</t>
  </si>
  <si>
    <t>We used spatially-explicit data about fishing effort (CPUE) for multiple types of fishing. We treated socioeconomic data as costs (i.e. minimise cost associated with implementation of no-take MPAs) or objectives (i.e. maintain a minimum of 90% of total CPUE in the open zone), and considered fisher stakeholders as a single group or multiple groups according to the gear they used.</t>
  </si>
  <si>
    <t>We examined multiple scenarios in regards to grouping of stakeholders; we included fishers as a single group and fishers as multiple groups according to the gear type employed.</t>
  </si>
  <si>
    <t>Custom-made return on investment algorithm</t>
  </si>
  <si>
    <t>Custom-made simulated annealing algorithm</t>
  </si>
  <si>
    <t>For this case study, we used data from Halpern et al. 2008 (global map of human impact on marine ecosystems) to estimate the impacts of six types of commercial and artisanal fishing on each coral reef.</t>
  </si>
  <si>
    <t>We used the Coral Triangle boundaries and ecoregions (n = 16) on the basis of coral diversity and endemism. We used the global coral reef atlas to determine the presence/absence of coral reefs for each 1-km2 cell in each ecoregion.</t>
  </si>
  <si>
    <t>We used a dataset developed in partnership with the communities that mapped each fishing ground for each fishery, and then merged these fishing grounds to create an estimated distribution on where each village fishes. This dataset also provided information on the distribution of different types of coral reefs.</t>
  </si>
  <si>
    <t>To determine the priority of an area for designation as a marine protected area, we calculated return on investment of protecting each 1-km2 reef unit, where return was measured as reduction of fishing and investment as cost of reducing each threat.</t>
  </si>
  <si>
    <t>We examined the trade-off between conservation and equity goals constrained by a fixed budget. The budget was defined as the total monetary cost to fisheries and the total area lost within fishing grounds, respectively.</t>
  </si>
  <si>
    <t>Modelled opportunity and management costs. We used data from Halpern et al. (global) to estimate the impacts of six types of commercial and artisanal fishing on each coral reef. In addition, we estimated the annual management and opportunity cost of protecting each coral reef, as done by Klein et al. In summary, management costs were predicted using a model developed by Balmford et al. and lost opportunity costs to fishermen were estimated using catch rates for small-scale fisheries developed by Halpern et al. and catch value (US dollars, year 2000) of reef fish in each country provided by the Sea Around Us project for reported landings from 1950 to 2004.</t>
  </si>
  <si>
    <t>Mills, M., Adams, V.M., Pressey, R.L., Ban, N.C., Jupiter, S.D., 2012. Where do national and local conservation actions meet? Simulating the expansion of ad hoc and systematic approaches to conservation into the future in Fiji. Conservation Letters 5, 387-398; Weeks, R. and Jupiter, S.D. 2013. Adaptive Co-management of a Marine Protected Area Network in Fiji. Conservation Biology, 27, 1234–1244</t>
  </si>
  <si>
    <t>Modelling catchment nutrients and sediment loads to inform regional management of water quality in coastal-marine ecosystems: a comparison of two approaches</t>
  </si>
  <si>
    <t>MUMPA Isla Grande de Atacama Priority Areas</t>
  </si>
  <si>
    <t>Modelling with stakeholders to integrate biodiversity into land-use planning: lessons learned in Reunion Island, Western Indian Ocean</t>
  </si>
  <si>
    <t>The shoreline was subdivided into alongshore units that described the physical characteristics of the intertidal habitats at low tide. To consider the mosaic of intertidal habitats along a particular section of the shoreline, alongshore units were partitioned based on changes in the across-shore components, which reflected changes in substratum (e.g. bedrock, gravel), or features of the landscape landward (e.g. sand dunes, road, residential) of the low-tide habitat type. Queensland's intertidal shoreline habitats were classified using a scheme based on the British-Columbia shoreline mapping and classification system and the refined Cowardin classification. These schemes provide a descriptive mapping system developed to systematically record shoreline morphology, shore-zone substrata and wave exposure at a variety of spatial scales. Classification criteria includes (a) system (estuarine, marine); sub-system (mainland, island); (c) substrata class (consolidated, unconsolidated) and (d) subclass (e.g. bedrock, boulder, cobbles); (e) slope (steep, inclined, flat); (f) wave exposure (exposed to very protected); and  (g) tidal range (might, med, low).</t>
  </si>
  <si>
    <t>The planning exercise aims to systematically identify sites for inclusion in a system of marine reserves that would protect representative examples of the full range of mainland intertidal habitats. The study also mentions four strategies that could assist with achieving representation of intertidal habitats and species in the marine reserve system: (1) declare new small marine reserves that prohibit extractive activities; (2) establish large multiple-use marine parks with no-take zones protecting representative examples of intertidal habitats; (3) extend national parks to low water and prohibit taking of marine plants and animals in national parks; or (4) declare fishing closures over rocky shore habitats prohibiting the collection of intertidal plants and animals.</t>
  </si>
  <si>
    <t>Reunion Island, Mascarene Archipelago, Western Indian Ocean</t>
  </si>
  <si>
    <t>Reunion Island is a small French island located in the Indian Ocean, 200km South-West of Mauritius and 700km to the East of Madagascar; ecological (land-sea) processes were defined by a buffer of 400 m along the coastline.</t>
  </si>
  <si>
    <t>The overarching goal of the study was to inform land use planning decision-makers of the spatial requirements of biodiversity processes that underpin the ecological functioning of the Island’s biodiversity. Specific objectives: (1) To identify the biodiversity processes that sustain and generate biodiversity at a medium scale (1:100,000), which is the scale of regional land use planning in Reunion Island; (2) To map the spatial components of these processes; (3) To assess their ecological status; and (4) To delineate an optimal network of corridors able to contribute to safeguarding their persistence in a rapidly changing environment.</t>
  </si>
  <si>
    <t>The team developed a multi-agents model (MAS) with stakeholders and researchers (named DS) to simulate prospective land-use scenarios, following the companion modelling approach (ComMod). A MAS can be deﬁned as a set of agents (humans interacting with resources distributed in a landscape) that interact in a common environment, able to modify their attributes and their environment. The model was implemented in the multi-agent simulation platform GEAMAS-NG (Payet et al. 2006) developed at Reunion Island University. For this application the planning team used 4 ha cells (63,245 cells to cover the whole island), but the model allows the user to perform simulations (for the whole island or in sub-regions of the island) with other cells size. The   MAS   modelling   process   focused   on   the   interactions between three major classes of land-use: natural, agricultural, and urban. Considering that urban sprawl is driven by demography, the urban expansion is driven by the population dynamics (growth) and its distribution on the territory. The ﬁnal land-use simulation model is therefore composed of two coupled dynamics: a population dynamic (evolution, density and distribution of the population) and a land-use dynamic (land-use changes). During simulation, the three macro-agents (agriculture, urban and natural) reassess and convert the state of the cells to the beneﬁt of their activity sector annually for 25 years (2005 to 2030); changes are operated in order to reach sectoral objectives ﬁxed by the simulation parameters (including suitability and land-use restrictions) and the evolution of the population dynamic. Four main scenarios were tested: trend scenario, urbanisation-oriented scenario, nature-friendly scenario and economy-oriented scenario.</t>
  </si>
  <si>
    <t>A participatory modelling sequence consists in building a model (i.e. map, computer tool) and using it to perform a diagnostic or to simulate scenarios interactively with stakeholders. The development of the modelling sequence involved vigorous debate among participants. Participation processes followed three sequences: S1 – two groups (G1 and G2) mapped biodiversity and land-use; G1 and G2 had a common core of scientist participants; G1 were mainly scientists (geographer, anthropologist, agronomist, modeller and ecologist), but also staff of National Parks; G2 was a multidisciplinary team of 11 researchers (modellers, ecologist, sociologist, anthropologist, urban and rural geographers and computer scientists) and 6 members of extension and support services staff for rural development. S2 – G1 identified a network of priority areas for biodiversity conservation using Marxan. S3 – G2 supported the SAR revision by developing a ComMod approach for land-use foresight using an agent-based model; the model was adapted by a team including part of G2 and a third group (G3) in charge of the SAR revision (coordinator, urban planner, and two engineers specialized in environment and GIS). Besides, S3 was partly done in collaboration with the larger institutional process of the Regional Development Plan (SAR) revision, which gathered 200 stakeholders from regional institutions and of the civil society. The SAR revision associated regional elected representatives together with representatives of the agricultural industries (cane and cattle), urban planners and conservation institutions (National Park, National Forest Ofﬁce, Regional Environmental Affairs, etc.). The SAR revision was organised in three stages: (1) Diagnostic: stakeholders identiﬁed challenges for the future of Reunion Island; (2) Scenario development: stakeholders extracted and ranked a subset of challenges and built four contrasted land-use planning scenarios by ranking those challenges; and (3) Based on the debate emerging from the simulation of those scenarios in collaboration with S3, they identiﬁed the main stakes and means of action to  identify the most appropriate future land-use for the Island. Planning team (G1) assessed the impacts on biodiversity of land-use scenarios developed in S3; that simulation only involved researchers; it was designed to be participatory but the group in charge of the SAR revision didn't want to discuss conservation issues collectively, preferring to deal directly with representatives of the strongest conservation stakeholders. The map of priority areas for conservation was presented for feedback within a wide array of public arenas, including regional administrations (Regional Scientiﬁc Council, Departmental Ofﬁce of Sensible Natural Sites) and state institutions (National Forest Ofﬁce). As the modelling process moved toward the regional land-use planning arena (SAR), the composition of the G2 participatory group broadened, with new participants such as members of extension and support services for urban development joining the team. At the same time, conservationists, particularly those from G1 group, were excluded from the simulation process. This resulted in the conservation sector and certain important agricultural role players being absent from the G3 group. To build the ﬁnal regional plan, the SAR team organised later some bilateral groups with speciﬁc theme (agriculture; natural resources, etc.).</t>
  </si>
  <si>
    <t>Primary criteria used to delineate the Coral Triangle are: high species biodiversity (&gt; 500 coral species, high biodiversity of reef fishes, foraminifera, fungid corals, and stomatopods) and habitat diversity, and oceanography (currents). The planning domain was subdivided into 16 marine ecoregions (roughly corresponding to the MEOW boundaries) defined on the basis of coral diversity and endemism, each of which contains 503–553 zooxanthellae coral species. Domain is composed of marine (~8,016,022 km2) and terrestrial (1,449,608 km2) components.</t>
  </si>
  <si>
    <t>Some land-based threats were incorporated into the cost layer in Marxan, including: land-based pollution (coliforms and total suspended sediments), ports and marinas, and coastal populations and tourism infrastructure.</t>
  </si>
  <si>
    <t>The Mejillones Peninsula MPA-MU, is placed in the coastal area of the Atacama Desert, and it is the third largest MPA of the south-eastern Pacific, covering 435 km2 along a stretch of 98.5 km of coast; it encompass all marine coastal shelf habitats (&lt;200m depth), from the intertidal to 2.7 km offshore within the coastal shelf.</t>
  </si>
  <si>
    <t>Coarse-filter targets included the following subtidal assemblages/habitats characterised by the presence of ecosystem-engineer species: Brown seaweed beds (Lessonia spp., Macrocystis pyrifera), Red algae beds (Gelidium chilensis),  algal crusts, tunicate beds, clam beds, mussel beds and scallop beds.</t>
  </si>
  <si>
    <t>Targeted species included seabirds, fur seal, sea lion, elephant seal, dolphins, marine otter, marine turtles, sea lion, seals, the Atacamen Pacific iguana (Microlophus atacamensis), sharks, bivalves, and tunicates (Pyura chilensis).</t>
  </si>
  <si>
    <t>Targeted features included seabird resting and breeding areas, cetacean and marine turtle watching areas, resting and reproductive areas of fur seal (Arctocephalus australis) and sea lion (Otaria flavescens). Additional features included in priority sites included a Management and Exploitation Area for Benthic Resources (MEARB) and La Rinconada Marine Reserve. Conservation features also included an oceanographic process, i.e. areas of high primary productivity (defined as areas with high chlorophyll-a concentration, i.e. &gt;2 mg/L) associated with coastal upwelling.</t>
  </si>
  <si>
    <t>Threats to biodiversity were selected based on known impacts of anthropogenic activities on ecological systems (legal and illegal artisanal fishing, including intertidal, apnea-diving, subtidal benthic and pelagic; non-regulated tourism from nearby cities; human settlements; shipping zones, i.e. anchoring areas; and aquaculture). The aim was to use high quality data to characterize pressure factors in order to select sites that could still be valuable to invest in conservation or restoration.</t>
  </si>
  <si>
    <t>Only represented in cost layer, included different fisher groups, tourists, aquaculture farmers, etc.</t>
  </si>
  <si>
    <t>Targeted species included those targeted for connectivity (i.e. marine turtles, coral trout and sea cucumber) and the modelled  coral cover for massive Porites sp. to incorporate climate change.</t>
  </si>
  <si>
    <t>Targeted special elements included: migration routes for marine turtles, which included foraging and nesting sites; spawning aggregations (and 20-km buffer) for 11 fish families; and connectivity between reefs based on larval dispersal for coral trout and a sea cucumber.</t>
  </si>
  <si>
    <t>Two threats were considered: artisanal fishing (MPAs aimed to exclude fishing to reduce pressure on reef systems; also study mentions that artisanal fishing can result in incidental by-catch of marine turtles) and effect of climate change on coral reefs (thermal stress and acidification).</t>
  </si>
  <si>
    <t>Habitat mapping was based on a multidimensional habitat classification, using depth, exposure, substrate type, dominant plant assemblages, and a variety of additional features. The availability and distribution of data for the planning region limited the level of detail in the habitat classification. As an alternative to these types of data, the SAP used existing maps and sediment samples taken throughout the planning region. These included a Shoreline Inventory Database (Minerals Management Service 2000) that describes a variety of coastal features in Santa Barbara County, a series of maps of ~5000 sediment grabs around the Channel Islands (Amuedo and Ivey 1967), a database of soft sediment samples in the northern Channel Islands (USGS, unpublished data) and substrate maps of the sea floor around Channel Islands (MMS 1984). These sources were combined using a geographic information system (GIS) to develop a comprehensive substrate map of the Channel Islands National Marine Sanctuary, divided into soft substrate (e.g., mud, sand, gravel) and hard substrate (e.g., rock, boulder, bedrock). A bathymetric map of the Channel Islands (Waltenberger 1995) was then used to distinguish habitat types at the following depth intervals: shoreline, photic zone (0–30 m), upper continental shelf (30–100 m), lower continental shelf (100–200 m), continental slope (&gt;200 m). Several dominant plant species, including giant kelp (Macrocystis pyrifera), surfgrass (Phyllospadix spp.), and eelgrass (Zostera spp.) form marine habitats used by diverse groups of invertebrates, fish, mammals, and seabirds. The potential distribution of giant kelp around the northern Channel Islands and Santa Barbara Island, covering an area of 81.6 km2, was determined from aerial photographs of the region between 1980 and 1989 (Ecoscan 1989). Processes and bioregions: The SAP used available information on sea surface temperature for rough guidance and, in the areas of sharpest transition, drew biogeographic boundaries that followed the deepest bathymetric contour (under the assumption that these might provide a significant boundary to movement of some species, especially nearshore species that rarely enter pelagic waters).</t>
  </si>
  <si>
    <t>It is possible to incorporate the actual cost of each planning unit, in terms of commercial and recreational revenue, however, the MRWG asked the SAP to provide a range of solutions optimal for conservation and fisheries management, without considering economic impacts. A separate panel of economists and social scientists collected and analysed economic information on commercial and recreational activities in the planning region. The MRWG was given the opportunity to evaluate potential reserve scenarios in an interactive GIS that included socioeconomic information about major commercial and recreational activities in the Channel Islands. Also, the size of the planning units was selected, in part, because socioeconomic information on commercial and recreational use was collected at this scale. The cost of each planning unit was simply assigned as its size (in this case, the boundary length around the planning unit).</t>
  </si>
  <si>
    <t>Design conservation reserves that are of the minimum possible area to satisfy defined conservation targets, thereby producing reserve systems of greatest efficiency. The Conservation Reserve Evaluation and Design Optimisation System (CREDOS) is a fully integrated SDSS that calls on a third-party optimiser to generate solutions. We attempt to provide a foundation for a viable alternative to existing systems by tightly coupling CREDOS with a proprietary geographic information system (GIS) and IP analytical software by means of an interactive interface. The functionality of CREDOS is assessed in the context of designing Marine Protected Areas (MPAs).</t>
  </si>
  <si>
    <t>Special elements included: areas of high variability for chlorophyll-a content (3 concentration levels) and sea surface temperature (5 levels x 3 seasons), as proxies for areas of high diversity; also, estuary outlets, temperate fish habitats, pinniped breeding colonies, and whale aggregation areas.</t>
  </si>
  <si>
    <t>Nine surrogate data sets (value layers) were used as input. The data sets were categorised into classes describing bathymetry (3 levels), benthic habitats (Sand, Granite Reef, Low Profile Platform Reef, Heavy Limestone/Calcarenite Reef, Seagrass), bioregions (St. Vincent’s Gulf &amp; Coorong), chlorophyll-a concentration (3 levels), sea surface temperature (5 classes per season: summer-winter, summer and winter), shoreline exposure classes (exposed, moderate, sheltered) and shoreline (13 types). Additional features included: coastal wetlands, estuary outlets, fish habitats, geological monuments, existing reserves and closures/restricted areas, macroalgae, pinniped areas, saltmarsh, ship wrecks, ports, recreational fishing areas, shipping density, whale aggregation areas. A total of 44 classes of surrogate data were input into CREDOS to test its performance and functionality. Bryan et al. (2003) should be consulted for detailed descriptions of the data.</t>
  </si>
  <si>
    <t>Threats considered (incorporated as areas with higher impedance in the impedance/cost layer) included: jetties, ports, and shipping density</t>
  </si>
  <si>
    <t>The study details the development and application of CREDOS, which aims to be adopted by the South Australian Government to design and implement MPAs, but was not part to the formal planning process. The study indicates that the South Australian Government will use CREDOS as a tool for decision-making in its efforts to establish a representative system of MPAs in the State’s coastal waters. The Department of Environment and Heritage is combining outputs from CREDOS with community consultation to establish zones within the study area that adequately protect representative samples of marine habitat.</t>
  </si>
  <si>
    <t>The study investigated the use of assemblages derived from taxonomic levels higher than species as surrogates for species richness by selecting representative marine areas for Jervis Bay, Australia. One of the main reasons for establishing networks of marine protected areas (MPAs) is to conserve and manage biodiversity. Of the many elements to biodiversity, representation of species diversity is a common target. As preparing a complete inventory of all marine species is impractical, surrogates to represent species diversity have been sought. One such surrogate is lower taxonomic resolution. Based on the distributions of 977 taxa of fish, invertebrates and plants in a temperate marine bay, the study used species richness as a measure of biodiversity to examine the value of using assemblages generated from species, genus, family and class level data as surrogates in a selection process for MPAs. Candidate MPAs were identified using an iterative reserve selection algorithm to select representative areas on the basis of assemblages derived from several levels of taxonomic resolution. The study used assemblages derived from species, genus, family and class level data, and examined the proportion of species and families included in each set of selected areas.</t>
  </si>
  <si>
    <t>The study used standard multivariate statistical methods, based on records of spatial distribution, to classify taxa into groups that we used as our `assemblages'. This was carried out separately for species, genus, family and class level data. The study then used these assemblages in an area selection algorithm to identify sites for a theoretical reserve set. The survey spanned all the main intertidal and subtidal habitats, and included species of algae, seagrasses, saltmarshes, mangroves, molluscs, crustaceans, fish, polychaete worms, echinoderms, and others, but was constrained to macroscopic flora and fauna that were taxonomically well known.</t>
  </si>
  <si>
    <t>The base data used for this series of simulations were derived from field surveys of Jervis Bay, which is a 102 km2 temperate marine embayment in New South Wales, Australia. Comprehensive data on the distributions of 977 taxa (mainly species) were derived from an intensive 3-yr study of the bay. The Jervis Bay baseline survey is the most intensive such study ever undertaken for any Australian marine embayment, and the resulting data set represents a spatially, temporally, and taxonomically comprehensive inventory of biological diversity in the bay. The survey spanned all the main intertidal and subtidal habitats, and included species of algae, seagrasses, saltmarshes, mangroves, molluscs, crustaceans, fish, polychaete worms, echinoderms, and others, but was constrained to macroscopic flora and fauna that were taxonomically well known. The four surrogates chosen for this analysis were assemblages of fish, plants and invertebrates, and habitats. The survey data used were collected from both marine and estuarine areas of Jervis Bay.</t>
  </si>
  <si>
    <t>The study  compared the value of using habitat categories and species assemblages as surrogates for marine biological diversity in the context of choosing a set of representative areas for a marine reserve network. Candidate MPAs were identified using an iterative reserve selection algorithm to select representative areas on the basis of habitat categories and assemblages derived from several levels of taxonomic resolution.</t>
  </si>
  <si>
    <t>The surrogates are derived from two types of survey data: (1) habitat information based on interpretation of air photographs, and (2) species-level assemblages derived from field surveys of fish, plants, and invertebrates. The base data used for this series of simulations were derived from field surveys of Jervis Bay, which is a 102 km2 temperate marine embayment in New South Wales, Australia. Comprehensive data on the distributions of 977 taxa (mainly species) were derived from an intensive 3-yr study of the bay. The Jervis Bay baseline survey is the most intensive such study ever undertaken for any Australian marine embayment, and the resulting data set represents a spatially, temporally, and taxonomically comprehensive inventory of biological diversity in the bay. The survey spanned all the main intertidal and subtidal habitats, and included species of algae, seagrasses, saltmarshes, mangroves, molluscs, crustaceans, fish, polychaete worms, echinoderms, and others, but was constrained to macroscopic flora and fauna that were taxonomically well known. The four surrogates chosen for this analysis were assemblages of fish, plants and invertebrates, and habitats. The survey data used were collected from both marine and estuarine areas of Jervis Bay.</t>
  </si>
  <si>
    <t>Using benthic habitat data from the Florida Keys (USA), we demonstrate how siting algorithms can help identify potential networks of marine reserves that comprehensively represent target habitat types. We applied a flexible optimization tool—simulated annealing—to represent a fixed proportion of different marine habitat types within a geographic area. We investigated the relative influence of spatial information, planning unit size, detail of habitat classification, and magnitude of the overall conservation goal on the resulting network scenarios. We explored how the fineness of the habitat classification data influenced the reserve scenarios generated. By collapsing the 26 habitat types into six coarser types (seagrass, reef, hard bottom, bare space, unknown habitat, and non-target [i.e., inland water, land, and unspecified ‘water’) we were able to investigate how the detail of habitat classification influenced the reserve systems generated.</t>
  </si>
  <si>
    <t>Marine reserves; marine protected areas like the Florida Keys National Marine Sanctuary (FKNMS) offer a unique opportunity to test reserve design theory and implementation ideas. Fully protected marine reserves were a key part of South Florida’s coastal zone management program long before the Sanctuary’s establishment in 1990. In 1997, 23 fully protected marine reserves were established within the FKNMS with the primary objectives of biodiversity protection and sustainable marine resource management In 2001, the 517 km2 Tortugas Ecological Reserve was established in the westernmost part of the FKNMS, increasing the fully protected area Sanctuary-wide tenfold. The Tortugas 2000 process, as it was known, was led by a working group of stakeholders who analysed the relevant economic, ecological and social information over a two-year period. To our knowledge, siting algorithms were not employed. Interestingly, however, the results of the analysis presented here resonated strongly with several Florida fisheries biologists and marine managers with whom we shared our work.</t>
  </si>
  <si>
    <t>For the purposes of this study, two conservation goals were used: representation of each species at least once in a reserve and representation of each broad-scale habitat or sub-habitat type at least once in a reserve.</t>
  </si>
  <si>
    <t>Macroinvertebrates, unspecified Chordata...
A total of 324 species from 16 phyla were recorded representing Foraminifera (one species), Chlorophyta (5 species), Phaeophyta (5 species), Rhodophyta (9 species), Porifera (2 species), Cnidaria (3 species), Platyhelminthes (1 species), Nemertea (1 species), Nematoda (2 species), Annelida (74 species), Sipuncula (2 species), Arthropoda (66 species), Mollusca (141 species),Ectoprocta(2species), Echinodermata(7species), and Chordata(3species).</t>
  </si>
  <si>
    <t>We first ran a standard scenario to identify reserve networks using Marxan, where no accuracy information was included, and set the conservation targets to the = 30% for all habitat classes based on the desire of the Fiji Government to protect 30% of inshore waters (hereafter ‘‘national target scenario’’). A comparative probabilistic national target scenario was then run with mapped habitat accuracy, phi, as the probability term for each habitat feature in each planning unit. As our aim was to be reasonably sure that the selected reserve network contained each habitat feature, given mapping accuracy, we set a certainty target Ch = 90% for all habitat classes, which means that each solution has a 90% probability that the representation targets, th, are met, and ensures final reserve outcomes have high reliability. We then varied the habitat representation targets from 10% to 90% for both scenarios. We did not set a target of 100% as this is equivalent to protecting the entire study region.     We then varied the probability weighting (w) for the national target probabilistic scenario (where the representation target  equals 30%) to compare trade-offs between reserve area and representation of habitats.     We also varied the certainty target, Ch, from 50% to 99% for this probabilistic scenario to evaluate trade-offs between reserve network area and confidence (i.e. how confident we are that the reserve solution achieves representation targets). Our maximum certainty target was 99% as it is impossible to meet a target with 100% certainty when all the data for a habitat feature is uncertain. Certainty targets lower than 50% were not considered, because it is unlikely a policy-maker would accept less than a 50% chance of achieving a conservation outcome.</t>
  </si>
  <si>
    <t>Species inhabiting intertidal rock platform around low tides on days of calm seas. The range of intertidal rocky shore habitats in southeast Australia includes rock platforms, boulder fields, and cliffs plunging directly into the sea. This study was confined to the organisms inhabiting rocky shores with intertidal rock platforms. All locations surveyed were on exposed sections of coastline. A total of 225 species were observed, representing Chlorophyta (eight species), Phaeophyta (39 species), Rhodophyta (40 species), magnoliophyte (two species), Porifera (nine species), Cnidaria (five species), platyhelminthes (one species), Annelida (six species), Sipuncula (one species), Arthropoda (20 species), Mollusca (80 species), bryozoan (one species), Echinodermata (nine species), and Chordata (four species).</t>
  </si>
  <si>
    <t>Species richness was the number of species recorded at each location. The density of all fishes in a location was the average of the densities recorded in the eight replicate transects. Prior to this calculation the density of each species of site-attached fish was standardized to number of individuals per 125 m2. The number of site-attached fishes was then combined with the number of mobile fishes in each transect to give the total density of all fishes in a transect. Species recorded with a maximum range of one or two locations in the study area were called ‘unique’ and ‘duplicates’ respectively, and species occurring as single individuals in locations were called ‘singletons’ (sensu Colwell and Coddington, 1994).</t>
  </si>
  <si>
    <t>Part of the Atoll Ecosystem Conservation Project task is also to establish new MPAs in Baa Atoll, based on clearly established conservation targets and supported by adequate data collection. AEC has conducted rapid surveys for this purpose (Le Berre et al., 2009) and designed a conservation plan focused on indicator species (e.g. megafauna like whale sharks, manta rays and sea turtles) and ecosystems. Our project contributes to the AEC project by proposing alternative MPA solutions using a new biodiversity dataset specifically collected for this purpose.</t>
  </si>
  <si>
    <t>Analyses were conducted using two types of maps:  (V1 &amp; V3) A high-resolution geomorphic habitat map (i.e. geomorphic map) of the three islands was derived from the Millennium Coral Reef Mapping Project (Andréfouët et al. 2006). The Millennium Coral Reef Mapping Project maps were all created from Landsat 7 ETM+ satellite imagery at 30-m spatial resolution. In Wallis, Alofi, and Futuna, geomorphic habitats were respectively described in 16, 4, and 3 thematic classes; and (V2 &amp; V4) A very high-resolution detailed habitat map (i.e. geomorphic + benthic map), combining geomorphic attributes and benthic data, was derived from digital aerial photographs at 2-m spatial resolution (see Andréfouët and Dirberg 2006; Andréfouët et al. 2007, and Dalleau et al. 2010). The combination of data in the 'geomorphic + benthic map' allowed habitats to be described in 55, 6, and 3 thematic classes, respectively, excluding land features.</t>
  </si>
  <si>
    <t xml:space="preserve">They also considered a network of no-take areas as the most efficient tool to provide rapid ecological benefits. </t>
  </si>
  <si>
    <t>Threats were 'avoided', not 'addressed' through planning (cost layer).
Fished conservation units were attributed a cost of 1. Non-fished conservation units had zero cost.</t>
  </si>
  <si>
    <t>Fished conservation units were attributed a cost of 1. Non-fished conservation units had zero cost.</t>
  </si>
  <si>
    <t>A transactional and collaborative approach to reducing effects of bottom trawling on ground fish on the Central Coast of California</t>
  </si>
  <si>
    <t>Geomorphic coral reef classes (six) from the Millennium Coral Reef Mapping Project (Andréfouët et al. 2006)</t>
  </si>
  <si>
    <t>A habitat map of Kubulau’s marine area was derived from the Millennium Coral Reef Mapping Project (Andréfouët et al. 2006), which identified 9 geomorphic reef classes. Species-specific data were not available across the study region.</t>
  </si>
  <si>
    <t>Minimize fishing impacts on coral reefs through investment in marine reserves, given a fixed budget that could be used to compensate for changes in economic opportunity arising from given actions, such as for lost fishing opportunity. We analysed the trade-off between conservation (i.e., reduction of fishing pressure) and equity (i.e., distribution of resources to ecoregions) for scenarios that range from spending 100% of the budget cost effectively for conservation to 100% equitably for the community.</t>
  </si>
  <si>
    <t>Economic value of fisheries, but not modelled opportunity cost. Data about fishing effort derived from interviews was used in the prioritisation.</t>
  </si>
  <si>
    <t>Zone 1 (MPA-Reserves-no-take): 15-25% of each conservation feature across 3 MPA types  Zone 2 (MPA-Conservation-static fishing gear allowed): 5% of each conservation feature in reserve  Zone 3 (MPA-Scallop management-all fishing but dredging and benthic trawling allowed): 10% of the main scallop grounds across 3 map types, 5% within zone 3  Zone 4 (Wind renewable energy-No fishing allowed): 30-82% of total suitable area in zone 4  Zone 5 (Tidal renewable energy-as above) as above  Zone 6 (Fisheries-fishing-no renewable energy): 80-94 % of fishing value for each of the main fisheries (3 fisheries-scallop, trawl, pot)  Zone 7 (Fisheries-aquaculture-no fisheries or renewable energy): no targets, existing areas locked in</t>
  </si>
  <si>
    <t>Overall biodiversity objective, whilst minimising the chance that protected habitats are in poor condition and avoid places valuable to commercial fisheries.</t>
  </si>
  <si>
    <t>We calculated habitat condition in four ways, using  different human impacts as a proxy for condition: all impacts; impacts that cannot be managed with a reserve; land-based impacts; and climate change impacts.</t>
  </si>
  <si>
    <t xml:space="preserve">Scenarios relating to level of fisheries and other socioeconomic interests considered.  Scenario 1: 30% representation targets, area as cost layer  Scenario 2: 30% representation targets, recreational fisheries effort as a cost layer  Scenario 3: 30% representation targets, commercial fisheries effort as a cost layer  Scenario 4: 30% representation targets, recreational and commercial fisheries effort as a cost layer  Scenario 5: 30% representation targets, recreational and commercial fisheries effort as a cost layer, and areas that were deemed important for non-consumptive use (e.g. near a terrestrial park) were locked in as MPAs    </t>
  </si>
  <si>
    <t>As the modifier is increased, greater emphasis is placed on minimizing the boundary length relative to the cost of the planning unit. We applied Marxan with and without a boundary-length modifier.</t>
  </si>
  <si>
    <t>Values are reported for 10 blocks (roughly 1.5 x 1.5 km) totalling 3,000 blocks surrounding the islands (roughly 6700 km2 total). These reporting blocks were used as the planning units for our spatially-explicit analyses. Roughly half the planning area had non-zero values for at least one fishery (1736 blocks) or recreational (1626 blocks) service.</t>
  </si>
  <si>
    <t>Academic goal: Testing the suitability of taxa as conservation representation surrogates of coral reef species richness across the Indo-Pacific, based on species lists of fishes, corals, and molluscs from 167 sites.  Planning goal: Using three major coral reef taxa — fishes, scleractinian (hard) corals, and molluscs — as conservation representation surrogates of coral reef species richness across the Indo-Pacific.</t>
  </si>
  <si>
    <t>Goal 1. To protect the natural diversity and abundance of marine life, and the structure, function, and integrity of marine ecosystems.  Goal 2. To help sustain, conserve, and protect marine life populations, including those of economic value, and rebuild those that are depleted.  Goal 3. To improve recreational, educational, and study opportunities provided by marine ecosystems that are subject to minimal human disturbance, and to manage these uses in a manner consistent with protecting biodiversity.  Goal 4. To protect marine natural heritage, including protection of representative and unique marine life habitats in California waters for their intrinsic value.  Goal 5. To ensure that California’s MPAs have clearly defined objectives, effective management measures, and adequate enforcement, and are based on sound scientific guidelines.  Goal 6. To ensure that the MPAs are designed and managed, to the extent possible, as a component of a state-wide network.</t>
  </si>
  <si>
    <t>Clearly defined objectives based on scientific guidelines; effective management/enforcement; state-wide network design</t>
  </si>
  <si>
    <t>Not all specific planning objectives are reported, since the MLPA requires that “each MPA [in the state-wide network] shall have identified goals and objectives” serving “varied primary purposes while collectively achieving the overall goals and guidelines” outlined in the Act, which focus largely on ecological criteria. Some science guidelines developed by the Science Advisory Team:  Representation:  - For an objective of protecting the diversity of species that live in different habitats and those that move among different habitats over their lifetime, every ‘key’ marine habitat should be represented in the MPA network.  - Design the networks to be ecologically connected.  Replication:  - ‘Key’ marine habitats should be replicated in multiple MPAs across large environmental and geographic gradients to protect the greater diversity of species and communities that occur across such gradients, and to protect species from local year-to-year fluctuations in larval production and recruitment.  - For an objective of providing analytical power for management comparisons and to buffer against catastrophic loss of an MPA, at least three to five replicate MPAs should be designed for each habitat type within a biogeographical region.  Size &amp; spacing:  - For an objective of protecting the diversity of species that live at different depths and to accommodate the ontogenetic movement of individuals to and from nursery or spawning grounds to adult habitats, MPAs should extend from the intertidal zone to deep waters offshore.  - For an objective of protecting adult populations, based on adult neighbourhood sizes and movement patterns, MPAs should have an alongshore span of 5–10 km of coastline, and preferably 10–20 km. Larger MPAs should be required to fully protect marine birds, mammals, and migratory fish.  - For an objective of facilitating dispersal and connectedness of important bottom-dwelling fish and invertebrate groups among MPAs, based on currently known scales of larval dispersal, MPAs should be placed within 50–100 km of each other.</t>
  </si>
  <si>
    <t>For an objective of protecting the diversity of species that live at different depths and to accommodate the ontogenetic movement of individuals to and from nursery or spawning grounds to adult habitats, MPAs should extend from the intertidal zone to deep waters offshore; for an objective of protecting adult populations, based on adult neighbourhood sizes and movement patterns, MPAs should have an alongshore span of 5–10 km of coastline, and preferably 10–20 km. Larger MPAs should be required to fully protect marine birds, mammals, and migratory fish; for an objective of facilitating dispersal and connectedness of important bottom-dwelling fish and invertebrate groups among MPAs, based on currently known scales of larval dispersal, MPAs should be placed within 50–100 km of each other.</t>
  </si>
  <si>
    <t>Marine Protected Areas (MPAs)/State marine reserve (SMR):
A non-terrestrial marine or estuarine area that is designated so the managing agency may achieve one or more of the following: (1) Protect or restore rare, threatened, or endangered native plants, animals, or habitats in marine areas. (2) Protect or restore outstanding, representative, or imperilled marine species, communities, habitats, and ecosystems. (3) Protect or restore diverse marine gene pools. (4) Contribute to the understanding and management of marine resources and ecosystems by providing the opportunity for scientific research in outstanding, representative, or imperilled marine habitats or ecosystems.
State marine park (SMP):
A non-terrestrial marine or estuarine area that is designated so the managing agency may provide opportunities for spiritual, scientific, educational, and recreational opportunities, as well as one or more of the following: (1) Protect or restore outstanding, representative, or imperilled marine species, communities, habitats, and ecosystems. (2) Contribute to the understanding and management of marine resources and ecosystems by providing the opportunity for
scientific research in outstanding representative or imperilled marine habitats or ecosystems. (3) Preserve cultural objects of historical, archaeological, and scientific interest in marine areas. (4) Preserve outstanding or unique geological features.
State marine conservation area (SMCA):
A non-terrestrial marine or estuarine area that is designated so the managing agency may achieve one or more of the following: (1) Protect or restore rare, threatened, or endangered native plants, animals, or habitats in marine areas. (2) Protect or restore outstanding, representative, or imperilled marine species, communities, habitats, and ecosystems. (3) Protect or restore diverse marine gene pools. (4) Contribute to the understanding and management of marine resources and ecosystems by providing the opportunity for scientific research in outstanding, representative, or imperilled marine habitats or ecosystems. (5) Preserve outstanding or unique geological features. (6) Provide for sustainable living marine resource harvest.
Other marine managed areas/State marine recreational management area (SMRMA): A non-terrestrial marine or estuarine area designated so the managing agency may provide, limit, or restrict recreational opportunities to meet management area other than exclusively local needs while preserving basic resource values for present and future generations.
Special closures: Geographically specific areas, generally smaller in size than MPAs but compatible in purpose, designed and adopted by the Commission to protect breeding seabird and marine mammal populations from human disturbance.</t>
  </si>
  <si>
    <t>While the MLPA requires a core of fully-protected state marine reserves as a critical component of the network, the ability to also include limited-take MPAs (state marine parks and state marine conservation areas) within the network gave the stakeholders more flexibility in their designs to accommodate take of species not likely to benefit from MPAs (e.g., highly mobile pelagic species) or take of species of high recreational or commercial importance to minimize potential adverse socioeconomic impacts. The North Central Coast Regional Stakeholder Group was comprised of 45 members, including primaries and alternates, representing commercial and recreational fishermen, non-consumptive users, conservation organizations, resource managers, Native American tribes, coastal communities, and state and federal agencies. These individuals were nominated by their constituencies, and formally appointed by the Department of Fish and Game (DFG) Director and the Task Force Chair. From the outset of the process, the Regional Stakeholder Group (RSG) worked with the Science Advisory Team (SAT) in a joint fact-finding process to prepare a compendium of information about the region known as the regional profile. The stakeholders were also charged with developing regional goals and objectives, evaluating existing MPAs, and developing multiple MPA network proposals to support the Task Force in identifying a preferred alternative for the region that would be recommended as part of the state-wide network. The North Central Coast Blue Ribbon Task Force, a body appointed by the Secretary for Natural Resources and comprised of five experienced policy-makers, served as a source of policy advice and guidance over the process. Task Force meetings served as a focal point for stakeholder testimony on evolving MPA proposals, resolution of policy issues, and the integration of science and policy in decision-making. The Task Force was also charged with receiving the final set of MPA proposals from the RSG and developing a recommendation for a preferred alternative to the Commission. The Initiative team followed key principles used to mediate effective stakeholder negotiations. First, participation of all resource users (consumptive or not), interest groups, and general citizenry must be secured for the entire deliberation process. Then, approximately equal representation of each group, coupled with close attention to recruiting able spokespersons and decision rules that foster consensus seeking, should be ensured to eliminate advantages of vocal versus non-vocal representatives, power imbalances, and disparate access to technical information. During the negotiations, there must also exist legitimacy of the process – by agreeing on the steps and rules of the procedure and accountability of the participants, and by using a third party facilitator to guide and follow up on stakeholder responsibilities.  Building on this knowledge and prior experiences in the MPA planning in California, the MLPA Initiative’s approach to building broad-based agreement had several elements. First, in the early preparation for the north central coast region, the facilitation team worked with other team members to draft clear selection criteria for stakeholders to emphasize the intention for collaborative, clear expression of interests, knowledge of the region, and commitment to completing the entire charge to the RSG. The nominees for the RSG were carefully screened and selected to ensure a broad representation of interests and geographic knowledge. A unique feature of the selection process was in-depth interviews with candidates to elicit information on their interests and knowledge, the constituencies they represented, and their ability to commit to a lengthy and intensive collaborative process. An added benefit of these interviews was that they provided the facilitation team with an opportunity to respond to early questions about process design and to clarify at least some of the misunderstandings that RSG nominees may have had.   To facilitate constructive interactions among stakeholders, RSG members adopted a set of ground rules for participation that emphasized clear communication, trust building, respect for divergent views, and collaborative problem solving. Ground rules addressed many aspects of the deliberation process, including commitment to the process, media relations, internal communication, and cross-interest work group participation. The rules helped to guide the negotiation process, establish a set of commitments to the process and each other, and set a code of conduct for stakeholder members as well as the facilitation team.  A large investment was made in making the entire process transparent to the general public by providing access to meetings and materials. All meetings of the RSG, SAT, and Task Force were public, noticed in advance, and webcast over the Internet so that viewers could watch the proceedings live or from video archives. At every meeting, times were allotted on the agendas for public comment on the process, and a public comments email address was created to allow the public to submit their ideas or concerns at virtually any time. A website provided access to meeting agendas, materials, and documents for review. Public comments on draft MPA proposals, as well as other materials, were compiled by the Initiative team and provided to members of the RSG, SAT, and Task Force and placed on the website.  The MLPA north central coast project had a relatively short timeline of just over one year for the stakeholder planning process. There were 12 stakeholder meetings or work sessions between May 2007 and June 2008. The Initiative team carefully planned the agenda and steps for each meeting to ensure the meeting objectives were met and to keep the planning process on track. Similarly, agendas for the SAT and Task Force meetings were carefully sequenced and orchestrated to ensure that scientific and policy issues could be discussed and resolved in a timely manner to inform the planning process. There were also ten SAT meetings and eight Task Force meetings between May 2007 and June 2008. This total of 30 public meetings in a 13-month process highlights the need for significant staff and resources in processes like this.</t>
  </si>
  <si>
    <t>(1) Replication: ‘Key’ marine habitats should be replicated in multiple MPAs across large environmental and geographic gradients to protect the greater diversity of species and communities that occur across such gradients, and to protect species from local year-to-year fluctuations in larval production and recruitment. For an objective of providing analytical power for management comparisons and to buffer against catastrophic loss of an MPA, at least three to five replicate MPAs should be designed for each habitat type within a biogeographical region. (2) Size and spacing: For an objective of protecting the diversity of species that live at different depths and to accommodate the ontogenetic movement of individuals to and from nursery or spawning grounds to adult habitats, MPAs should extend from the intertidal zone to deep waters offshore. For an objective of protecting adult populations, based on adult neighbourhood sizes and movement patterns, MPAs should have an alongshore span of 5–10 km of coastline, and preferably 10–20 km. Larger MPAs should be required to fully protect marine birds, mammals, and migratory fish. For an objective of facilitating dispersal and connectedness of important bottom-dwelling fish and invertebrate groups among MPAs, based on currently known scales of larval dispersal, MPAs should be placed within 50–100 km of each other.</t>
  </si>
  <si>
    <t>Protect large areas of the seafloor from bottom trawling for ground fish while addressing economic impacts of trawl closures.</t>
  </si>
  <si>
    <t>Areas of bathymetric complexity, canyon heads; benthic habitats most vulnerable to the physical effects of trawling on the seafloor; essential fish habitat for ground fish, defined as those waters and substrate necessary to fish for spawning, breeding, feeding, or growth to maturity.</t>
  </si>
  <si>
    <t xml:space="preserve">Contingent on the adoption of trawl-closure areas by a federal regulatory agency, TNC used private funds to purchase federal ground fish trawl permits and vessels from willing sellers. Trawl-closure areas were designed collaboratively by combining regional biological diversity and fisheries data with local fishers’ knowledge. </t>
  </si>
  <si>
    <t xml:space="preserve">The private transactional strategy was designed to remedy some deficiencies in previous federal buyouts, to mitigate economic impacts from trawl closures, and to carefully align with a public regulatory process to protect “essential fish habitat” under the Magnuson-Stevens Fishery Conservation and Management Act. Contingent on the adoption of trawl-closure areas by a federal regulatory agency, TNC used private funds to purchase federal ground fish trawl permits and vessels from willing sellers. Trawl-closure areas were designed collaboratively by combining regional biological diversity and fisheries data with local fishers’ knowledge. </t>
  </si>
  <si>
    <t>Not an optimisation tool but used to support decision making by providing a spatially explicit ecosystem model to help investigate potential trade-offs associated with adopting different MPA management strategies. Specifically, by seeing how including different proportions of no-take MPAs relative to limited-take MPAs impact ecosystem biomass, fisheries catches, commercially valuable species and the mean trophic level of landings.</t>
  </si>
  <si>
    <t>The spawning and nursery areas of commercially important whitefish species in the region have been described at a scale of 1:250,000 following research into the distribution of eggs, larvae, young and adult fish. The maps are intended as an indication of the likely positions of spawning and juvenile fish at a coarse scale, with patch sizes ranging from tens of square kilometres upwards. We incorporated the spawning and nursery grounds mapped in the study region as biodiversity features for conservation.</t>
  </si>
  <si>
    <t>Systematic reserve-selection tools allow simultaneous optimization for ecological objectives while minimizing costs, but are seldom used to incorporate socioeconomic costs in the reserve-design process. The sensitivity of this process to biodiversity data resolution has been studied widely but the issue of socioeconomic data resolution has not previously been considered. We therefore designed marine reserves for biodiversity conservation with the constraint of minimizing commercial fishing revenue losses, and investigated how economic data resolution affected the results. The coarse-resolution data was composed of the first-sale value of fish and shellfish caught from each International Council for the Exploration of the Sea (ICES) sub-rectangle, measuring approximately 10,000 km2. The value of U.K. and foreign vessel landings declared at this resolution to two U.K. Government departments (Department for Environment, Food and Rural Affairs, and the Scottish Executive Environment and Rural Affairs Department) were obtained. The fine-resolution data was collected during an intensive survey we conducted with individual participants in the commercial fishery of Wales.</t>
  </si>
  <si>
    <t xml:space="preserve">Habitat maps of the two main habitat types, rock and sediment, derived from multi-beam surveys, were integrated as “habitat features” in the analysis. The distribution of “species features” was based on predictive species distribution maps of reef fish, derived from statistic modelling (generalized additive models, GAMs). The models were based on data from underwater visual fish counts (UVCs) that identified and counted fish and grouped all individuals into four species-specific size classes (small, medium, large, very large). Seven maps considered the relative abundance (i.e. the percentage of the maximum predicted abundance) of commercial (Diplodus sargus, Labrus bergylta, Serranus atricauda, Sparisoma cretense) and non-commercial fish species (Abudefduf luridus, Coris julis, Sarpa salpa), including all size classes. Two additional maps described the probability of the presence of the non-commercial species Symphodus caeruleus and the commercial Trachurus picturatus (on a scale from 0 to 1). No sound statistic model could be produced for the abundance of these two species, thus count data were converted to presence – absence and binomial models were applied. In addition, the relative spawning biomass of mature individuals of each of the four commercial species was modelled and predicted. For this purpose, it was defined that the three largest size classes encompass mature individuals. Size classes were converted to the mean sizes in centimetres and, subsequently, the biomass was calculated based on species-specific length – weight relationships. Additional species features considered the potential fecundity of mature females of each of the four commercial species. “Biotope features” included spatial predictions for the presence – absence of six dominant macroalgae (articulated corallinaceae, Codium eslisabethae, Dictyota spp., Halopteris filicina, Padina pavonica, Zonaria tournefortii). </t>
  </si>
  <si>
    <t>Data from standardized spatial annual fishing effort (2 × 2 km grid), estimated via roving creel surveys in 2004/2005 were used for this purpose. During the surveys, a shore-based observer counted the number of spear fishers, shore anglers, recreational, commercial, and unidentified fishing vessels. Additionally, interviews were conducted with the fishers to characterize the catch. The resulting fishing effort grids were refined according to expert knowledge. In addition, a second cost surrogate layer that also considered the potential benefits of MRs for tourism was developed. For this purpose, the importance of recreational, non-extractive human uses, namely scuba diving and glass-bottom boat activity, were estimated via face-to-face interviews with managers of four scuba diving centres and one glass-bottom boat operator in Faial and Pico.</t>
  </si>
  <si>
    <t>The study did not include data on socioeconomic variables such as threat or opportunity costs that should guide conservation priorities in practice, hence scenarios are indicative, and designed solely to illustrate how information from SNA could influence prioritization of areas for conservation. It was assumed that opportunities to implement a complementary action in part of a marine conservation area network will be higher in areas where highly connected actors operate, because they can have a positive influence on the achievement of conservation outcomes. However, in other planning contexts or in practice, this assumption may not be met where, for example, the cost of changing behaviours/preferences increases as more individuals are connected. For this indicative exercise, we assumed that well connected stakeholders can facilitate implementation of conservation actions via their superior capacity to exchange and benefit from resources, experiences, and lessons learned with other organizations. In reality, other factors (e.g. willingness and capacity) will also influence the participation of stakeholders in collective action.</t>
  </si>
  <si>
    <t>The cost of conservation for scenario 1 was based on the area of the planning unit and was equal across all planning units. The cost layer in scenario 2 was informed by the in-degree centrality data, or the number of direct links each actor has to others in the network, representing social connectivity. In-degree centrality scores, from Cohen et al. (2012), were based on conservation agency responses to the question: which agencies do you collaborate with when implementing marine resource management and conservation? To assign an in degree centrality score to each planning unit we first associated each planning unit with a ward (a local governance unit of Solomon Islands) and used the in-degree measure of the most connected NGO operating within that ward. The cost in scenario 2 was then the inverse of the in-degree centrality score per ward, scaled to 100, so planning units with higher in-degree scores had lower costs. By modifying the cost based on SNA data, we aimed to preferentially select areas where highly connected stakeholders were working with local communities.</t>
  </si>
  <si>
    <t>Reserve selection model based on optimization algorithms to select a number of planning units that would fulfil the conservation objectives while minimizing the number of reserves and ensure connectivity among them.</t>
  </si>
  <si>
    <t>The major habitat types on the rocky coasts of the Gulf of California to a depth of 50m are shallow algal (Sargassum spp.) beds, boulders, vertical walls, black coral beds, rhodolite beds, sandy bottoms, seamounts, and mangroves. Rare habitats are coral communities and seagrass beds. Although corals are found throughout the Gulf of California, they only develop extensive communities in two sites in the southern gulf. Seagrass (Zostera marina) beds are found in only two places in the central and southern gulf.</t>
  </si>
  <si>
    <t>Anadon et al. (2011) tested the functionality of the ecoregional assessment configuration of marine conservation areas by evaluating the habitat protection and connectivity offered to wide-ranging fauna, including leopard grouper, hammerhead sharks, California brown pelicans and green sea turtles; this included analysing habitat models with both structural and functional connectivity.</t>
  </si>
  <si>
    <t>Epibenthos: ensure that NTAs represent different faunal classes (5% each of Echinodermata, sponges, bryozoans, solitary corals, soft corals, foraminifera, brachyura).</t>
  </si>
  <si>
    <t>The GBR faces pressures from diverse impacts, including increasing numbers of park users as a result of growth in population and visitor numbers; an increased range of uses; easier human access to wider areas of the park; improved fishing technology that could amplify fishing impacts; increasing competition for use, including extractive and non-extractive uses; increased pollution from longstanding and expanding onshore activities, including agriculture and urbanization; increased vessel traffic; and climate change, including ocean warming.</t>
  </si>
  <si>
    <t>One operational principle of the planning process aimed to maximize the natural integrity of the NTA network, thus considered sea and adjacent land uses in determining NTAs; Past and present uses may have influenced the integrity of the biological communities and planners consider these effects, where known, when choosing the location of NTAs. For example, existing NTAs and areas adjacent to terrestrial national parks are likely to have greater biological integrity than areas that have been used heavily for resource exploitation. Other operational principles also considered threats, for instance replicating NTAs to ensure against negative impacts on some part of a bioregion; for most bioregions, 3–4 NTAs are recommended to spread the risk against negative human impacts affecting all NTAs within a bioregion.</t>
  </si>
  <si>
    <t>Social, economic, cultural, and management feasibility operational principles helped maximize positive and minimize negative impacts on people’s uses and values in implementing the Representative Areas Program. These principles included: maximizing complementarity of no-take areas with human values, activities, and opportunities; ensure that final selection of no-take areas recognizes social costs and benefits and aimed to minimize conflict with indigenous, non-commercial (e.g. recreational fishers), commercial and non-extractive extractive users; maximize placement of no-take areas in locations that complement and include present and future management and tenure arrangements; and maximize public understanding and acceptance of no-take areas and facilitate enforcement of no-take areas. Before drafting any maps, stakeholders were asked where new no-take areas should be located; stakeholders included commercial and recreational fishers, traditional owners and other indigenous groups, tour operators, recreational users, researchers, local communities, local governments, state government, various ministers, and the general public.</t>
  </si>
  <si>
    <t>Social, economic, cultural, and management feasibility operational principles to help maximize positive and minimize negative impacts on people’s uses and values in implementing the Representative Areas Program. Three of the four principles used to guide the zoning process relate to inclusion of socioeconomic considerations: (1) Complement human uses and values: maximize complementarity of no-take areas with human values, activities, and opportunities, i.e. place no-take areas in locations that have been identified through a consultative process which is participatory, balanced, open, and transparent; that traditional owners have identified as important and in need of high levels of protection; that minimize conflict with indigenous people’s aspirations for their sea country; that the community identifies as special or unique (e.g., places of biological, cultural, aesthetic, historic, physical, social, or scientific value); that minimize conflict with non-commercial extractive users such as recreational fishers; that minimize conflict with commercial extractive users; that minimize conflict with all non-extractive users; (2) Consider all costs and benefits: ensure that final selection of no-take areas recognizes social costs and benefits, i.e. include recognition of relative social costs and benefits, including community resilience; spatial equity of opportunity within and between communities, including clan estates; planned and approved future activities; and requirements for monitoring the effectiveness of the new zoning plan; and (3) Recognize management and tenure arrangements: maximize placement of no-take areas in locations that complement and include present and future management and tenure arrangements, i.e. include existing or proposed zoning plans, management plans, or other related management strategies for marine areas by federal, state, or local government authorities; existing or proposed tenure and management strategies for coastal areas (mainland and islands) in the region; and Native Title claim areas and issues. Before drafting any maps, stakeholders were asked where new no-take areas should be located; stakeholders included commercial and recreational fishers, traditional owners and other indigenous groups, tour operators, recreational users, researchers, local communities, local governments, state government, various ministers, and the general public.</t>
  </si>
  <si>
    <t>Altered water chemistry (inland salt water encroaching); altered salt water flow regime (armouring); light attenuation  linked to ships (e.g. trawling and heavy boat traffic in shallow water suspend sediments)</t>
  </si>
  <si>
    <t>A database of the fish occurring in the Prince Edward Islands EEZ was compiled using distribution and habitat data. A subset of 19 of these species was extracted for analyses. The subset contained all species from the family Nototheniidae (this is the largest sub-Antarctic family), as well as possible endemics, threatened species, and any species linked to benthic (as opposed to pelagic) habitats; plan also used habitat utilization maps for seabirds and seals.</t>
  </si>
  <si>
    <t>Fishing is the major threat; incidental mortality of procellariform seabirds by longline fishing; therefore, long-line toothfish areas (the major fishing activity) were mapped on the basis of CCAMLR Scientific Observers reports.</t>
  </si>
  <si>
    <t>Marine and estuarine habitats surrounding the state of Florida in the USA. Planning domain included nearshore/shallow (&gt;50 m depth) and offshore/deep (&gt;500 m depth) waters and combines most of the Floridian Ecoregion, and Florida's portions of the Carolinian and Northern Gulf of Mexico Ecoregions. Offshore boundary was set at the 500m isobath, which encompass the continental margin. The study encompassed marine and estuarine habitats surrounding the state of Florida, along its 1350 mile coastline. Planning restricted to coastal (interface and marine ecosystems); inland boundary was defined by the zone of saltwater influence as identified by the National Wetlands Inventory marine and estuarine classifications (USFWS 1979). The total area described by these boundaries is approximately 28.4 million hectares. To capture bio-geophysical differences over this large planning area, it was divided into eight subregions based primarily on coastal geomorphology and faunal assemblages.</t>
  </si>
  <si>
    <t>The planning area was divided into 1,500 ha hexagonal planning units resulting in a total of 18,943 units. The 1,500 ha planning unit size was selected to provide fine enough detail to resolve habitat within coastal features (especially within bays and estuaries) for state-wide analysis while not overwhelming processing capabilities or exceeding the resolution of the habitat data.</t>
  </si>
  <si>
    <t>Targeted habitats included: mangrove forest, salt marsh, submerged aquatic vegetation, tide flats, marine hard bottom, coral reefs, beach/surf zone, coastal tidal river or stream; deep reef resources; submerged aquatic vegetation; coastal tidal river or stream; bivalve (oyster) reef; annelid (worm) reef; marine hard bottom; and inlets and passes. Where benthic habitat maps were not available, benthic habitat type was predicted using an ArcInfo GIS model developed by Duke University Marine Geospatial Ecology Laboratory (2005) based on bathymetry data (90-meter grid scale) and using four geophysical features (depth, topographic variety, amplitude of topographic change and substrate type). The rationale for this approach was that there is often a strong correlation between benthic complexity and biological diversity. Topographic variety was classified as flat, slope, ridge and canyon. Sediment classes were extrapolated from data in the ASMFC SEAMAP Project and the USGS usSEABED Project (http://walrus.wr.usgs.gov/usseabed). Application of the resulting model predicted a full range of potential benthic habitat types.</t>
  </si>
  <si>
    <t>BLM to restrict Marxan to identify one or 2 specific areas</t>
  </si>
  <si>
    <t>Inverse of feasibility model used as cost data</t>
  </si>
  <si>
    <t>Inverse of feasibility model used as cost</t>
  </si>
  <si>
    <t>Specific configurations considered as the best solutions (using different BLMs) in each region were chosen to assess their effectiveness in equalling species richness levels and community type frequencies outside the solutions.</t>
  </si>
  <si>
    <t>Used SLAMM models which predict coastal ecosystem migration</t>
  </si>
  <si>
    <t>Stakeholders provided information on datasets which were used to develop feasibility models and MPA expansion scenarios</t>
  </si>
  <si>
    <t>Feasibility model developed and inverse of the feasibility model was used as cost information</t>
  </si>
  <si>
    <t>Used as cost and also after Marxan analysis to assess vulnerability and overlap with potential conservation areas (i.e. potential conflict)</t>
  </si>
  <si>
    <t>We compiled data for 2,513 marine species, including 1,900 invertebrate species (492 annelids, 399 crustaceans, 244 bryozoans, 95 coelenterates, 72 echinoderms, 40 hemichordates, 482 molluscs, 76 porifers), 348 species of macroalgae (60 green, 67 brown and 221 red algae), and 265 vertebrate species (25 species of mammals, 93 species of birds, 13 species of reptiles and 134 species of teleost fish registered as resident or occasional on the coast of Chile and continental islands located less than 10 km offshore). We considered all species inhabiting coastal ecosystems (rocky and sandy intertidal and subtidal areas, cliffs, fjords and estuaries); pelagic species were excluded from the analysis. For birds, we compiled data for all species registered on the Chilean coast, including those that secondarily occupy coastal habitats and that might be more commonly registered in other kinds of environments (e.g. turkey vultures, egrets). For fish, we considered only marine teleost fish inhabiting coastal waters that have been captured from subsurface waters down to a maximum depth of 60 m, excluding species found only in oceanic and deep-water habitats.</t>
  </si>
  <si>
    <t>Although we could have incorporated anthropogenic stressors as cost into the reserve selection algorithm function, we decided not to. As in a previous study (Tognelli et al., 2005), when some of these conflicting activities were incorporated into the selection algorithm, most of the flexible latitudinal bands became irreplaceable and, therefore, the options for conservation managers of choosing alternative bands (that would protect the same number of species) was not available any more. However, we did a post-selection analysis to identify threats to potential conservation areas. In addition to population density, we also obtained location data for Territorial Use Rights Fisheries (TURF) and Aquaculture Areas (AA) to calculate the percentage of the coastal length of each latitudinal band occupied by TURFs and the number of AAs per latitudinal band. We used an arbitrary cut-off criterion of P50% of the coastal length of a latitudinal band with high population density (&gt;10 people/km2) or with TURFs, to indicate conflict with anthropogenic activities. In the case of AAs, we computed the number of AAs per latitudinal band.</t>
  </si>
  <si>
    <t>Targeted habitats followed classification based on energy (low, medium, high), coast type/tide (circumlittoral, infra-littoral, sublittoral, supra-littoral), sediment size (fine, mixed, coarse), substrate type (rocky, sandy, muddy), etc. Other mapped habitats targeted included Sabellaria alveolata reefs, Coastal saltmarsh, Intertidal mudflats, Seagrass beds, Sheltered muddy gravels, Fragile sponge &amp; anthozoan communities on subtidal rocky habitats, Subtidal sands and gravels, Subtidal mixed muddy sediments, Mud habitats in deep water, Blue mussel beds, Horse mussel beds, Marl beds, and Ostrea edulis beds.</t>
  </si>
  <si>
    <t>Marxan with zones was used so that costs referred to particular user groups, including extractive (fisheries) and different types of non-extractive (recreational) users.</t>
  </si>
  <si>
    <t>Science-based approach: Targeted habitats followed classification based on energy (low, medium, high), coast type/tide (circumlittoral, infra-littoral, sublittoral, supra-littoral), sediment size (fine, mixed, coarse), substrate type (rocky, sandy, muddy), etc. Other mapped habitats targeted included Sabellaria alveolata reefs, Coastal saltmarsh, Intertidal mudflats, Seagrass beds, Sheltered muddy gravels, Fragile sponge &amp; anthozoan communities on subtidal rocky habitats, Subtidal sands and gravels, Subtidal mixed muddy sediments, Mud habitats in deep water, Blue mussel beds, Horse mussel beds, Marl beds, and Ostrea edulis beds. Stakeholder-based approach: the mapping exercise focused on the establishment and location of marine protected areas along the coast of Wales. Participants (i.e. industry, academic, fisheries, NGO, recreation, agencies) were asked to indicate those areas of the Welsh coast that they thought had to be protected in some way considering their ecological importance and the potential impacts that the closures could have on different sectors of society.</t>
  </si>
  <si>
    <t>Targeted habitats followed classification based on energy (low, medium, high), coast type/tide (circumlittoral, infra-littoral, sublittoral, supra-littoral), sediment size (fine, mixed, coarse), substrate type (rocky, sandy, muddy), etc. Other mapped habitats targeted included Sabellaria alveolata reefs, Coastal saltmarsh, Intertidal mudflats, Seagrass beds, Sheltered muddy gravels, Fragile sponge &amp; anthozoan communities on subtidal rocky habitats, Subtidal sands and gravels, Subtidal mixed muddy sediments, Mud habitats in deep water, Blue mussel beds, Horse mussel beds, Marl beds, and Ostrea edulis beds. For the stakeholder-based approach, a mapping exercise focused on the establishment and location of marine protected areas along the coast of Wales. Participants (i.e. industry, academic, fisheries, NGO, recreation, agencies) were asked to indicate those areas of the Welsh coast that they thought had to be protected in some way considering their ecological importance and the potential impacts that the closures could have on different sectors of society.</t>
  </si>
  <si>
    <t>The mapping exercise focused on the establishment and location of marine protected areas along the coast of Wales. Participants were asked to indicate those areas of the Welsh coast that they thought had to be protected in some way considering their ecological importance and the potential impacts that the closures could have on different sectors of society. Respondents were asked to indicate what type of protection they would like to see in place for each individual planning unit. Respondents could choose between three levels of protection: (1) closed access areas, where no anthropogenic activities were allowed, (2) areas where non-extractive recreational activities were allowed and (3) areas where restricted recreational and commercial fishing were permitted.</t>
  </si>
  <si>
    <t>Propose a framework for incorporating demographic, socioeconomic, and political data into conservation prioritization in complex regions shared by multiple countries. As a case study, we quantitatively apply this approach to one of the world’s most complex and threatened biodiversity hotspots: the Mediterranean Basin. We show how areas prioritized for conservation shift spatially when economic factors are used as surrogates to favour areas where collaborative potential in conservation is more likely.</t>
  </si>
  <si>
    <t>We set biodiversity targets to be 30% of the distribution area for each of the 77 threatened marine species. We then compared how these targets could be achieved using (a) a scenario with no collaboration and (b) a scenario in which collaboration between neighbouring countries was incorporated.</t>
  </si>
  <si>
    <t>To examine the existing set of MPAs in the study area, we combined information from the IUCN report by Abdulla et al. (2008) with country statistics of the percentage of each country’s land covered by terrestrial protected areas or sea area covered by MPAs (WDPA 2010). We used terrestrial protected areas in our analysis because they may reflect a conservation-oriented tradition or conservation related policy in that country.</t>
  </si>
  <si>
    <t>In the conservation planning analysis, we set biodiversity targets to be 30% of the distribution area for each of the 77 threatened marine species. We then compared how these targets could be achieved using (a) a scenario with no collaboration and (b) a scenario in which collaboration between neighbouring countries was incorporated. In the no-collaboration scenario, the costs of all planning units were uniform. In the full-collaboration scenario, we used the median trade rank between neighbouring countries as a surrogate for cost, assuming that collaboration in trade facilitates collaboration in conservation. Therefore, a high trade ranking between a pair of countries signifies lower costs for collaboration. This resulted in a higher prioritization of planning units between country pairs that have strong trade ties than of planning units between country pairs with weaker ties. We assumed in this scenario that collaboration in conservation can occur across a shared EEZ boundary. Although additional variables may also be included, we chose to use trade both because we hypothesized that it can serve as a surrogate for the political feasibility of collaboration between countries and as a demonstration of our methodological approach.</t>
  </si>
  <si>
    <t>Develop an approach for incorporating opportunity cost of exploitation of marine resources at large spatial scales within heterogeneous systems. We address three major sectors of marine exploitation: commercial fishing (including industrial and artisanal fishing), non-commercial fishing (recreational and subsistence), and aquaculture. Our objective is to provide an approach that allows one to include cost when planning large-scale MPA networks that span multiple countries. We aim to explore how the explicit consideration of cost alters conservation priority areas across the Mediterranean Sea. Furthermore, we will compare our results with consensus areas of 12 Mediterranean prioritization schemes that did not account for cost (Micheli et al. 2013).</t>
  </si>
  <si>
    <t>We derived surrogate cost layers to represent the opportunity cost (cost of establishing an MPA in a given area) of different marine sectors including fisheries and aquaculture activities. The three sectors included were: commercial (both industrial and artisanal) fishing, non-commercial (recreational and subsistence) fishing, and aquaculture.</t>
  </si>
  <si>
    <t>Our objective was to meet the species conservation targets (10%) for the minimum opportunity cost. Three collaboration scenarios with four cost layers were used to assess if collaboration between countries of the Mediterranean Sea can improve conservation efficiency, i.e. achieve the same conservation outcomes for less cost. Scenarios: (1) fully coordinated: all countries collaborating, (2) partly coordinated: countries within each continent collaborating, including Africa (8116 planning units: Morocco, Algeria, Tunisia, Libya, Egypt), Asia (1672 planning units: Turkey, Syria, Lebanon, Israel, Palestinian territories) and Europe (17,158 planning units: EU countries, Monaco, Croatia, Bosnia–Herzegovina, Montenegro, Albania), and (3) uncoordinated: each country acts in isolation.</t>
  </si>
  <si>
    <t>Describe a proof of concept analysis  using a new combination of modelling methods that offer  important features for marine reserve design in offshore  waters, including: (1) realistic interpolation of species distributions  based on biological and environmental data;  (2) ability to handle relatively fine-scale data over large  geographic areas; (3) obviation of the need for prior definition  of planning units; and (4) identification of a nested  set of reserve solutions that comprehensively describe  trade-offs between conservation benefits and reserve  extent.</t>
  </si>
  <si>
    <t>Species persistence and connectivity</t>
  </si>
  <si>
    <t>Modelled fish distributions</t>
  </si>
  <si>
    <t>Develop a new technique in MPA design and sub-zoning that can be added to the existing suite of tools available to coastal managers. The approach developed compared fixed reserve shapes comprehensively floated throughout a region of interest using a sliding window to optimally place a reserve. Acceptable candidate sites were identified through a step-wise process wherein reserve options were sequentially reduced to those having both the proper biophysical characteristics and the least user displacement.</t>
  </si>
  <si>
    <t>When applying a conservation objective that is tolerant of some risk, such as maximizing the expected number of healthy reefs, the extent to which one expects protection to improve the resilience of an area can profoundly change the optimal conservation strategy with regard to the risk of uncontrollable disturbance. In many instances, if reserves act as one hopes and improve the post-disturbance recovery of habitats within their bounds, then the greatest system-wide benefits may be gained by offering protection to sites at higher risk of being damaged by large-scale disturbances such as cyclones.</t>
  </si>
  <si>
    <t>Cyclone damage: we based estimates of the risk of physical damage from cyclone-generated waves at each reef on modelled predictions of cyclone disturbance on the GBR from 1969 to 2003.</t>
  </si>
  <si>
    <t xml:space="preserve">Protect at least 20% of the area of each bioregion within no-take marine reserves.  We will assume that our planning time frame is 100 years, and hence the local risk of interest is the likely condition of each reef in the year 2100 in the context of catastrophic coral bleaching events. ‘‘condition’’ to be a binary variable where a reef can be either healthy or degraded.  In using the probability of a 2C threshold exceedance we are being quite conservative in our definition of a catastrophic bleaching event.  </t>
  </si>
  <si>
    <t>Mapped coral reefs; to predict the frequency with which future SSTs are likely to exceed the bleaching thresholds, we used the mean monthly output from eight global circulation models (GCMs) that reported changes in ocean temperature from as early as 1860 to 2100. As coral reefs are generally only present in shallow water, only the change in temperature of the topmost ocean layer (0–20 m in most models) was considered. Although averaging across all models assumes that they are all equally likely, we decided this was favourable to selecting a single model considering the significant uncertainty attached to each. A key limitation of using the output from GCMs is that the grid resolution of these models is only fine enough to capture major currents, eddies, and basic bathymetry. In reality, reef scale (&lt;1 km) bathymetry and hydrodynamics can have a significant bearing on bleaching risk. A number of alternate methods of downscaling were investigated in an attempt to capture the local heterogeneity of the GBR but none produced noticeable improvements. Consequently, all data was linearly downscaled to a grid size of 10 km.</t>
  </si>
  <si>
    <t>The cost of including each individual reef in the reserve network is calculated based on a weighted function of the area (a) of each reef, assumed to reflect the cost to the general society of protecting that resource, and an estimate of the loss of commercial fishing revenue (r) that could be expected if that reef was included in the reserve network. Lost fishing revenue is calculated for each reef as a value (in kilograms per square kilometre) based on mean annual catch data collected by the reef line fishery from 1993 to 2004. The line fishery is the principal (and in many areas the only) commercial fishery targeting the reefs of the GBR.</t>
  </si>
  <si>
    <t>Lost fishing revenue is calculated for each reef as a value (in kilograms per square kilometre) based on mean annual catch data collected by the reef line fishery from 1993 to 2004. The line fishery is the principal (and in many areas the only) commercial fishery targeting the reefs of the GBR.</t>
  </si>
  <si>
    <t>Impacts related to thermal anomaly and bleaching potential were used as a part of the habitat quality index</t>
  </si>
  <si>
    <t>70 connectivity nodes (40 x 10 Km ) to obtain connectivity probabilities that were then down-sampled to provide probabilities to and from each 1 km2 cell in the population model</t>
  </si>
  <si>
    <t>Thus the two objectives were (1) to include 10% of low SSTs for each month of the time series, and (2) 10% of low SSTs plus 10% of each ecoregion. The final two objectives mirror the first two but set a  30% target.</t>
  </si>
  <si>
    <t>To investigate the feasibility of implementing the conservation networks postulated here, we used the larval dispersal of spawning corals, parameterized for Montastraea spp. using a spatially explicit 3-D individual-based model. The connections were ranked according to different scenarios representing potential responses of corals to climate change</t>
  </si>
  <si>
    <t>A mechanistic understanding of ontogenetic shifts in  habitat use between seagrass beds, mangroves, and coral reefs are translated into a series of algorithms that consider the spatial distribution of these habitats.</t>
  </si>
  <si>
    <t>Including a connectivity cost (connectivity strength modifier) between planning units where the magnitude of the connectivity cost indicates the strength of the process between all ecologically connected sites, whether adjacent or distant.</t>
  </si>
  <si>
    <t>Eigenvalue perturbation theory (EPT) algorithm based on the metapopulation theory to rank sites according to their contribution to population growth rate. To maximize efficiency in the choice of protected areas we want to select sites with maximal effect on the dominant eigenvalue of the connectivity matrix, based on 25 year-data set from an ocean circulation model and trajectory simulations. We calculate, for each submatrix, the contributions of each site to all the dominating eigenvalues of the submatrix, i.e. the eigenvalues whose corresponding eigenvectors have only positive (or only negative) elements. After calculating site contributions for all dominating eigenvalues and clusters (submatrices), a ranking of sites is created according  to their highest contributions across all eigenvalues and clusters.</t>
  </si>
  <si>
    <t>Sites are ranked according to the site’s capacity to donate and receive propagules (source and sinks)</t>
  </si>
  <si>
    <t xml:space="preserve">To maximize efficiency in the choice of protected areas we want to select sites with maximal effect on the dominant eigenvalue of the connectivity matrix. Applying the criterion of joint donor and recipient  strengths for site selection we generated an optimal network based on modelled connectivity for shallow  areas in the Baltic Sea. This optimal network consisted of 220 sites. </t>
  </si>
  <si>
    <t>Eigenvalue perturbation theory (EPT) algorithm to select optimum networks of protected areas based on connectivity. (a) the choice of protected areas can be made by maximizing the increase of the single dominant eigenvalue. Applying the criterion of joint donor and recipient strengths for site selection we generated an optimal network based on modelled connectivity for shallow areas in the Baltic Sea</t>
  </si>
  <si>
    <t>To capture the complexity of larval connectivity patterns, we combine ocean circulation simulations with realistic metapopulation modelling. By doing so, critical subpopulations can be identified (hubs of larval connectivity)</t>
  </si>
  <si>
    <t>Metapopulation model coupled with larval connectivity model</t>
  </si>
  <si>
    <t>Metapopulation model coupled with larval connectivity model: (a) Our virtual experiment first requires an accurate reef fish population model for the GBR metapopulation. A model of any dispersing reef fish species must incorporate both the local population dynamics occurring on each reef and the metapopulation interactions that are mediated by larval connectivity. We use a high-resolution  biophysical model of reef fish larval connectivity on the Great Barrier Reef (GBR) to assess the  effectiveness of 5 connectivity surrogates: Surrogate 1: largest reefs, Surrogate 2: smallest reefs, Surrogate 3: reefs with the highest spawning biomass density, surrogate 4: reefs with the highest spawning biomass and Surrogate 5: a habitat-representation-based MPA network    (b) Demographic relationships between planning units (e.g. larval connectivity) add computational demands to already complex planning algorithms. Existing conservation prioritization methods therefore only consider connectivity in an ad hoc manner, through the use of adjacency scores or boundary length modifiers. These methods are unsatisfactory when MPAs are demographically de -  pendent on ongoing connectivity, since they are not derived from, or explicitly related to, connectivity’s  role in shaping metapopulation dynamics.</t>
  </si>
  <si>
    <t xml:space="preserve">The entire seascape was discretised into squares (30 × 30 km) and those containing  reef habitat were used as planning units in the spatial prioritization </t>
  </si>
  <si>
    <t>The study used genetic data to delineate genetic subregions, genetic diversity, genetic distinctness, and represent those regions within network of priorities</t>
  </si>
  <si>
    <t>The study used genetic data to delineate genetic subregions, genetic diversity, genetic distinctness, and represent those regions within network of priorities; only coral reefs were considered.</t>
  </si>
  <si>
    <t>Eigenvalue perturbation theory (EPT) algorithm for multiple species: Briefly, this method finds an optimal subset of MPAs of given total area that maximizes the growth rate of the whole metapopulation when it is at low abundance, as is typical for threatened populations.  Existing planning tools do not explicitly analyse the effect of connectivity on site selection</t>
  </si>
  <si>
    <t>Socioeconomic costs were considered uniform because community decision makers would identify social, cultural, and economic priorities more effectively than could be achieved through modelling of these factors.</t>
  </si>
  <si>
    <t>Compared target-based Marxan and continuous benefit function in Zonation</t>
  </si>
  <si>
    <t>Planning units were 25km2 grid cells. We resampled all grids to 25 km2 for use in Maxent and subsequent analyses. Although it is possible to resample to a smaller grid, we felt this is the minimum resolution that is likely to reliably reflect patterns of biodiversity, exposure and resource use across the study area given the current understanding and resolution of the data.</t>
  </si>
  <si>
    <t>Visual gradient overlay and categorical classification: visual gradient overlay of three primary datasets (fishing pressure, exposure to thermal stress and biodiversity) layers in red, green, and blue (RGB) colour space; the value or intensity of each primary colour indicates the relative strength of that variable in that location and the additive combinations of the primary  colours show how the three variables interact across the study area.    Categorical classification of proposed conservation and management action zones - classify the study region based on binary splits (‘‘low’’ and ‘‘high’’) and combinations of the three variables and proposed conservation and management action category for each. The aim of paper was to compare different prioritisation approaches.</t>
  </si>
  <si>
    <t xml:space="preserve">Fishing and exposure to thermal stress considered as cost in Marxan, use in different scenarios as layers in contrast to biodiversity to identify categorical priorities </t>
  </si>
  <si>
    <t>The distribution of species and critical habitat such as nesting beaches, spawning aggregations and migration corridors were gathered from sighting records, results of monitoring programs, dedicated surveys, published reports and expert mapping.</t>
  </si>
  <si>
    <t>Participatory expert and community mapping; distribution of species and critical habitat such as nesting beaches, spawning aggregations and migration corridors were gathered from sighting records, results of monitoring programs, dedicated surveys, published reports and expert mapping.</t>
  </si>
  <si>
    <t>No explicit use of design criteria, but Ecospace, in essence, employs the time-dynamic Ecosim model in each cell in a grid, accounting for cell connectivity and fish movements. Fishing effort is distributed over space according to a gravity model, optimizing the gain obtained from fishing. Fish migration and advection can be modelled explicitly, and the base map can be populated from spatial layers such as benthic habitat types. The objective function employed to locate MPAs includes a boundary weighting factor, which is estimated as the total boundary length over the protected area size, thus capturing spatial connectivity; the total protected area size is summed over spatial cells, and the boundary length is estimated by summing over all protected cell the side lengths that do not border another protected cell or land.</t>
  </si>
  <si>
    <t>Three habitat types, coastal, shelf, and open ocean; optimization also uses an 'importance layer' which includes (A) the proportion of each spatial cell where the bottom is hard bottom, which may favour reef species, provide shelter for planktivores in between foraging trips, and in general be favourable for biodiversity; (B) breeding assemblages of right whales in the coastal areas east of the island; and (C) occurrence of an endangered species of conservation concern.</t>
  </si>
  <si>
    <t xml:space="preserve">Ecospace, in essence, employs the time-dynamic Ecosim model in each cell in a grid, while accounting for cell connectivity and fish movements explicitly. Fishing effort is distributed over space according to a gravity model, optimizing the gain obtained from fishing. Fish migration and advection can be modelled explicitly, and the base map can be populated from spatial layers such as benthic habitat types. We assume that adult tuna only occur on the shelf and offshore areas, their juveniles not in the open ocean part, mesopelagics not at the coast, and other groups in all habitats. The tuna is the only exploited group, and fishing is not allowed in protected areas, i.e. such are strictly no-take zones. Conservation objective data: (A) is the proportion of each spatial cell where the bottom is hard bottom, which may favour reef species, provide shelter for planktivores in between foraging trips, and in general be favourable for biodiversity. The second layer (B) represents breeding assemblages of right whales in the coastal areas east of the island, and the third (C) occurrence of an endangered species of conservation concern. </t>
  </si>
  <si>
    <t>Ecospace employs the time-dynamic Ecosim model in each cell in a grid, while accounting for cell connectivity and fish movements explicitly. Fishing effort is distributed over space according to a gravity model, optimizing the gain obtained from fishing. Fish migration and advection can be modelled explicitly, and the base map can be populated from spatial layers such as benthic habitat types. The importance layer sampling procedure based on underlying trophic modelling background is evaluating ecological processes, including spatial connectivity. The boundary weight in the objective function is estimated as total boundary length over the protected area size and captures spatial connectivity. The seed cell selection procedure ran optimizations that differ by the dispersal rate for the target species (e.g. tuna); Ecospace simulations are very sensitive to the dispersal parameter/factor (or residual annual movement) of target species.</t>
  </si>
  <si>
    <t>The differences in economic benefit associated with different protection configurations/percentages (which is strongly influenced by species dispersal rates) relates to the build-up of target species biomass, with lower dispersal more will build up within the closed area, and the optimum combination is obtained when a smaller proportion of the total area is protected. As protected area coverage increases, the build-up becomes even more pronounced within the protected area, but the spillover to the unprotected areas is lower. With higher dispersal rates the situation is similar, but there is, of course, more spillover and the overall benefit of projected areas is lower with such “leaking” MPAs, and occurs with a larger part of the area being protected. Dispersal rates are of key concern for evaluating the potential benefits of protected areas, notably with regard to the spillover effect involving export of adult fishes and recruits</t>
  </si>
  <si>
    <t>We incorporated enforcement costs into a spatial optimization model that identified how conservation targets can be met while maximizing fishers’ revenue.  Our objective was to determine how including enforcement and opportunity costs into an equilibrium bio-economic model affects optimal marine zoning allocation. We compared optimal zoning with existing zoning. We focused on the management cost of enforcement and the opportunity cost of catch restrictions. Conservation goals were met by setting fixed species’ abundance targets; the model minimized the opportunity costs to fisher communities of meeting these goals by maximizing fisher revenue.</t>
  </si>
  <si>
    <t>Constructed own spatial optimization model using linear programming (LP). LP is designed to find the best or optimal value for a given objective function, subject to resource constraints (Pannell 1997). LP was preferred over mixed integer programming as it is less computationally difficult to solve. LP avoids the use of binary decision variables, giving the model greater tractability and speed (Camm et al. 1996). This also ensures a single optimal solution, if it exists. The objective functions specify that the abundance constraint must be met while maximizing total catch, in two scenarios enforcement cost is included as a penalty. The model identified the optimal allocation of the study area among different zones: no-take, territorial user rights for fisheries (TURFs), or open access. In contrast to other reserve selection approaches, which commonly assume species do not survive outside managed areas. In the TURF zone, enforcement incurs a cost. Compared with non-enforced cells, enforced cells had both higher management (monitoring and enforcement) costs and greater benefits (higher species’ abundance).</t>
  </si>
  <si>
    <t>We analysed 5 commercially fished species: 2 marine invertebrates (key-hole limpet [Fissurella crassa] and gastropod loco [Concholepas concholepas]) and 3 reef fish (biligay [Cheilodactylus variegatus], vieja [Graus nigra], and rollizo [Pinguipes chilensis]). Abundance levels for the 5 species were based on Gelcich et al. (2012), who examined abundance in 4 zones which had been established in the study area for at least 7 years: open access, TURF, enforced TURF, and enforced no-take. They found that abundance levels were a function of management; abundance (density) differed significantly between management zones. Abundance (A) in our model was thus an equilibrium abundance level, measured as the number of individuals per square meter of benthic habitat as observed in each zone. We assumed that the entire study area was available as habitat for the marine resources of interest.</t>
  </si>
  <si>
    <t>We analysed 5 commercially fished species (s): 2 marine invertebrates (key-hole limpet [Fissurella crassa] and gastropod loco [Concholepas concholepas]) and 3 reef fish (biligay [Cheilodactylus variegatus], vieja [Graus nigra], and rollizo [Pinguipes chilensis]).</t>
  </si>
  <si>
    <t>We analysed 4 scenarios in which the aim was to meet abundance targets while maximizing fishers’ revenue through spatial allocation of 5 management activities (zones): open access (O), TURF (T), enforced-TURF (ET), no-take (N), and enforced no-take (EN). The scenarios varied in their treatment of enforcement: A, no enforcement; B, enforcement, but no enforcement costs; C, enforcement with enforcement costs; and D, as for C but constrained to allocate cells to their existing zone if they were part of an existing TURF, enforced TURF, or enforced no-take.</t>
  </si>
  <si>
    <t>We analysed 4 scenarios in which the aim was to meet abundance targets while maximizing fishers’ revenue through spatial allocation of zones. Fishers’ revenue was equal to the product of catch and market price across all species. We analysed all model scenarios at a range of abundance targets to determine how the optimum solution changed with different conservation targets. Because abundance is linked to area, proportional abundance targets were interchangeable with proportional area targets. Catch levels in TURF and enforced-TURF zones were based on the current total allowable catch limit for TURF areas. We assumed fishers catch the maximum allowable level. In the TURF system, fishers monitor enforced areas to counter illegal poaching (Gelcich et al. 2012), which incurs a cost. Compared with non-enforced cells, enforced cells had both higher management (monitoring and enforcement) costs and greater benefits (higher species’ abundance). Henceforth, the term enforcement costs describes the costs of both monitoring and enforcement.</t>
  </si>
  <si>
    <t>We evaluated the importance of potential human threats in conservation planning by using different conservation targets, combined with information on the presence of human activities, which included land-based threats, including aquaculture, sewage discharges, harbours and marinas and distribution of tourism infrastructures.</t>
  </si>
  <si>
    <t>Bathymetric and habitat mapping: a grid-based map was produced by digitizing the shoreline from a 1:10 000 scale map. The bathymetric map was obtained by spatial interpolation of data from approximately 500000 bathymetric points recorded during one extensive field survey that consisted of transects (spaced 150 m from each other) parallel and orthogonal to the shoreline. Depths were recorded by continuous data registration with a digital echo sounder and geographic coordinates were identified by a differential GPS. Benthic habitats were mapped in March to October 2004. Overall, more than 6000 points were registered along 160 transects (approximately 2 transects km–1 of coastline) from the surface to 30 m depth (approximately 2 km offshore). Free divers (often using underwater scooters) performed the data acquisition at each point. For a better characterisation of the distribution of benthic habitats and assemblages and a more precise definition of the map the number of transects was occasionally increased in case of sharp discontinuities (in terms of substrate morphology). Data acquired during this survey were superimposed to 11 aerial digital orthophotos (2005, resolution 1:5000). Identification of habitats was based on the features that create structural complexity, such as plants (e.g. seagrass meadows), animals (bio-constructors) or geological features (rocky reefs, sandy substrate). Habitats were used as surrogates for biodiversity and were the only conservation features considered. Thirteen habitat types were identified (i.e. algal assemblages on rocks, algal bioconstructions, algal bioconstructions and sand, barrens, barrens with algae, bioconstructions, bioconstructions and sand, boulders, marine caves, sandy substrata, seagrass and bioconstructions, seagrass and rocks, and seagrass and sand). The surface area of each habitat patch was calculated using ArcGIS 8.1, combining data from bathymetry and habitat mapping.</t>
  </si>
  <si>
    <t>We assessed stakeholder attitudes and potential support for MPAs by interviewing 4 categories: recreational/artisanal fishers, commercial fishers, hotel owners and restaurant owners, for a total of 240 interviews. Interviews were semi-structured, allowing for conversational, 2-way communication. Interviews were conducted between February and June 2005. An example of the questionnaire used is available in Appendix 1 at:  www.int-res.com/articles/suppl/m375p013_app.pdf.</t>
  </si>
  <si>
    <t>We mapped the distribution of harbours, marinas, coastal developments, boat ramps, sewage outfalls, aquaculture farms and areas used for recreational activities by conducting extensive in situ surveys by boat. Fishing activities (both recreational/artisanal and commercial) were observed and georeferenced during biological sampling. The extent and potential effect of these activities on habitat and assemblages were not directly assessed, but derived from the literature for comparable locations and intensities of disturbance. Fisher information (number and type of registered vessels) was obtained from local maritime offices (Otranto, Castro, Tricase Porto, S. M. di Leuca). The Tourism Promotion Agency of the Lecce Province (www.pugliaturismo.com/aptlecce) provided a complete list of hotel and restaurant owners. We also assessed stakeholder attitudes and potential support for MPAs by interviewing 4 categories: recreational/artisanal fishers, commercial fishers, hotel owners and restaurant owners, for a total of 240 interviews. Interviews were semi-structured, allowing for conversational, 2-way communication.</t>
  </si>
  <si>
    <t>Circa-littoral area of the Kosterhavet National Park</t>
  </si>
  <si>
    <t>The planning region of this case study was defined as the circa-littoral area (below 30 m) of the Kosterhavet National Park; this encompasses an area of approximately 300 km2.</t>
  </si>
  <si>
    <t>Benthic biotopes (surrogates for biodiversity) defined in terms of the physical habitat and the species that typically occur in them. For example,  two hard-bottom classes, one deep (offshore circa-littoral rock with axinellid sponges) and one generally occurring above 60 m (nearshore circa-littoral rock with bryozoan turf); one biogenic reef habitat (Lophelia pertusa reefs), four mobile-sediment classes (offshore circa-littoral mobile sand with sparse fauna).</t>
  </si>
  <si>
    <t xml:space="preserve">Geomorphic types: we used distribution modelling to predict the occurrence of benthic biotopes, or megafaunal communities of the seabed, to support the spatial planning of a marine national park. Nine biotope classes were obtained prior to modelling from multivariate species data derived from point source, underwater imagery. Five map layers relating to depth and terrain were used as predictor variables. Biotope type was predicted on a pixel-by-pixel basis, where pixel size was 1 5 X 15m and total modelled area was 455 km2 We developed a number of variables representing local geophysical processes that we used as proxies for functionally relevant variables. Habitat data were derived from high-resolution multi-beam data, including bathymetry and backscatter. The resolution of multi-beam data was finer than the mesh size of the model grid; the multi-beam surveys were conducted in 2005 with a Simrad Multi-beam EM 1002 (Kongsberg Maritime, Kongsberg, Norway) at 95 kHz frequency. The multi-beam data were processed at Marin Mätteknik and rasters of bathymetry and backscatter were produced of 5-m and 10- to 30-m resolution, respectively. Backscatter data were classified into substrate classes by the Swedish Geological Survey, whose final product was the data set used here. The set of abiotic variables used as predictors were depth (5 m), aspect (15 m), landform (5 m), substrate (10 m, 30 m), and surface area (5 m). </t>
  </si>
  <si>
    <t>The study explored alternatives to design cost-efficient reserve networks that represented every biotope in the Park; these reserves could be implemented in a form analogous to priority areas designated as Seabed Protection Areas (SPAs), where trawling is banned, and subsequently also enforced by law.</t>
  </si>
  <si>
    <t>Our analysis consisted of four scenarios. For the first scenario, we designed a protected area network that captured the spatial and temporal dynamics of pelagic species and habitats in the region. For this scenario we set conservation targets for different time periods for pelagic features to be captured within the protected area network. For scenario two, the data for pelagic features were based on average values over the time period considered for each dataset. For the third scenario, we varied a parameter in the analysis to increase the size of areas selected offshore past the shelf as the spatial and temporal dynamics are greater offshore compared to inshore. As pelagic conservation planning is likely to be applied in combination with benthic conservation planning, the fourth scenario combined benthic and pelagic protected area design. We demonstrate how benthic features, such as a benthic habitat map, can be incorporated into this approach. A baseline target of 20% was applied for all conservation features based on a general recommendation that 20–50% of marine areas should be included in protected areas. For features with data on distribution, we used area as a basis for calculating the target. For abundance or density data, we calculated the target by summing all values across planning units and calculating 20% of the total. We used a baseline target of 20% of the foraging range for each seabird species. Ideally, further research is needed to decide on the most appropriate targets and configurations of protected areas and their likely influence on seabird populations. Each biozone had a target of 20% representation in protected areas. Different benthic habitat classes had different targets ranging from 30 to 50%. Areas were selected based on a combination of the pelagic features, biozones and benthic habitat map. Also, we used a surrogate for the cost of conservation to the fishing industry, so that we could find protected area solutions that minimized the overall burden on the industry.</t>
  </si>
  <si>
    <t>Mapped (and targeted) habitats included pelagic and benthic habitats. For benthic habitats we mapped biozones and benthic habitat classes. Pelagic habitats included two types: first, spatially-fixed oceanographic processes, i.e. were areas of elevated productivity caused by two types of geological features, the shelf break and seamounts/pinnacles; the second type of pelagic habitat was coastal seabird foraging areas: we estimated foraging ranges of breeding seabirds, and variables such as chlorophyll as a proxy for primary production. Predictably, important areas were foraging zones around islands where the majority of colonies are located. Important areas were particularly concentrated around Cape Point and in the eastern part of the study area. This analysis was based on data describing their feeding distribution during the breeding season and, whilst the distribution of these birds is likely to be different outside of the breeding season, it is during breeding times that they are most vulnerable to competition for food.</t>
  </si>
  <si>
    <t>Mapped linear shelf break, Biozones, Benthic habitat classes, and seamounts and pinnacles. Oceanographic processes: fixed average and variability chlorophyll-a (monthly composite image of chlorophyll-a at 0.0833° resolution); frequency of upwelling and downwelling eddies (10-year summary of sea surface height at 0.33° resolution); retention areas (Lagrangian particle-tracking model). Biological processes: average and variability in biomass of copepods (interpolated annual surveys of copepod biomass at 5km2 resolution); average and variability of annual sardine and anchovy density (interpolated bi-annual surveys at 0.0045° resolution). Species data: fisheries species richness (density distribution maps from fisheries and research surveys at 0.6° resolution); richness of pelagic breeding seabirds (polygon of foraging distances from colonies for five species); and by-catch species richness (catch rates 1998–2005 at 1° resolution; three seabirds, two turtles and two sharks). Density distribution and catch rate values were converted into presence-absence data with any value &gt;0 recorded as present.</t>
  </si>
  <si>
    <t>We used a surrogate for the cost of conservation to the fishing industry, so that we could find protected area solutions that minimized the overall burden on the industry. We used distance to port as our cost surrogate, with the closure of areas closer to port having higher costs to the fishery. However, given our aim here is to demonstrate a technique, we did not attempt to deal comprehensively with costs. In a real conservation planning exercise, however, we recommend that more detailed data on catch and effort and associated cost-benefit ratios should be used where possible, along with any other data on human-uses that might be affected by conservation management.</t>
  </si>
  <si>
    <t>South African EEZ: gridded using 1° cells; we only included cells that were fully contained within the EEZ and removed any smaller than 1° due to land or political boundaries.</t>
  </si>
  <si>
    <t>Mapped species targets included: Fish habitats, Foraging areas for the Australian sea lion, Flora and fauna of conservation significance listed under the NPW Act and the EPBC Act, South Australian marine species of conservation concern, Beaded samphire (Halosarcia flabelliformis) sites (listed as vulnerable under the NPW Act), known distributions of vulnerable Australian macroalgae in South Australian waters (Conservation Status of Endangered Marine Algae), Bird species of Western Cove and Bay of Shoals (Kangaroo Island only), Marine and coast bird sites, Hooded plover survey sites (Coorong and Kangaroo Island), Locations of significant wader bird sites along the South Australia coastline, and Western blue groper (Achoerodus gouldii) survey sites. Key point specific data layers were also used to capture ecologically important features such as seal/sea lion breeding and haul-out sites and whale aggregation areas.</t>
  </si>
  <si>
    <t>Targeted special elements included: Dense (minimally disturbed) seagrass habitats; Known significant aggregation areas, migratory pathways and calving areas for the Southern right whale (Eubalaena australis); Foraging areas and breeding colonies of Australian sea lions (Neophoca cinerea), as well as bycatch risk assessment; Breeding colonies and haulout sites of New Zealand fur seals (Arctocephalus forsteri); Waterbird breeding and concentration areas; Known migration pathways of significance and feeding grounds (where they intersect state waters) for the blue whale in Australian waters; Estuaries that are known to be important nurseries and where adult habitat links occur; Whale aggregation sites; Seabird nesting locations within South Australia including mainland and offshore island sites (population and breeding seasons); Locations of significant wader bird sites; water depth (marine communities change with different depth profiles, e.g. due to light penetration); wave exposure (wave energy of the seawater environment affects life forms that can live in any given location and hence community structure); ocean upwelling - cold nutrient rich waters (areas of upwelling are generally highly productive regions which influence pelagic fish, e.g. tuna, seals and birds via their migratory and feeding patterns); and seawater properties (sea surface temperature, salinity or water quality can be major physical engineers of biodiversity by limiting or promoting which species can live in a location).</t>
  </si>
  <si>
    <t>A number of data layers relevant to human activities were used to identify sites that were subject to a high density of use and/or high economic value – these included high value commercial fishing areas, aquaculture leases, recreational fishing and diving sites, marinas, harbour limits, jetties, wharves and boat ramps. A number of design principles take into account threats, including: (a) precautionary approach - if there are threats of serious or irreversible harm to the marine environment, lack of full scientific certainty should not be used as a reason for postponing measures to prevent harm; (b) adequacy - increase the level of protection, reduce the exposure to risk, minimise edge effects and the influence of off park, complementary management of threats within and outside of the network, such as land-based pollution; visual assessment was also made of some threats to each marine park, for example the location of point source pollution via stormwater drains); (c) resilience and vulnerability - redundancy is desirable in protected areas because including more than one example of a particular habitat type provides some insurance against threatening processes, catastrophic events and climate change; this principle was also implemented by incorporating natural - minimally disturbed - areas into marine parks and incorporating habitats and ecosystems that are vulnerable to impacts; and (d) consider diverse marine uses - existing uses of the marine environment such as resource extraction (e.g. commercial and recreational fishing and mining), recreational activities (e.g. diving, swimming and boating), and ecosystem services were taken into account during marine parks design; wherever possible the marine parks program sought to achieve its objectives by selecting areas that are of less importance to the commercial fisheries sectors; existing large scale aquaculture leases were also avoided where possible, however, as marine parks will be zoned for multiple uses, most of the existing activities and uses of the marine environment were catered for in multiple use marine parks zoning design. Also, it was acknowledged that there is no ecological or biodiversity conservation benefit from picking up modified areas already established as recreational areas such as open space reserves containing infrastructure (playgrounds, parks, coastal shacks) as these areas are unlikely to be targeted for rehabilitation or natural succession.</t>
  </si>
  <si>
    <t>The MPA design and zoning considered and aimed to accommodate (as far as possible) the full diversity of uses of the marine environment, including conservation, high value commercial fishing areas, aquaculture leases, recreational fishing and diving sites, marinas, mining, harbour limits, jetties, wharves and boat ramps. Wherever possible the marine parks program sought to achieve its objectives by selecting areas that are of less importance to the commercial fisheries sectors; existing large scale aquaculture leases were also avoided where possible, however, as marine parks will be zoned for multiple uses, most of the existing activities and uses of the marine environment were catered for in multiple use marine parks zoning design. In addition, the planning process also aimed to respect Indigenous interests and culture (traditional usage, indigenous cultural heritage, Indigenous Protected Areas, Indigenous Land Use Agreements, Native Title claims and Aboriginal Heritage sites were considered during the design of the marine parks network; landward boundaries include many coastal habitats such as sand dunes and contain sites which are important to indigenous cultural heritage such as middens or indigenous fish traps) and give consideration to cultural heritage (sites listed on World and Commonwealth Heritage lists, shipwreck zones, the South Australian Heritage Register, History Trust and National Trust were assessed and where appropriate included in the marine parks network).</t>
  </si>
  <si>
    <t>Existing uses of the marine environment such as resource extraction (e.g. commercial and recreational fishing and mining), recreational activities (e.g. diving, swimming and boating) and ecosystem services were taken into account during marine parks design and zoning. Wherever possible the marine parks program sought to achieve its objectives by selecting areas that are of less importance to the commercial fisheries sectors (existing large scale aquaculture leases were also avoided where possible) and also through accommodating existing uses (including Traditional), and by protecting sites of cultural importance.</t>
  </si>
  <si>
    <t>Marine parks were designed to provide resilience to marine ecosystems by spreading the risk and maintain the natural state of ecosystems and absorb shocks, particularly in the face of large-scale and long-term impacts such as climate change. In particular, the concept of resilience (ability to recover from impact) was applied in the design of the marine parks by carefully considering habitats that are resilient as well as those that are slow to recover from impacts and by deliberately incorporating some redundancy through the inclusion of replicated examples of ecosystems within the network. This was also achieved through incorporating natural (minimally disturbed) areas into marine parks design. The concept of vulnerability was applied by incorporating habitats and ecosystems that are vulnerable to impacts (including climate change). Examples of vulnerable habitats included in marine parks were saltmarshes, mangroves and seagrass beds. In addition, the inclusion of coastal land in the landward boundaries of marine parks also plays a role in providing resilience to the impacts of climate change, particularly sea level rise; mangrove and saltmarsh habitats were thus an important consideration in the landward boundaries assessments. For example, as areas of coastal saltmarsh (as well as land behind saltmarsh) have been included within the network, the network should provide for the inland migration of those habitats with increasing sea levels and therefore increase their resilience to climate change. Other design principles included in the planning process also aimed to build resilience against climate change, such as connectivity and linkages, whereas networks of marine parks provide important spatial links needed to maintain ecosystem processes as well as improve resilience by spreading risk in the event of localised disasters and climate change.</t>
  </si>
  <si>
    <t>Consideration was given to the distances between marine parks and the habitats or other features, such as migratory pathways for whales, foraging areas for Australian sea lion, and propagule dispersal ranges for sessile or sedentary marine species within them as a surrogate for connectivity. When considering the landward extent of the marine park boundaries, consideration was given to the inclusion of coastal habitats such as estuaries and coastal vegetation communities such as Melaleuca halmaturorum swamp lands which have linkages with the marine environment through their role in either filtering, processing and/or exporting organic nutrients and sediments to/from adjacent marine habitats, and also for their role as nurseries of marine species. Also, marine parks were designed to provide resilience to marine ecosystems by spreading the risk and maintain the natural state of ecosystems and absorb shocks, particularly in the face of large-scale and long-term impacts such as climate change. Design principles included in the planning process included building resilience against climate change through maintaining connectivity and linkages, whereas networks of marine parks provide important spatial links needed to maintain ecosystem processes as well as improve resilience by spreading risk in the event of localised disasters and climate change.</t>
  </si>
  <si>
    <t>Explore re-design options for expansion of reserve to meet 30% representation targets at minimum cost to fishers by ether keeping the current tabus and MPAs (locked in scenarios) or by replacing them (clean slate scenarios).</t>
  </si>
  <si>
    <t>Clumping of areas using BLM in Marxan</t>
  </si>
  <si>
    <t>In the food-security scenario, the objective was to minimize overlap between potential conservation areas and existing settlements (total population, distance to village), subsistence agriculture (subsistence gardens), and small-scale economic activities (cash crop potential, small-scale logging potential). In the macroeconomic development scenario, the objective was to minimize overlap with existing and future agriculture (existing oil palm and copra plantations, oil palm suitability) and extractive uses (mineral exploration licenses, timber potential remaining, commercial timber potential remaining). In the biodiversity-persistence scenario, the objective was to avoid areas of human settlement (distance to open airstrips, distance to all airstrips, distance to road, distance to village), future extractive use (existing timber concession lease, mineral exploration licenses), and future agricultural development (oil palm suitability).</t>
  </si>
  <si>
    <t>Targeted fish included a selection of reef fish species (138); this selection included: all species in 2 families (Labridae, Pomacentridae) previously identified as the most appropriate surrogates for representing patterns of reef fish assemblages in the SIMP; all threatened and protected species; subtropical east Australian endemics; reef fishes with particular local value to fishing; species most important in discriminating assemblage patterns; and species detected using baited video.</t>
  </si>
  <si>
    <t>Targets of 10%, 30% and 50% seabird habitat conservation for five focal species: western gull (Larus occidentalis), common murre (Uria algae), Cassin’s auklet (Ptychorampus aleuticus), rhinoceros auklet  (Cerorhinca monocerata), and Brandt’s cormorant (Phalacrocorax penicillatus).</t>
  </si>
  <si>
    <t>Distance analysis undertaken as part of the seabird habitat (foraging) distribution modelling included calculating midpoint distances to nearest coastal land and to the Southeast Farallon Island as it supports the largest breeding colonies of each species in the Sanctuaries.</t>
  </si>
  <si>
    <t>We evaluated seasonal, inter-annual and species-specific variability of at-sea distributions for the five most abundant seabirds nesting on the Farallon Islands: western gull (Larus occidentalis), common murre (Uria algae), Cassin’s auklet (Ptychorampus aleuticus), rhinoceros auklet (Cerorhinca monocerata) and Brandt’s cormorant (Phalacrocorax penicillatus). While there are 13 seabird species breeding on the Farallon Islands, this study focuses only on the most abundant species recorded throughout the temporal span of surveys (&gt;100 survey-bins with observations).</t>
  </si>
  <si>
    <t>Species distribution models focused on identifying foraging areas: seabird behaviours were recorded (flying or commuting, foraging, ship attract, and sitting on the surface of the water) and only records of birds foraging, feeding or sitting on the sea surface were used in the analysis and assumed to be either actively foraging or resting post prey consumption.</t>
  </si>
  <si>
    <t>Species data: We used seabird abundance data collected by the Applied California Current Ecosystem Studies Program (ACCESS) from 2004–2011. We used zero-inflated negative binomial regression to model species abundance and distribution as a function of near surface ocean water properties, distances to geographic features and oceanographic climate indices to identify patterns in foraging habitat selection. Seabird behaviours were recorded (flying or commuting, foraging, ship attract, and sitting on the surface of the water) and only records of birds foraging, feeding or sitting on the sea surface were used in the analysis and assumed to be either actively foraging or resting post prey consumption. The total number of seabirds counted along transect lines were totalled by species at each 3-km bin and recorded to the corresponding midpoint. Oceanographic data (3-km bin): Sea surface characteristics were recorded in situ by a thermo-salinograph installed in the sea chest of each ship. Sea surface temperature (SST), salinity (SSS) and fluorescence (SSF) values were processed and averaged to the corresponding transect bins matching seabird observations. Distance measures: calculated from bin midpoints to the nearest oceanic shelf break at the 200-m isobath, derived from the California Department of Fish and Wildlife 200-m EEZ bathy-topo grid. Climate indices: Seasonal and inter-annual variability in ocean climate indices directly influence the amount of upwelling; monthly values for each oceanic climate index were assigned to each bin midpoint based on cruise year and month, as were daily upwelling values collated by the Pacific Fisheries Environmental Laboratory to account for local upwelling conditions prior to each cruise (10-day average leading up to the last day of the cruise).</t>
  </si>
  <si>
    <t>We conducted a spatial prioritization exercise to optimize seabird conservation areas with and without considering impacts of current human activities. We compared and contrasted results in relation to existing marine protected areas (MPAs) and the future alternative energy footprint identified by the California Ocean Uses Atlas. This was reflected in scenarios: Scenario 1 - Cost = area; Scenario 2 - Identified preferred areas for conservation while simultaneously considering disturbance causing activities from the general human use layer.</t>
  </si>
  <si>
    <t>The activities considered are: military uses, wildlife viewing, commercial benthic fishing with mobile gear, commercial benthic fishing with fixed gear, industrial shipping, and oil/gas shipping. We consulted with Sanctuary scientists and managers to consolidate California Ocean Uses Atlas layers into those activities occurring inside Sanctuary boundaries that also  demonstrated a varying degree of spatial coverage. We used polygon layers categorizing the dominant spatial coverage of each activity to highlight core areas within the Sanctuaries used for recreational, military, or socio-economic purposes. We did not include routine activities within Sanctuary waters for which we did not have spatially explicit information due to their ubiquity at the resolution of the data, i.e.: recreational and pelagic commercial fishing.</t>
  </si>
  <si>
    <t>Combine modelling of spatial distribution of marine birds with spatial conservation prioritization software to identify potentially important marine bird conservation priority areas to aid the evaluation of proposed offshore wind energy development sites. The proposed combined SCP-distribution modelling framework should be extremely helpful to decision makers as they evaluate proposed siting locations of OWEDs in the context of a dynamic marine system.</t>
  </si>
  <si>
    <t>During aerial surveys, we were able to accurately and consistently identify three bird species: common loon (Gavia immer) common eider (Somateria mollissima) and northern gannet (Morus bassanus). Other species were more difficult to identify to species, so we categorized these species into the following taxonomic groups: alcids (razorbill [Alca torda], common murre [Uria algae], and dovekie [Alle alle]), terns (common [Sterna hirundo], roseate [Sterna dougallii], and least [Sternula antillarum]), scoters (black [Melanitta americana] surf [Melanitta perspicillata], and white-winged [Melanitta fusca]), and storm-petrels (Wilson’s [Oceanites oceanicus] and Leach’s [Oceanodroma leucorhoa]).</t>
  </si>
  <si>
    <t>Species data: We used aerial line-transects to survey marine birds throughout our study area. We conducted 41 aerial surveys from 20 October 2010 to 22 July 2012. All aerial surveys occurred from 0900 to 1500 h to ensure that birds had completed their post-dawn movements, but had not yet begun their pre-sunset movements from feeding to roosting areas. We conducted surveys along 24 transect lines oriented perpendicular to the coast that were spaced 3 km apart, with an average transect length of 46.3 km. SDM explanatory variables: latitude and longitude, distance to nearest land, water depth, sediment median grain size, bottom roughness, and seasonal geometric mean of surface chlorophyll a (proxy for primary productivity, calculated using the chlorophyll a surface concentration over a 10-year period 2002–2012 from the Aqua MODIS satellite); for species modelled in the summer, we also included the geometric means of summer and spring chlorophyll and for species most abundant in winter we included the geometric means of winter and fall chlorophyll.</t>
  </si>
  <si>
    <t>Links between seabird pelagic foraging areas and land were included in distance analyses underlying seabird habitat modelling. Explanatory variables in the density surface modelling (DSM) included available abiotic and biotic factors that are known determinants of marine bird distributions based on previous marine bird research, including distance to nearest land. Constructing DSMs was a two-step approach: first, abundances were estimated from line transect data using distance sampling methods, and second, a generalized additive model (GAM) was fitted to those abundances with explanatory variables provided by spatially referenced environmental covariates.</t>
  </si>
  <si>
    <t>We addressed the problem with two approaches. First, we examined how changing conservation targets affects the contribution of individual planning units to efficient marine reserve design. We constructed seven planning scenarios in which conservation targets ranged from 5% to 50% of the total extent of each biodiversity feature. Second, we examined the efficiency of reserve-system design when conservation effort was implemented in stages. We constructed the problem of reserve design as an iterative process in which the initial reserve systems identified at lower conservation targets formed a nested subset of reserve systems identified at higher targets. We chose 30% as the higher target, although any alternative target could be used. We formulated three scenarios with different reserve systems as the starting points. The first scenario (30%, nested SAR) built on South Australia’s existing marine reserve system (SAR) (an area equivalent of almost 5% of the planning region). In the second (30%, nested 5%) and third scenarios (30%, nested 10%), respectively, the initial systems were set as marine reserves identified at 5% and 10% conservation targets. All three scenarios were required to achieve a conservation target of 30% by expanding on the initial systems as described. Targeted conservation features included biogeographic regions (mesoscale, hundreds to thousands of kilometres), biounits (microscale, tens to hundreds of kilometres), marine benthic habitats, coastal saltmarsh and mangrove habitats, species occurrences (i.e. Seabirds, Australian sea lions - Neophoca cinerea, and New Zealand fur seals - Arctocephalus forsteri), and bathymetry (depth classes).</t>
  </si>
  <si>
    <t>Species occurrence - three conservation features from available data, including South Australian distributions of seabirds, Australian sea lions (Neophoca cinerea) and New Zealand fur seal (Arctocephalus forsteri).</t>
  </si>
  <si>
    <t>The seabirds of South Australia dataset describes population and breeding seasons, including mainland and offshore island sites. The dataset is suitable for the identification of significant seabird habitat communities within South Australia. Australian sea lion (Neophoca cinerea) and New Zealand fur seal (Arctocephalus forsteri) locations within South Australian waters are identified, with population, breeding season and breeding and haul out sites for both the mainland and island locations.</t>
  </si>
  <si>
    <t>Biogeographic regions: identified at the national level using a marine ecosystem-based classification scheme, known as the Interim Marine and Coastal Regionalisation of Australia (IMCRA); Biounits: South Australia’s micro-scale biounits were defined primarily on the basis of coastal physiography, topography and major marine physical habitat or seascape features, as well as habitat distribution; Marine benthic habitats: mapped for coastal and gulf waters of the state. Habitats were identified by tracing discernible underwater features on satellite images and using aerial photographs for ‘truthing’; the resulting dataset uses biological data for classification of seagrass densities and geomorphological descriptions for reefs; Coastal saltmarsh and mangrove habitats: intertidal vegetation of the coastal regions of South Australia has been identified from digitised 1:40 000, 1:15 000 and 1:10 000 non-rectified aerial photography; Species occurrence data: incorporated where coverage extended across the study area and occurrence records were of sufficient quality; Bathymetry: collected as part of the National Mapping Bathymetric Program.</t>
  </si>
  <si>
    <t>We followed the set covering approach, where the objective is to achieve some minimum representation of conservation features at the smallest possible cost (in this case rock lobster catch). Representation targets were set at 20% of conservation features. Targeted conservation features included biogeographic regions (mesoscale, hundreds to thousands of kilometres), biounits (microscale, tens to hundreds of kilometres), marine benthic habitats, coastal saltmarsh and mangrove habitats, species occurrences (i.e. Seabirds, Australian sea lions - Neophoca cinerea, and New Zealand fur seals - Arctocephalus forsteri), and bathymetry (depth classes).</t>
  </si>
  <si>
    <t>Our goal was to configure reserve systems that achieve a desired level of spatial clustering, without compromising the efficiency of reserve systems selected. We used Marxan's Boundary Length Modifier (BLM) to achieve this. When different cost objectives are considered, it is important to customise the BLM factor, as this determines how the boundary length relates to the cost of the system. This can be done by identifying a BLM factor that provides the desired level of spatial clustering whilst maintaining an efficient system.</t>
  </si>
  <si>
    <t>We divided the features into two categories: 1. High priority - Comprises features considered as critical habitats: the seagrasses Posidonia oceanica and Cymodocea nodosa and forests of the macroalgae Cystoseira. These critical habitats are important nursery grounds for many fish and invertebrate species. We also included breeding caves of the Mediterranean monk seal (M. monachus) in this category; and 2. Low priority - Included the abundance of the fish species and types of physical habitats, classified as boulders (small, medium, large), continuous rock horizontal or sub-horizontal, vertical walls, seagrass, sand or mud. The percentage coverage was between 0% and 77% for the macroalgae Cystoseira spp. in 216 planning units (containing rocky habitat), 1–100% for P. oceanica in 34 and 30–40% for C. nodosa in 4. For physical habitat types, 133 planning units out of 224 contained boulders, 86 continuous horizontal and sub-horizontal rock, 24 vertical walls, 37 sandy habitats and 4 muddy.</t>
  </si>
  <si>
    <t>Fish data: underwater visual surveys of the abundance of fishes along visual belt transects (233 sites); at each sampling station the habitat type was identified and classified as one of: boulders (small, medium, large), continuous rock horizontal or sub-horizontal, vertical walls, seagrass, sand or mud. When a sampling site presented habitat heterogeneity, the percentage coverage for each habitat type was estimated visually. The density of the seagrasses P. oceanica and C. nodosa were estimated along the transect lines visually, while the algal coverage of the genus Cystoseira on rocky bottoms was estimated using photo-quadrats. At each site 10 photo-quadrats were applied. The density of Cystoseira spp. was  determined from the photographs using the software Photo-grid 1.0 beta. The Hellenic Society for the Study and the Protection of the Monk Seal provided us with distribution maps of the breeding caves of M. monachus for our study region.</t>
  </si>
  <si>
    <t>For the selection of additional NTMPAs, we used the concept of irreplaceability. We used the results of irreplaceability analysis to find two sets of PUs (one for the 20% target and one for the 40% target) that would satisfy the representation target using the minimum possible area. We used C-Plan to create the two sets of areas (biological-only conservation plans) through the MinSet function (an algorithm used to identify the 'minimum set' of PUs that would fulfil our objectives), asking for the selection of PUs with the highest irreplaceability values. To reduce potential conflicts with the trawling fleet, we proposed two additional scenarios (bio-economic conservation plans) where biological criteria were integrated with socio-economic considerations. In particular, we selected a priori (before the computation of the Min/Set function) the PUs where the mean number of fishing vessels was in the upper 5% of the distribution. In this way, the algorithm was forced to meet the representation targets selecting the PUs with the highest irreplaceability, but without considering the PUs where the potential conflict among conservation and economic activity was greater. For both scenarios/plans, non-trawlable areas and the existing NTMPAs were considered as already protected, and therefore as areas that effectively contribute to the representation target. Given that current biological knowledge does not allow for the definition of single species representation targets, we referred to the available data for GSA9 to define two general conservation targets, using proportions (20 and 40%) of the cumulative abundance of each species within our study area. For hake (Merluccius merluccius) and red mullet (Mullus barbatus), an estimated reduction of fishing effort of 20–40% is required to move the stock towards a safer level of spawning biomass, assuming a direct proportionality between fishing effort and fishing mortality.</t>
  </si>
  <si>
    <t>To reduce potential conflicts with the trawling fleet, we proposed two scenarios (bio-economic conservation plans) where biological criteria were integrated with socio-economic considerations. In particular, we selected a priori (before the computation of the Min/Set function in C-Plan) the PUs where the mean number of fishing vessels was in the upper 5% of the distribution. In this way, the algorithm was forced to meet the representation targets selecting the PUs with the highest irreplaceability, but without considering the PUs where the potential conflict among conservation and economic activity was greater. We calculated the importance of each PU for the trawling fleet using raw VMS data (including vessel position and operating speed, only unique records and &lt;7.4 km/h). A simple index of presence was calculated for each PU by counting the mean number of records, using several months in 2006/2007, and assuming that PUs visited by a larger number of vessels are proportionately more important for the economy of the fishing fleet. Non-trawlable areas and the existing NTMPAs were included in the analysis as areas that effectively contributed to the representation target. Non-trawlable areas (88 in total, 4.5% of the study area) are grounds not suitable for trawling because they are generally characterized by a hard bottom that would damage the nets.</t>
  </si>
  <si>
    <t>To reduce potential conflicts with the trawling fleet, we proposed two additional scenarios (bio-economic conservation plans) where biological criteria were integrated with socio-economic considerations. In particular, we selected a priori (before the computation of the Min/Set function) the PUs where the mean number of fishing vessels was in the upper 5% of the distribution (based on the spatial distribution of the trawling fleet using data from a GPS vessel monitoring system (VMS) operating on board fishing vessels). In this way, the algorithm was forced to meet the representation targets selecting the PUs with the highest irreplaceability, but without considering the PUs where the potential conflict among conservation and economic activity was greater. We chose an arbitrary threshold to define the PUs most frequented by the fishing fleet, but far from limiting our analysis, this clearly demonstrates its flexibility. In fact, the choice of the threshold can be used during negotiations between biologists, politicians, and the fishing industry about the design of a conservation plan that requires a predefined level of conservation while also considering economic factors. Non-trawlable areas and the existing NTMPAs were included in the analysis as areas that effectively contributed to the representation targets (i.e. 20% and 40% of the cumulative abundance of each species). Although other kinds of fishing gear can operate on these grounds (i.e. gillnets, longlines), towed bottom-fishing gears were considered to have the most severe impact, so non-trawlable areas can be considered as naturally occurring NTMPAs.</t>
  </si>
  <si>
    <t>The present study aims at identifying priority areas for the conservation of the seagrass (Posidonia oceanica) meadows, coralligenous formations, and marine caves. The coralligenous habitat data set includes all benthic assemblages thriving on hard substrates of biogenic origin under low irradiance levels that are most commonly observed between 20–120 m depth. However, particular instances of other calcareous bio-concretions, such as rhodolith beds in coastal detritic bottoms, certain parts of deep sea habitats (e.g., seamount peaks, off-shore rocky banks) characterized by high density of suspension feeders, and the rare occurrence of deep coral communities, found on seabed shallower than 1000 m, were incorporated in this data set.</t>
  </si>
  <si>
    <t>The cost surrogate layer used in the prioritization analyses represents the spatial distribution of three activities (identified as some of the threats to targeted conservation features): commercial (small and large-scale) fishing, non-commercial fishing (recreational and subsistence), and aquaculture.</t>
  </si>
  <si>
    <t>The cost surrogate layer used in the analyses was developed by Mazor et al. (unpublished data) refining methods devised in Mazor et al. (2013). It represents the spatial distribution of the combined opportunity cost for three marine activities (identified as some of the threats to targeted conservation features): commercial (small and large-scale) fishing, non-commercial fishing (recreational and subsistence), and aquaculture. The opportunity cost in this study, is the lost revenue that would occur by the restriction of activities from these marine sectors when an area is designated as MPA. We estimated opportunity cost based on annual tonnage data regarding total fishing from 28 Geographical Sub-Areas (GSAs) as reported by the GFCM for 2008. Each planning unit was assigned to one of the 28 GSA regions. It was assumed that the opportunity cost is proportional to the size of the nearest port and decreases exponentially with distance from port. To ensure that the total value of catch in each region (28 GSA regions) summed to its real value the cost of commercial fishing was normalized in each planning unit by a measure of total regional effort. To obtain a final value the fishing effort in each planning unit was multiplied by the average market value (pound per kg) of the main species composing the catch of each fishing sector. Estimation of opportunity cost for non-commercial fishing was based on the number of recreational fishers per country, the cost of expenditure on fishing gear (adjusted for each country based on purchasing power parity (PPP) rates), and the value of catch per year. The opportunity cost for aquaculture was based on annual aquaculture production for each country, each country’s sea bream (Sparus aurata)/sea bass (Dicentrarchus labrax) ratio (as those are the main fish species cultivated), the market value of the sea bream and sea bass, and the spatial distribution and area coverage of each aquaculture unit.</t>
  </si>
  <si>
    <t>We aimed to select priority areas for conservation features that minimize conflict between conservation objectives and sectors of marine resources exploitation. We used Marxan to minimize the cost of the reserve network and the boundary length of the system whilst meeting a set of biodiversity targets. We minimised cost by using an opportunity cost layer, which represents the spatial distribution of the combined opportunity cost for three marine sectors: commercial (small and large-scale) fishing, non-commercial fishing (recreational and subsistence), and aquaculture. The cost surrogate layer used in the analyses was developed by Mazor et al. (unpublished data) refining methods devised in Mazor et al. (2013). It represents the spatial distribution of the combined opportunity cost for three marine activities (identified as some of the threats to targeted conservation features). The opportunity cost in this study, is the lost revenue that would occur by the restriction of activities from these marine sectors when an area is designated as MPA.</t>
  </si>
  <si>
    <t>The cost surrogate layer used in the prioritization analyses represents the spatial distribution of the combined opportunity cost for three marine activities (identified as some of the threats to targeted conservation features): commercial (small and large-scale) fishing, non-commercial fishing (recreational and subsistence), and aquaculture.</t>
  </si>
  <si>
    <t>While not addressed, the study recognises that coralligenous habitats are among the most threatened habitats in the region; direct or indirect human-induced disturbances include mechanical damage mainly caused by destructive fishing practices, pollution, sedimentation, diver frequentation, biological invasions, mass mortality outbreaks related to temperature anomalies, and the synergistic effects of these stressors. Likewise it recognises that marine caves are ecosystems with low resilience sensitive to impacts of increasing water temperature on motile and sessile invertebrates.</t>
  </si>
  <si>
    <t>Only targeted terrestrial habitats, but amount of available marine foraging habitats were used to modify Marxan's cost layer. Marine PUs were ranked as potential suitable foraging habitat based on five sets of assumptions about the marine features most likely to influence foraging success (M1 – Distance to terrestrial shoreline: &gt;2 km from shore = 0, 500 m to 2 km = 1, and ≤500 m = 2; M2 – Depth: &gt;50 m = 0, 20 m to 50 m = 1 and &lt;20 m = 2; M3 – Distance to nearest sandy shoreline: &gt;500 m = 0, ≤500 m = 1; M4 – Amount of sandy shoreline within a 2 km buffer: 0 = 0, ≤1000 m = 1, &gt;1000 m = 2; M5 – Simple marine foraging habitat model: M1 score + M2 score + M4 score. The area of each marine habitat class, for each marine model (M1–5), was calculated within a 30 km buffer around each terrestrial PU. For each marine model, the total weighted value of marine habitat quality for each terrestrial PU was calculated as: area of score 1 + (area of score 2 x 2) + (area of score 3 x 3) + (area score n x n) for each marine model (M1–5).</t>
  </si>
  <si>
    <t>Customized return on investment algorithm: study calculated the rate of return on investment of each action in each ecoregion (eco-actions), where the rate is calculated as the reduction of threats (return) per dollar spent on their reduction (investment). The result is a ranking of each eco-action (e.g. effective management of coral reefs in the Bird’s Head ecoregion) in terms of how cost-effective it is at mitigating threats to coral reefs for two scenarios: (1) reflecting investment of management costs alone and (2) also considering opportunity costs. Actions thus refer to management or protection and management, and only for areas identified as available land or sea that is not cleared or effectively managed/protected.</t>
  </si>
  <si>
    <t>Marine ecoregions and their corresponding catchments; marine ecoregions were defined on the basis of coral diversity and endemism, each of which contains 503–553 zooxanthellae coral species. While analysis units are ecoregions + catchments, the study calculated the rate of return on investment of each action in each ecoregion (eco-actions), where the rate is calculated as the reduction of threats (return) per dollar spent on their reduction (investment). The result is thus a ranking of each eco-action (e.g. effective management of coral reefs in the Bird’s Head ecoregion). Actions were only allocated to those areas identified as available land or sea that is not cleared or effectively managed/protected (costs were calculated for these areas only).</t>
  </si>
  <si>
    <t>The study calculated the rate of return on investment of each action in each ecoregion (eco-action), where the rate is calculated as the reduction of threats (return) per dollar spent on their reduction (investment). The result is a ranking of each eco-action (e.g. effective management of coral reefs in the Bird’s Head ecoregion) in terms of how cost-effective it is at mitigating threats to coral reefs for two scenarios: (1) reflecting investment of management costs alone and (2) also considering opportunity costs. Threat impact was defined following Halpern et al. (2009) as a weighted sum of land- and sea-based threats, depending on the relative impact of each threat.  The average threat impacting coral reefs in each ecoregion was a function of how much of the land and sea that we protect in an ecoregion, and assumes benefits of protection are evenly spread across the ecoregion. The proportion of the ecoregion protected is the sum of the portion currently protected and the portion protected by additional investment. To account for the cost of additional protection, the proportion protected after additional investment made can be expressed as the proportion of additional investment made relative to the total cost of land and ocean available for protection. Based on these, the rate of return (threat reduction) on investment of each eco-action can then be calculated for each land and sea-based conservation action. The greater the rate of return on investment per eco-action, the higher priority it is for investment.</t>
  </si>
  <si>
    <t>Planning considered 8 threats to coral reefs, each associated either with agricultural run-off (nutrient run-off from fertilizers, organic pollution run-off from pesticides) or fishing (artisanal fishing and five commercial fishing activities: demersal destructive, demersal non-destructive w/high bycatch, demersal non-destructive w/low bycatch, pelagic w/high by-catch and pelagic w/low by-catch). The study calculated the rate of return on investment of each action in each ecoregion (eco-action), where the rate is calculated as the reduction of threats (return) per dollar spent on their reduction (investment). The result is a ranking of each eco-action (e.g. effective management of coral reefs in the Bird’s Head ecoregion) in terms of how cost-effective it is at mitigating threats to coral reefs for two scenarios: (1) reflecting investment of management costs alone and (2) also considering opportunity costs. Threat impact was defined following Halpern et al. (2009) as a weighted sum of land- and sea-based threats, depending on the relative impact of each threat.  The average threat impacting coral reefs in each ecoregion was a function of how much of the land and sea that we protect in an ecoregion, and assumes benefits of protection are evenly spread across the ecoregion.</t>
  </si>
  <si>
    <t>The study calculated the rate of return on investment of each action in each ecoregion (eco-action), where the rate is calculated as the reduction of threats (return) per dollar spent on their reduction (investment). The result is a ranking of each eco-action (e.g. effective management of coral reefs in the Bird’s Head ecoregion) in terms of how cost-effective it is at mitigating threats to coral reefs. Planning considers two actions that can reduce the impact of the eight threats on coral reefs: effective management of coastal watersheds and coral reefs. The study refers to the places where these actions are implemented as ‘protected areas’, but acknowledge that effective management is rare and involves more than just dedicating protected areas, especially in the Coral Triangle. Study assumed that each threat reduces linearly with protection of the ecoregion.</t>
  </si>
  <si>
    <t>The BioSelect algorithm can give preference to adjacent areas where more than one area meets the specified criteria, and the study generated reserve sets for both adjacency-constrained solutions (i.e. select reserves close to each other where a choice exists) and unconstrained solutions. However, as there was little difference in the proportion of species reserved by each method, only adjacency-constrained solutions are presented.</t>
  </si>
  <si>
    <t xml:space="preserve">Examine reserves designed using Marxan vs reserves designed by different stakeholder groups. The reserves were assessed in terms of  habitat representation and impact to fishers (i.e. lost fishing effort). The different stakeholder groups were 1) commercial and recreation fishers, 2) conservationists, 3) mixed interest groups. A further plan was examined that was the final plan implemented by the  California Fish and Game Commission. </t>
  </si>
  <si>
    <t>Biodiversity data represented three types of rocky reef, soft bottom, two types of kelp forests, submarine canyons, eelgrass, surfgrass, and estuaries. In the initiative and in this study, many of the biodiversity features were subdivided along five depth zones—intertidal, intertidal–30 m, 30–100 m, 100–200 m, &gt;200 m.</t>
  </si>
  <si>
    <t>The purpose of this study is to two-fold. First, the utility of the  most widely used systematic conservation planning tool, Marxan,  in identifying areas of conservation priority in the data-poor  region of the Danajon Bank, Philippines, is assessed. Available  biophysical data are used, datasets that may approximate  the socioeconomic cost of establishing MPAs are incorporated,  and the ability of Marxan to direct conservation planning efforts is  assessed. Second, the effect of existing small no-take MPAs—  selected through a people-oriented approach—on the outputs  that arise from this systematic planning is assessed.</t>
  </si>
  <si>
    <t>The framework presented in this study is based on a priority list constructed by ranking sites according to their donor times recipient strength.</t>
  </si>
  <si>
    <t>Given the lack of information on management and opportunity costs across the study region, the plan used two different surrogates for relative cost: ‘clan cost’ and ‘equal cost’. The ‘clan cost’ is the number of clan tenure areas intersecting each planning unit. In Fiji, indigenous Fijians have native tenure over 88% of land, and because implementing a protected area requires consent from the impacted clan, obtaining consent and negotiating an agreement comes at a cost to the government. Thus, ‘clan cost’ represents a transaction cost to conservation where the greater the number of clans, the greater the transaction cost. Clan tenure boundaries have been legally mapped in Fiji by the iTaukei Land and Fisheries Commission. The second cost surrogate referred to as ‘equal cost’, where each planning unit was assigned a cost equal to the area of the planning unit. For the ‘Beneﬁt coral reef (and vegetation)’ scenarios, the clan cost and vegetation data described above were used, which is  different than in Klein et  al. (2012), to determine the cost-effectiveness of protecting each planning unit. The scoring approach used by the Committee, however, captures conservation values and opportunities that were not considered in the priority setting approach used in this study. These included (1) conservation practicality, deﬁned at each site by expert opinion based on the number and known attitude of clans, Fiji Government development plans, land tenure, and area of signiﬁcant timber production forest; (2) cultural importance, indicated by the presence of any areas of cultural and national heritage validated and mapped by the Fiji Museum within the site; and (3) economic importance, based on expert opinion.</t>
  </si>
  <si>
    <t>Unclear: the term ‘marine protected area’ (MPA) is used throughout this study to include the suite of spatial management options ranging from no-take marine reserves to multiple-use MPAs. Such use of MPAs thus follows the IUCN definition and acknowledges that biodiversity conservation is achievable through a range of spatially based management regimes and not only through no-take marine reserves.</t>
  </si>
  <si>
    <t>The term ‘marine protected area’ (MPA) is used throughout this study to include the suite of spatial management options ranging from no-take marine reserves to multiple-use MPAs. Such use of MPAs thus follows the IUCN definition (Kelleher and Kenchington, 1992) and acknowledges that biodiversity conservation is achievable through a range of spatially based management regimes and not only through no-take marine reserves (Pressey and McNeill, 1996; Agardy et al., 2003).</t>
  </si>
  <si>
    <t xml:space="preserve">Advance multi-zone planning, and to deliver an ecosystem-based management outcome that balances conservation and industry objectives. </t>
  </si>
  <si>
    <t>Similar to Jacobi and Jonsson (2011), the study  use the EPT framework to find optimal solutions for MPA site selection either based on inter-site connectivity or based on habitat quality.</t>
  </si>
  <si>
    <t xml:space="preserve">The study aims to identify areas of mangrove that might offer important nursery habitat for coral reef fishes and then plot the relative connectivity of such mangroves (Maximum distance fish migrate between mangroves and reefs is 50 km).   </t>
  </si>
  <si>
    <t>The study uses fishing intensity to estimate the cost of reserves  as lost opportunity for fishers.</t>
  </si>
  <si>
    <t>As fishing data do not exist at a fine scale for the study region, the study used human population to represent fishing pressure.</t>
  </si>
  <si>
    <t xml:space="preserve">The study used the global map of fishing impact (Halpern et al. 2008) as socioeconomic data </t>
  </si>
  <si>
    <t xml:space="preserve">Although area was used as a cost layer, the study evaluated how much area was lost by each fishing village to examine equality of lost access. Data about where people fished was derived from interviews. </t>
  </si>
  <si>
    <t>The study compared their Marxan-derived plans with plans that were designed by different groups of stakeholders as part of the California Initiative. The study also used commercial and recreational fisheries data derived from interviews.</t>
  </si>
  <si>
    <t>Quantitative fisheries  interview data: fishers mapped their priority areas and assigned relative importance to each area, then an index was produced by multiplying the number of full-time crew on the associated vessel by the importance for that area then diving by the number of square kilometres the area covered. Qualitative data: fishers located areas they thought that should be protected.</t>
  </si>
  <si>
    <t>Commercial fishers mapped their priority area(s) directly into the GIS, identified which fishery each area was for and assigned relative importance to each area, such that total importance value for each respondent was 100. The study calculated a spatial access priority which was equal to the number of crew multiplied by the importance value assigned by the respond for that area, divided by the area (km2). Data was obtained on: (1) potential marine renewable energy development area, and (2) sites where aquaculture was being conducted</t>
  </si>
  <si>
    <t>Here, we defined stakeholder interests on the basis of the Regional Goals and Objectives, including conservation and socioeconomic goals (CDFG 2005a), developed by a representative group of stakeholders from California’s central coast and informed by managers, administrators, and a scientific advisory team as part of the initiative process. The study also obtained fisheries data from interviews.</t>
  </si>
  <si>
    <t>The study considered no-take MPAs, as well as non-spatial fisheries management that was intended to be applied across the whole study system</t>
  </si>
  <si>
    <t>The study implemented a catch log programme with fishers in 7 villages in Banggi in 2007, and conducted 51 interviews with fishers in Banggi in 2009. Catch logs covering June 2007–September 2008 were used for our analysis. In total there were 1017 complete records from 26 fishers. On each catch log, fishers recorded the fishing location, gear, total fish catch per trip (kg/trip), revenue from selling fish (Malaysian ringgit/trip),1 cost of fuel per trip (Malaysian ringgit/trip), and species of fish caught. Catch log data were entered into an Access database, from which location, catch, revenue, and fuel cost data were extracted.  Interviews were conducted with fishers in 6 villages in Banggi. Interviews contributed data on fishers’ catch and net revenue from the sale of fish, as well as the presence of endangered species. In addition to interviews in Banggi that contributed site specific data, another 24 interviews were conducted in Semporna, a fishing district in eastern Sabah, to gain a wider geographical representation of fishing techniques and spatial use patterns. Interviews at both Banggi and Semporna followed the same sequence of questions. Specific questions were asked about what factors are important to fishers when they choose a fishing location, and their preferences for fishing location attributes such as deep or shallow sites; crowded or uncrowded; near or far. All interviews included a mapping exercise, during which fishers were asked about their fishing environment. Fishers’ perspectives of features such as fishing locations, habitat, and distribution of fish were filled in on paper maps.</t>
  </si>
  <si>
    <t>In the absence of detailed information to identify specific areas that may be more resilient to climate change, we addressed this threat using risk-spreading strategies (representation and replication of conservation targets) and best available information to: (1) address the threat of rising sea surface temperatures by stratifying the bay into two units because the west side of the bay appears more susceptible to coral bleaching than the east, and by protecting a range of habitat types because inshore reefs appear more vulnerable to bleaching than offshore reefs; and (2) address the threat of sea level rise to coastal targets (specifically mangrove forests and turtle nesting areas) by selecting areas, where possible, with gently sloping natural backdrops that are likely to accommodate change more effectively as sea levels rise than areas with steep topography or intensive land use.</t>
  </si>
  <si>
    <t>We selected a 40 km stretch of coastline in the central Mediterranean Sea, between Otranto (40° 09’ N, 18° 29’ E) and Santa Maria di Leuca (39° 47’N, 18° 22’ E), Apulia, Italy, identified as a potential area for a future MPA (www.minambiente.it). Therefore, this study is not only a theoretical exercise, but is also likely to be instrumental in developing a process for site selection and implementation of an MPA. In a previous study, this area emerged as distinct in terms of composition and relative abundances of shallow subtidal benthic species compared with the broader Apulian coastline. The spatial scale of the planning exercise is representative of the high biological and socioeconomic heterogeneity and fragmentation that characterises Mediterranean coastlines.</t>
  </si>
  <si>
    <t>Olson et al. (2010) proposed a network of 40 priority forests for conservation (henceforth ‘priority forests’) that cover 23% of Fiji's total land area and 58% of Fiji's remaining native forest. The priority forests were selected based on area requirements for some native species, habitat and species representation goals, ecological processes, as well as practical considerations associated with conservation in Fiji. In 2010, a working group of Fiji's Protected Area Committee used a scoring system to rank the Olson et al. priority forests, and selected 13 as high priority sites for conservation. The Forest Priority Sites also considered endemic species richness (i.e. known endemic species richness of a forest site in comparison with other sites of the same forest type), number of vegetation types found within a forest sites) and rarity (i.e. if the forest type is replicated elsewhere). Regarding land-sea integration, the Committee also considered priority connectivity forest areas, identified by Jenkins et al. (2010) as catchment with higher intact connectivity with downstream coastal and marine ecosystems. Vegetation mapping was based on Fiji's Department of Forestry Vegetation Map (1996) and Landsat Thematic Mapper (30m resolution).</t>
  </si>
  <si>
    <t>Coral reef habitat maps were derived for the Kubulau qoliqoli using high spatial resolution multi-spectral satellite imagery (QuickBird 2006 and Ikonos 2007). A fine-scale benthic community substrate map with 33 individual classes was derived for the entire study region using object-based image analysis, which involved image segmentation and classification and integration with field data for training and accuracy assessment. Each benthic community class (hereafter ‘‘habitat’’) describes a combination of coral, algal, seagrass, sediment, rubble and reef matrix substrata at a scale between 1 and 10 m. Each benthic habitat was described by the dominant habitat first, followed by sub-dominant, and so on. For example, ‘‘sediment rubble’’ means sediment-dominated substrate with some rubble.</t>
  </si>
  <si>
    <t>Baa Atoll is the focus of the AEC project. It comprises 75 individual reef and faro for a total area of approximately 1200 km². Ten islands are inhabited, with a combined population of approximately 11000 people. Thus far, six islands have been developed as resorts and new projects are planned. While resorts have become the main economic driver, tuna and reef fishing remains an important activity on Baa Atoll. Four MPAs have been implemented in the atoll since 1999.</t>
  </si>
  <si>
    <t>Wallis, Alofi, and Futuna are three Polynesian high islands belonging to the French Territory of Wallis and Futuna Islands, in the central South Pacific. Both Wallis and Futuna, the largest islands, are inhabited. Alofi is uninhabited but used daily by Futuna habitants for agriculture, fishing, and leisure. The three islands vary in size and in habitat complexity.</t>
  </si>
  <si>
    <t>To take account of the likely  impacts of fragmentation on species protection provided  by MPAs, we applied boundary quality penalties that allow  the value of a target cell for a particular species to be  reduced as cells in some surrounding neighbourhood are  removed. Losses were assessed  in neighbourhoods of varying size and at varying rates, depending on the known habits of species.</t>
  </si>
  <si>
    <t>The smallest MPA network that fulfilled multiple management objectives (conservation of a majority of species, multiple examples of each assemblage type, population viability, support for fisheries), required four locations: Tomaree, Bull Reef, Terry’s Reef, and Bouddi Marine Extension. The four locations are evenly distributed throughout the study area (average distance to nearest location ¼ 44:3 km) to maintain connectivity (assuming larvae are transported more than 40 km).</t>
  </si>
  <si>
    <t>Overall, we aim to investigate the utility of multivariate statistics in quantifying potential trade-offs among different reserve–design scenarios. we aim to quantify the trade-offs of planning for resilience, that is including the probability of site destruction in reserve design.</t>
  </si>
  <si>
    <t>The database is a gold mine of spatially explicit information that we used together with different types of habitat maps to answer the following questions: How do fishery opportunity costs modulate habitat-based marine reserve plans in a coral reef environment? How does the thematic richness of the habitat maps influence the results? How does the type of opportunity costs (fish family-related, location-related, gear-related) influence the results, and do these different types provide redundant information? Conversely, can data from one location be used to efficiently make decisions for another location? What are the practical lessons for coral reef managers in charge of implementing conservation actions in heavily fished areas?</t>
  </si>
  <si>
    <t>Four scenarios: (1) A ‘hotspot richness’ procedure selected locations in decreasing order of species richness until 100% species had been included in the selected locations. A ‘greedy richness’ algorithm in Worldmap software selected locations in order of their complementary richness. The algorithm continued in the same way until all species were included. (2) A selection algorithm in C-Plan software was used to calculate the summed irreplaceability of each location for the representation target of each species occurring in at least one MPA and to determine the minimum number of MPAs required to achieve that target. The algorithm continued iteratively until all species were represented in at least one MPA. (3) Same algorithms based on split assemblage (2 different assemblages used). (4) Random selection.</t>
  </si>
  <si>
    <t>Implicit: estuaries are important for human uses and are regarded as nursery habitats for many commercially important fish and invertebrate Estuaries are the focus of much human development, but limited numbers of conservation reserves means that estuarine biodiversity is poorly protected. Biodiversity conservation in most of the world’s estuaries will require a multiple use approach because of the continuing importance of estuaries for human society.</t>
  </si>
  <si>
    <t>In order to quantify differences in conservation outcomes, we also tested the effect of incorporating two types of realistic constraints, namely, and clumping cells to produce a compact and more manageable reserve.</t>
  </si>
  <si>
    <t>We predicted the distribution and biomass of each species at a 0.01° resolution grid (~1,229,881 m2) of the abiotic variables across the entire Great Barrier Reef seabed. All physical variables were interpolated across a 0.01° resolution grid. The fishing effort data used were total annual hours trawled per 0.01° grid cell, averaged over 9 years (1996–2004) and weighted so that the contribution of more recent trawling was greatest (Pitcher et al. 2007).</t>
  </si>
  <si>
    <t>We also tested the effect of incorporating 2 types of realistic constraints, namely, minimizing opportunity cost to commercial fisheries and clumping cells to produce a compact and more manageable reserve. RATIONALE: Reserve system design in the real world also accounts for costs (Ando et al. 1998; Carwardine et al. 2009).</t>
  </si>
  <si>
    <t>The objective of this study was to compare the higher-taxon approach in two groups (intertidal molluscs and rocky reef fishes) at a spatial scale relevant to conservation planning.   The usefulness of the higher-taxon approach in reserve selection was tested with two reserve selection procedures: a greedy richness algorithm and irreplaceability analysis.</t>
  </si>
  <si>
    <t>An indicative conservation plan was set up for the three islands to reflect objectives of the Territorial Environment Service, with two sets of objectives based respectively on international habitat conservation guidelines and local fishery requirements. The conservation objective was to include 20% of the total extent of each habitat within no-take areas [...]. the fishery objective was intended to avoid conflicts with local communities highly dependent on reef  habitats both culturally and economically.</t>
  </si>
  <si>
    <t>To satisfy non-consumptive socioeconomic goals of the stakeholders, we identified planning units that were adjacent to scientific monitoring sites, research institutions, educational institutions, population centers, and terrestrial parks</t>
  </si>
  <si>
    <t>Special elements targeted through umbrella term, essential fish habitat, defined as, … those waters and substrate necessary to fish for spawning, breeding, feeding, or growth to maturity.</t>
  </si>
  <si>
    <t>Threats were weighted (higher values were assigned to threats/human activities having higher impacts on coastal-marine ecosystems) and aggregated (summed) into a single index to represent the cost layer in Marxan, which effectively resulted in the selection of marine conservation areas away from or with as little overlap as possible with threatened areas.</t>
  </si>
  <si>
    <t>Our ecosystem-specific conservation objectives were set by Fijian stakeholders during a workshop in 2010, based on the government’s 30% goal (see Mills et al. 2011 for details). The objectives were 10% representation of other benthic substrata in all depth classes and 30% for all other ecosystems.</t>
  </si>
  <si>
    <t>try to identify MPAs that are restricted to 1 or 2 specific areas, except in the case of large-scale, extensive MPA networks, for various purposes (e.g. social and economic acceptability and easier enforcement of MPA regulations)</t>
  </si>
  <si>
    <t xml:space="preserve">Our ecosystem-specific conservation objectives were set by Fijian stakeholders during a workshop in 2010, based on the government’s 30% goal (see Mills et al. 2011 for details). Stakeholders could provide numbers as long as it was deemed acceptable by NGO involved. The types of objectives which could be included were limited. </t>
  </si>
  <si>
    <t>we present the results of a participatory science driven process to identify areas of high value for marine conservation in the channels and fjords of the southern Chile ecoregion</t>
  </si>
  <si>
    <t>The first workshop was held in May in Santiago, Chile, to facilitate local scientists and managers  to identify conservation features (species, habitats and processes) and to define conservation targets (the proportion to be conserved). It was attended by participants. The second was held in September  in Punta Arenas, Chile, bringing together participants (Supplementary Table S) to analyse the proposed conservation features and targets and to discuss the available distribution data. Interviews of workshop participants were also conducted to supplement data collection.</t>
  </si>
  <si>
    <t>create conservation scenarios with different conservation goals (i.e. protection of 10, 20, 50, and 70% of the area for each shallow subtidal community and species)    The two first scenarios (10% and 20%) were consistent with the national conservation strategy  proposed by CONAMA (2003b). Under the National Chilean Biodiversity Strategy (ENB from  Spanish acronym), the Chilean Government aims to establish a network of protected areas for a full range of habitats and ecosystems to effectively protect biodiversity. Goals include having 10% of ecosystems in a national network of protected areas by 2015 (CONAMA, 2005). The 20% scenario was proposed by the World Park Congress and the other two scenarios (50% and 70%) were experiments to evaluate higher conservation goals than those proposed.</t>
  </si>
  <si>
    <t>Using sedimentary texture as a proxy for habitats, we modelled and tested several scenarios where conservation goals differed with respect to location and spatial scale but included 10 to 20% representation of target habitats and spatially contiguous MPAs    Our goal was to develop 1- and 2-site solutions for all regional breakdowns for both Connecticut  waters and the entire LIS because it is likely that in developing MPAs for large estuarine areas, initial criteria may focus on establishing one or a limited number of sites that meet the conservation goals.</t>
  </si>
  <si>
    <t>Sedimentary data were summarized for each region using GIS, and brought into a  spreadsheet where target representation files of 10, 20 and 30% of each sediment type by area were created.</t>
  </si>
  <si>
    <t>What is the maximum conservation benefit that can be attained for different budget levels?  Reserve selection was employed as the conservation management action, as this is a commonly used method for preserving biodiversity</t>
  </si>
  <si>
    <t>Our specific goals are to: a. Simulate the expansion of MPA networks using seven different scenarios reflecting different levels of coordination, spatial contexts for governance, and approaches to planning; b. Determine the differences between scenarios in achieving objectives for habitat representation; and, c. Assess the potential advantages of coordinating initiatives as compared to both uncoordinated  community-based efforts and conservation planning.</t>
  </si>
  <si>
    <t>Marxan uses different optimization algorithms to allocate sites for biodiversity conservation, so that conservation feature targets are met in the least number of available sites. Our goal was that each species be represented in at least one latitudinal band.</t>
  </si>
  <si>
    <t>One part of the study involved stakeholders identifying the areas they thought should be protected. A portion of these areas were locked in during prioritization. Face-to-face interviews were carried out with representatives of the business and industry sector (4 participants), academic research (3), commercial fisheries (3), heritage (3), non-governmental organizations and voluntary sectors (2), environmental public bodies (3) and recreational sector (4 participants). The mapping exercise focused on the establishment and location of marine protected areas along the coast of Wales. Participants were asked to indicate those areas of the Welsh coast that they thought had to be protected in some way considering their ecological importance and the potential impacts that the closures could have on different sectors of society. Subsequently, respondents were asked to indicate what type of protection they would like to see in place for each individual planning unit. The stakeholder map displaying priority areas for conservation was used as a base for the integrated approach. Planning units selected as priority areas by the stakeholders were “locked in” to the Marxan analysis such that they were automatically included as part of the integrated MPA network.</t>
  </si>
  <si>
    <t>(1) establish a community based representative protected areas network for the province of Choiseul; (2) designate at least one marine and one terrestrial protected area in each of the island’s 12 wards by the end of 2012</t>
  </si>
  <si>
    <t>It was agreed that the target representation of conservation features in the protected area network would be set at 10% of the total area of each feature, in line with the Solomon Islands’ commitment under the Convention of Biological Diversity (CBD 2006).</t>
  </si>
  <si>
    <t>Communities felt strongly that existing interest in conservation should be recognized in this initial prioritization. To accommodate this, the cost layer used in Marxan was the area of each planning unit, minus the proportion of the planning unit with conditions highly conducive to rapid inclusion in the protected area network. These included sites that are proposed but not yet gazetted protected  areas, sites already managed by communities for natural resources, and sites where communities have previously indicated their support for the establishment of a  protected area.    Second, once a decision is made to engage a community, a subsequent decision needs to be made, about which particular piece of land or sea will be set aside as a protected area within the community’s area of tenure. This decision ultimately resides with the community. To  ensure that opportunities for genuine community support are capitalized on, and yet protected area decisions still work systematically and efficiently toward a representative protected area network, a dynamic, interactive, and collaborative procedure was devised, making use of new capabilities in the Zonae Cogito software. The steps in this procedure are outlined in Table 1.</t>
  </si>
  <si>
    <t>We compiled data from currently available published studies on native cartilaginous and bony fishes (153 species); we digitized the documented depth ranges of these native fish species using 1 arc-minute sea floor bathymetry. We derived the distributions via a number of sources; locations and depth ranges; and by expert opinion. We also used the locations of established nesting sites for both the green (Chelonia mydas) and loggerhead (Caretta caretta) sea turtles; targeted nesting habitats for protection were chosen as planning units adjacent to nesting beaches with over 20 nest counts (from 1993–2011) and a persistence of more than five years of nesting at a particular site, in accordance with expert opinion from rangers and scientists. We included the distribution of the common bottlenose dolphin (Tursiops truncatus), in particular we identified three core areas for feeding and foraging. In order to represent different types of marine habitats we included geomorphologic features to serve as surrogate biodiversity features; we used 10 geomorphologic features within Israel territorial waters that were mapped by The Israel Nature and Parks Authority. These features include: shallow rocks, kurkar (calcareous aeolianite) ridges, kurkar bustan, deep kurkar ridges, continental shelf silt, continental shelf sand, continental ridges, large canyons, continental slope and canyons, and deep sea.</t>
  </si>
  <si>
    <t xml:space="preserve">We identified 4 zones for Israel’s territorial waters that restrict and permit different activities: no-take zone (Conservation Zone); Benthic Protection Zone, Exploration Zone, and Economic (General Use) Zone. Only 2 of 4 scenarios (i.e. intermediate and complex zoning) considered the 4 zones; the simple planning scenario only considered Conservation or not and the basic zoning scenario considered Conservation Zone and Benthic protection. </t>
  </si>
  <si>
    <t>Our objective was to meet the conservation targets for the minimum opportunity cost. Marxan with Zones can minimize multiple variables (i.e. incorporating more than two opportunity cost layers) and enables the user to develop a more complex system of zones that provide varying degrees of protection and have zone specific actions, objectives and restrictions. We used Marxan and Marxan with Zones to compare four planning scenarios for Israel’s Mediterranean territorial waters. For each planning scenario we aimed to meet the same biodiversity targets while minimizing the opportunity cost incurred by other marine activities. The 4 scenarios increase in complexity with the inclusion of human activities (threats) and economic objectives; Simple Planning, Basic Zoning, Intermediate Zoning and Complex Zoning. We define activities as any other activity within Israel’s marine waters that is not biodiversity protection as proposed in this study. For the first scenario, Simple Planning, we used Marxan (without zoning) and tested two sub-scenarios; Simple Planning A with six activities and commercial fishing opportunity cost, and Simple Planning B with seven activities and combined commercial fishing and hydrocarbon extraction opportunity cost. Our second scenario, Basic Zoning, used Marxan with Zones and included three zones and six other activities. The third scenario, Intermediate Zoning, used Marxan with Zones and included four zones and seven activities (three sub-scenarios A, B and C for protection effectiveness of the Exploration Zone). In the fourth scenario, Complex Zoning, we used Marxan with Zones with four zones and ten other activities.</t>
  </si>
  <si>
    <t>This was an academic exercise, but one that was developed in partnership with the  First Nations involved and conducted with their support  and approval. Our results and conclusions have been  openly shared with the First Nations so they may decide  whether to use it to inform their respective marine planning  processes.</t>
  </si>
  <si>
    <t>Species or species group abundance was predicted over a grid of 920 predictive cells that encompassed the flight transects and the sea between transects with the study area boundaries (each cell was 2 km2; our landscape). Environmental covariate data were available for each prediction cell.</t>
  </si>
  <si>
    <t>We aimed to select priority areas for conservation features that minimize conflict between conservation objectives and sectors of marine resources exploitation. We used Marxan to minimize the cost of the reserve network and the boundary length of the system whilst meeting a set of biodiversity targets, in our case expressed as the percentage of conservation features extent: P. oceanica seagrass meadows - 60%; coralligenous formations - 40%; and partially or totally submerged marine caves - 40% . These targets were based on the EU additional guidelines for assessing sufficiency of Natura 2000 proposals (SCIs) for marine habitats and species. In the guidelines of the European Topic Centre on Biological Diversity it is stated: Where quantitative data on habitat areas are available, it would be possible to apply the arbitrary sufficiency levels 20–60% for non-priority habitats and .60% for priority habitats (e.g., Posidonia beds). Although coralligenous and marine caves are considered priority habitats under the Barcelona Convention, the EU formally recognizes only P. oceanica meadows as a priority habitat. Using the same targets we produced two planning scenarios: a) selection of priority areas across the whole Mediterranean Sea, and b) selection of priority areas across each ecoregion separately. We minimised cost by using an opportunity cost layer, which represents the spatial distribution of the combined opportunity cost for three marine sectors: commercial (small and large-scale) fishing, non-commercial fishing (recreational and subsistence), and aquaculture.</t>
  </si>
  <si>
    <t>A cost matrix was constructed based on seven components: (1) transformation status (5 categories of habitat transformation); (2) irreplaceability (calculated using Marxan); (3) presence/absence of fixed processes; (4) presence/absence of protection; (5) land tenure (public/private owned area); (6) distance to pristine habitats (6 classes); and (7) probability of occurrence of threats (see threat index). The spatial expansion was achieved when an arbitrary total cost threshold of 2 million was reached (corridors network A). This was compared with a configuration obtained for a threshold of 4 million (corridors network B), and allowed us to evaluate the friction of the landscape to the expansion algorithm.</t>
  </si>
  <si>
    <t>Targeted features included sites identified as bottlenecks or areas that are important for different ontogenetic stages of marine species, including marine mammal aggregation areas, shrimp spawning and nursery areas, lobster breeding areas, snapper reproductive aggregations, crocodile areas (Crocodylus acutus), marine turtle feeding and nesting areas, bird aggregation areas, and pearl oyster banks.</t>
  </si>
  <si>
    <t>The socioeconomic value layer, part of the impedance (cost) surface included a range of biological, social and marine-use data that potentially have social interest value from users of the marine environment (e.g. geological monuments, recreational fishing areas, ship wrecks, whale aggregation areas). Also, the third impedance surface (i.e. part of the cost layer) encourages site selection toward existing marine and terrestrial reserves. Terrestrial reserves were included because many biotic and abiotic processes occur across the terrestrial/marine interface.</t>
  </si>
  <si>
    <t>Eighteen spatial data layers were used to calculate a socioeconomic value layer, or in terms of the operations of the optimisation, an impedance surface that encourages the selection of sites that have a minimum social cost value.</t>
  </si>
  <si>
    <t>Eighteen spatial data layers were used to calculate a socioeconomic value layer, or in terms of the operations of the optimisation, an impedance surface that encourages the selection of sites that have a minimum social cost value. This impedance surface is based on a range of biological, social and marine-use data that potentially have social interest value from users of the marine environment (e.g. shipping density, jetties, ports, recreational fishing areas, geological monuments, ship wrecks, whale aggregation areas). Features that were considered to have a potentially negative effect on an MPA (e.g. jetties and ports) were assigned high impedances.</t>
  </si>
  <si>
    <t>Three impedance surfaces representing environmental variability, social value, and distance to existing marine and terrestrial reserves were developed. The three impedance surfaces were then combined (summed) into an impedance (cost) layer using equal weights of 0.33. Eighteen spatial data layers were used to calculate a socioeconomic value layer, or in terms of the operations of the optimisation, an impedance surface that encourages the selection of sites that have a minimum social cost value. This impedance surface is based on a range of biological, social and marine-use data that potentially have social interest value from users of the marine environment (e.g. geological monuments, recreational fishing areas, ship wrecks, whale aggregation areas). Most data sets were classified into five classes based on their value in a potential MPA system. Buffers of arbitrary 1 km intervals were built around the features. Each 1 km buffer represents a different class on a continuum of 1-5, with the final class equal to 5 km or more from the feature. Four data sets were classified into two categories (1 and 5). Features considered having positive contribution to an MPA, i.e. areas that should have lower impedance in the process of selecting areas for MPA selection (e.g. estuary outlets, temperate fish habitats, NZ Fur Seal colonies), were given lower values. Features that were considered to have a potentially negative effect on an MPA (e.g. jetties and ports) were assigned high impedances. The classified social value layers were summed, with the resultant layer reclassified into the range 1-255. Values closer to ‘1’ indicate higher social value (low impedance to MPA site selection) and values closer to ‘255’ indicate lower social value (high impedance to MPA site selection).</t>
  </si>
  <si>
    <t>Diverse stakeholder groups were represented through inclusion of socioeconomic and cultural values in the impedance (cost) layer, which had either positive (lower impedance) or negative (higher impedance) values.</t>
  </si>
  <si>
    <t>Based on aerial photographs taken between December 1991 and April 1992, the National Ocean Service (NOS) and the Florida Department of Environmental Protection's (DEP) Florida Marine Research Institute mapped the habitats within the sanctuary, classifying them in four major categories: reefs, seagrasses, hard-bottom, and bare substrata (NOS/DEP 1999). Twenty-three more specific habitat types also were identified within these groups (e.g., halo patch reefs, dense continuous seagrass), in addition to inland water, land, and unspecified water, so we included a total of 26 habitats in the reserve selection problem. The minimum mapping unit was 0.5 ha (0.005 km2) for all habitat types (NOS/DEP 1999). See: National Ocean Service and the Florida Department of Environmental Protection (NOS/DEP). 1999. Benthic habitats of the Florida Keys. [CD-ROM and metadata contained therein.] National Ocean Service, National Atmospheric Oceanic Administration, Silver Spring, Maryland, USA.</t>
  </si>
  <si>
    <t>Socioeconomic factors were not explicitly considered. The implicit objective of this reserve design exercise was to minimize the total cost of the system, in terms of area and boundary length, while ensuring that the conservation goal for each habitat type was achieved. The reserve system cost may be the actual cost of the area, or more likely in a marine context, the opportunity cost or management cost incurred when marine reserves are implemented.</t>
  </si>
  <si>
    <t>Rocky reef fishes found in deep reef habitats, a sponge-dominated habitat of temperate rocky reefs occurring at depths of 10–20m: a total of 13,106 individuals belonging to 104 species from 41 families were recorded. The families occurring in highest abundance were Plesiopidae (46.7% of total individuals), Pomacentridae (16.1%), Labridae (8.8%), Microcanthidae (6.6%), and Pempheridae (5.9%). One species, Trachinops taeniatus (Plesiopidae) represented 46.6% of all individuals recorded. The greatest number of species belonged to the families Labridae (24 species), Pomacentridae (10 species), and Monacanthidae (6 species). Species richness per location varied from 27 to 50 (mean +/- standard error = 34.8 +/- 1.8).</t>
  </si>
  <si>
    <t>The central California coast planning region was defined by the state water boundaries from Pigeon Point (37.185 lat, -122.391 lon) to Point Conception (34.449 lat, -120.471 lon). The area of the planning region is 2,978 km2, extending from the shore out to 3 nautical-miles (5.6 km) in most areas.</t>
  </si>
  <si>
    <t>Continental and insular Chile (4,403,308 km2) extends over 4,400 km along a latitudinal gradient of climates that range from subtropical (18◦ S) to sub-Antarctic (55◦ S); Chile’s exclusive economic zone includes marine areas up to 200 nautical miles from the coastline.</t>
  </si>
  <si>
    <t>Chile was divided into 76,512 hexagonal planning units (PU) of 25 km2 in size for terrestrial areas and coastal fringe (first 12 nautical miles), and of 100 km2 units in size for marine areas (between 12–200 nautical miles from the coastline).</t>
  </si>
  <si>
    <t>Our study area comprises the channels and fjords of the southern Chile ecoregion, which includes the inshore and offshore waters of southern Chile, and a small portion of the southernmost Atlantic coastal and shelf waters of Argentina. It covers 897,000 km2, extending up to 200 nautical miles from the shore in most areas.</t>
  </si>
  <si>
    <t>We divided our planning region into two areas: continental shelf (up to the 1,000 m isobath) and open ocean (beyond the 1,000 m isobath). Hexagonal planning units of 50 and 200 km2 were used for the continental shelf and the open ocean, respectively. The smaller planning units were used to capture the detail and complexity of channels and fjords on the continental shelf. A total of 9,746 planning units were identified: 3,666 in the oceanic area, 5,879 on the continental shelf, and the others on the border between these areas.</t>
  </si>
  <si>
    <t>Given the quality of the data available and the size and shape of the MUMPA, 28 rectangular planning units (PUs) of 70 ha size were established. The size of PUs was the same as used by Squeo et al. (2006) during a complementary study of the terrestrial portion of the same MUMPA. However, planning unit 28 corresponded to a large polygon (&gt;70 ha) without information since it extended to depths greater than 30 m, where sampling by scuba was not possible. Therefore, analysis was restricted to 27 units in the shallow subtidal area covering the benthic communities. Species richness and their relative abundances for each one of the subtidal communities (i.e. surface areas of each community in each PU) were included for the 27 PUs.</t>
  </si>
  <si>
    <t>The study was carried out in the Isla Grande de Atacama multiple uses marine protected area (MUMPA) in northern Chile, located between Punta Morro and the mouth of the Copiapó River, Atacama Region, Chile. The MUMPA has an approximate length of 30 km and comprises 9,703 ha of land and 3,504 ha of sea. The MUMPA includes numerous coastal, intertidal and subtidal ecosystems that are representative of the upwelling system of the Humboldt Current, which are of great importance for the conservation and preservation of marine and coastal biodiversity. The terrestrial portion of the MUMPA is a National Priority Site for biodiversity conservation, and the islands, salt marshes, sandy beaches, and rocky headlands, provide habitat for a great number of species. Prioritisation analyses were restricted to the shallow (&lt;30 m depth) marine area with spatial information on benthic intertidal communities (i.e. 27 PUs x 70 hectares = 1890 hectares).</t>
  </si>
  <si>
    <t>The Philippines National Policy on Biological Diversity identified the Sulu-Sulawesi Marine Ecoregion and the Verde Island Passage as national priorities for marine conservation. The Verde Island Passage is deemed to be at the “centre of the centre” of marine shore-fish diversity in the Indo-Malay-Philippines archipelago.</t>
  </si>
  <si>
    <t>The study area was located in coastal South East Queensland (SEQ), Australia, specifically latitude 27.3°S to S27.5°S and longitude 153.15°E to 153.25°E. This regional planning area is of particular interest in the context of global change given its high rates of human population growth. Furthermore, the extensive coastal development and the existence of important coastal ecosystems mean that the issues surrounding SLR and the identification of appropriate policy responses are of great interest. In addition, the human settlements encompassed by the study site face socio-economic disadvantage, relative to other areas in SEQ, due in part to accessibility issues, which may be exacerbated with rising sea levels. An objective to set aside land for receding coastal ecosystems is declared in the SEQ Regional Plan 2009–2031, however few details exist about how this may be achieved and an increasing number of coastal dwellings are still forecast. The size of the study site (~600 km2) was chosen to be the same order of magnitude in size as the Local Government Areas (LGAs) in the region which are the primary administration units responsible for land-use planning. This site was chosen so that it included all wetland types in the region, together with agricultural and urban areas.</t>
  </si>
  <si>
    <t>Property boundaries were used as planning units for the terrestrial/coastal areas, as this is the natural resolution at which land acquisition for reservation would occur. Where property boundaries were absent (mainly on land adjacent to ocean or estuaries), 100 m2 grid cells were used as planning units instead. These planning units were allocated a value close to zero, as they represented locations that were not feasible for development.</t>
  </si>
  <si>
    <t>We generated a planning unit layer that consisted of 15,788 hexagons (50 hectares) across the entire study area. The 50-ha size is approximately the size of the smallest protected areas in Choiseul. It is also a fine enough scale to allow the development of refined areas while simultaneously keeping the number of planning units constrained to a number where the processing time in Marxan was manageable.</t>
  </si>
  <si>
    <t>Danajon Bank is a double barrier reef located in the Visayas region of the central Philippines. We defined our study area to include the entire double barrier reef from the coast of the province of Bohol to the outer barrier reef and its slope. The total study area of Danajon Bank for this analysis was 234,950 ha. The study area contained all or some of the waters under the jurisdiction of 15 municipalities in the provinces of Bohol, Leyte and Cebu. The majority of our study area is located within the municipal waters of Bohol, with small portions located within the municipal waters of Cebu and Leyte.</t>
  </si>
  <si>
    <t>We divided our study region into 60,680 planning units, the majority of which were 200 x 200 m (4 ha). Some planning units located on the edge of the study area were smaller than 4 ha and irregular in shape. The area of planning units was similar to the area of the smallest MPA on Danajon Bank (3 ha).</t>
  </si>
  <si>
    <t>The study was primarily focused on the Bahamas because it is a large, complex archipelago and high resolution models of larval dispersal were available from which we could generate reserve designs for climate change that encompassed thermal stratification and connectivity. Maps of chronic and acute stress were also generated for Belize in order to compare field data on the impact of the 1998 bleaching event to the hypothesised response in each thermal regime. However, given that Belize was later impacted by a second bleaching event in 2005, we also included a second classification of thermal stress in which the axis of acute stress was based on this second event.</t>
  </si>
  <si>
    <t>Coral Reefs in Bahamas and Belize</t>
  </si>
  <si>
    <t>The Bahamian archipelago was divided into 285 polygons each approximately 15 km wide. Belize was divided into 212 polygons each approximately 4 km wide. We had Montastraea and Gorgonian reefs mapped using Landsat 5 (Belize) and Landsat 7 (Bahamas) satellite imagery. Satellite-derived sea surface temperatures (SST), collected from 1985 to 2005 at a pixel resolution of 4 km, were used to derive measures of chronic and acute thermal stress.</t>
  </si>
  <si>
    <t>We divided the planning region into regular hexagonal planning units of 0.05 km2. This planning unit size was selected to be at a scale relevant to management: the median size of no-take MPAs in the Philippines is 0.12 km2, and the minimum for Siquijor, 0.04 km2. Thus, a single planning unit, or two contiguous units would be a typical size range for a no-take MPA in the region. Socioeconomic constraints, including the low spatial mobility of fishers, make the implementation of larger MPAs less feasible.</t>
  </si>
  <si>
    <t>In contrast to conservation planning studies located in developed countries, a scattered system of small MPAs is more practical than fewer, larger ones. For this reason, we did not use Marxan’s Boundary Length Modifier (BLM) to express a preference for spatially compact MPA networks.</t>
  </si>
  <si>
    <t>We generated a planning unit layer that consisted of 32,834 hexagons across the areas to be included in the MPA network. We used hexagons because they share an equal boundary with all neighbouring planning units. This helps maximize the efficiency of reserve selection when using the boundary length modifier in MARXAN. Hexagons were 10 hectares in size, which provided a fine enough scale to allow the development of refined areas while simultaneously keeping the number of planning units constrained for a manageable processing time in MARXAN.</t>
  </si>
  <si>
    <t>We examine the issue of area requirements for the protection of pelagic ecosystems. As an example, we use the east coast of Australia, where a major longline fishery, the Eastern Tuna and Billfish Fishery (ETBF) operates. The analysis concentrated on the region of highest longline fisheries effort (24–40◦S, 145–170◦E) within the ETBF (focus area). To facilitate evaluation and comparison stages of the design process, this region was divided into reserve building blocks (planning units) of 0.25 x 0.25 degree; this is the scale of accuracy for longline catch data. Given the focus of the analysis, planning units inside the 100 m depth contour were removed. In total, 4,373 planning units were considered.</t>
  </si>
  <si>
    <t>We used a grid of 0.25 × 0.25 degree (each planning unit covers an area of ∼772 km2); this is the scale of accuracy for longline catch data. Given the focus of the analysis, planning units inside the 100 m depth contour were removed. In total 4,373 planning units were considered.</t>
  </si>
  <si>
    <t>Eastern Tuna and Billfish Fishery (ETBF) Area, East Coast of Australia</t>
  </si>
  <si>
    <t>Coastal waters of Western Australia</t>
  </si>
  <si>
    <t>The coastline of Western Australia was divided into 62 x 100 km sections, determined by hand digitising 1:250,000 km scale bathymetry data. Section boundaries were extended from the coast out to the 200 m isobath following the shortest possible distance. Where boundary lines intercepted island chains, they were shifted to keep island chains in the same section.</t>
  </si>
  <si>
    <t>We illustrate the use of the spatial optimization through a simple model of a marine ecosystem. The model is the ‘Ocean South China Sea’ model distributed with the Ecopath software, and often used for testing and teaching purposes. We use a 10 × 10 cell (50-km resolution) base map in Ecospace with an island and three habitat types, coastal, shelf, and open ocean</t>
  </si>
  <si>
    <t>Kubulau District is an administrative unit of Bua Province, in south west Vanua Levu, Republic of Fiji Islands. Traditional fishing grounds (qoliqoli) in Fiji have been legally demarcated by the Fiji Native Lands and Fisheries Commission. The 261.6 km2 of inshore waters within the Kubulau qoliqoli contain a diverse array of habitats, including reef flats, seagrass beds, coastal fringing reefs, soft bottom lagoons, patch reefs, offshore barrier reefs and deep channels.</t>
  </si>
  <si>
    <t>We used a 2,500 m2 grid (50 m x 50 m) for our planning units to match the resolution of our modelled opportunity costs.</t>
  </si>
  <si>
    <t>We focused our study on the traditional fishing grounds in the Vatu-i-Ra Seascape in Fiji, which includes the inshore marine and coastal habitats of the four provinces of Ra, Tailevu, Lomaiviti and Bua. Fiji’s traditional fishing grounds (qoliqoli) are legally demarcated by the iTaukei Land and Fisheries Commission. The traditional fishing grounds (n = 27) extend to the edge of the furthest reef crest (fringing, barrier or patch) away from districts that have traditional fishing rights in the area. Within these areas, indigenous Fijian maintain customary fishing access rights and have some ability to designate management zones, with support from co-management partners in the Fiji Locally Managed Marine Area network. We considered five different marine habitats in the region as conservation features: fringing reefs, non-fringing reefs, mangroves, intertidal areas, and other benthic substrata less than 10 m in depth. We only included traditional fishing grounds in our planning region that were larger than 20 km2 and had no more than 10% of their total area in closures from fishing. We excluded small traditional fishing grounds since they do not always contain conservation features (i.e. habitats) and/or were too small to allocate multiple zones.</t>
  </si>
  <si>
    <t>Stewart, R. R., and H. P. Possingham. 2005. Efficiency, costs and trade-offs in marine reserve system design. Environmental Modeling and Assessment 10:203-213.  Stewart, R. R., T. Noyce, and H. P. Possingham. 2003. Opportunity cost of ad hoc marine reserve design decisions: an example from South Australia. Marine Ecology-Progress Series 253:25-38; Department for Environment and Heritage. 2009. A technical report on the outer boundaries of South Australia’s marine parks network. Department for Environment and Heritage, South Australia; Kirkman, H. 2013. Choosing boundaries to marine protected areas and zoning the MPAs for restricted use and management. Ocean &amp; Coastal Management, 81: 38-48</t>
  </si>
  <si>
    <t>Stewart, R. R., and H. P. Possingham. 2005. Efficiency, costs and trade-offs in marine reserve system design. Environmental Modeling and Assessment 10:203-213.  Stewart, R. R., I. R. Ball, and H. P. Possingham. 2007. The effect of incremental reserve design and changing reservation goals on the long-term effliciency of reserve systems. Conservation Biology 21:346-354; Department for Environment and Heritage. 2009. A technical report on the outer boundaries of South Australia’s marine parks network. Department for Environment and Heritage, South Australia; Kirkman, H. 2013. Choosing boundaries to marine protected areas and zoning the MPAs for restricted use and management. Ocean &amp; Coastal Management, 81: 38-48</t>
  </si>
  <si>
    <t>The Ecopath with Ecosim (EwE) model of the North Sea ecosystem is based on cells 5 (50?) km in length; this model was used to conduct a preliminary evaluation of the size and placement of potential MPAs in the North Sea.</t>
  </si>
  <si>
    <t>We defined 4,688 planning units on the basis of watershed subcatchments that ranged from approximately 3 to 3,000 ha, with an average size of 300 ha. Watershed subcatchments are neutral with respect to ownership, biologically meaningful, and relate to hydrological processes relevant to the conservation strategy.</t>
  </si>
  <si>
    <t>The Solitary Islands Marine Park (SIMP), located in state coastal waters of New South Wales, Australia, and the adjoining Solitary Islands Marine Reserve (SIMR) in Commonwealth waters (seaward of a 3 nautical mile baseline), are multiple use marine parks, collectively protecting an area of ~870 km2. The SIMP has been zoned twice since it was established in 1991. The original zoning plan included only 0.2% of the marine park in sanctuary zones, with the 2002 re-zoning increasing this figure to 12% (or 10% for the SIMP and SIMR combined).</t>
  </si>
  <si>
    <t>We applied an Ecoseed model to an Ecopath with Ecosim (EwE) model of the North Sea ecosystem. The North Sea is a mid-latitude, relatively shallow continental shelf covering approximately 570,000 km2. The limits for the North Sea Ecospace model are defined by ICES Area IV, divisions a,b,c. The cells in the North Sea Ecospace basemap were defined to match ICES rectangles, because the empirical fish density from the International Bottom Trawl (IBTS) surveys was estimated at this resolution.</t>
  </si>
  <si>
    <t>The Florida Keys National Marine Sanctuary is one of many federally designated multi use marine protected areas in the US. The administrative boundaries of this NMS were used to define the planning area. A 1 km x 1 km grid system was overlaid onto bathymetric and benthic databases; for our model, the resulting database was comprised of 11,200 1-km geographic units (i.e. planning units), each containing specific benthic habitats and environmental parameters, including the coral reef area from Miami to the Dry Tortugas.</t>
  </si>
  <si>
    <t>The shape of a marine reserve is a critical factor in its effective delineation and enforcement. Because visible landmarks on the open ocean are generally not available, reserve boundaries must be determined by line of sight between fixed marker buoys. The most desirable reserve shapes are squares or rectangles, because they can be delineated by lines of latitude and longitude and thus are more easily identified and accepted by user groups. Shape preferences of this type were consistent with the opinions expressed in numerous consultations with the marine researchers and fishery managers responsible for delineating marine reserves in the Florida Keys. Also reserves with greater perimeters will likely lose more fish across their borders due to exploitation effects (and are harder to implement, utilize, and enforce); therefore, reserves with smaller perimeter-to-area ratios are more desirable.</t>
  </si>
  <si>
    <t>Information about fishing is used in the integer goal programming (GP) model to select a specified number of reserve plans that balance the conservation goals of fishery management and coral reef protection. Fishing is incorporated in the model as the nominal fishing effort in number of vessels for reserve plan, but the number of vessels that exceed and fall short of the desired number of vessels in the overall reserve plan is also evaluated (and - if necessary - penalized according to set parameters).</t>
  </si>
  <si>
    <t>We propose an objective, quantitative framework for the design of effective marine reserve plans. The proposed method involves 2 phases: design and evaluation. In the design phase, a clustering algorithm is used to create a large set of possible reserves that may be incorporated within the desired reserve plan. An integer goal programming (GP) model is then used to select a specified number of reserve plans that balance the conservation goals of fishery management and coral reef protection with the consumptive interests of the multiple user groups (i.e. design criteria). In the evaluation phase, a simulation model is employed that allows each of the proposed marine reserve plans to be critically evaluated under various assumptions about fish population dynamics and movements and spatial intensity of fishing effort.</t>
  </si>
  <si>
    <t>Marine reserves: the final reserve plan consisted of five reserves; this plan protected 15.8% of the red grouper population, 14.9% of the yellowtail snapper population, and 15.8% of the white grunt population. The plan also displaced about 15.2% of the fishing effort, while it protected 18.1% of the coral reefs in the FKNMS. The total area required in the plan to meet these goals was 2,201 km2 spread throughout all four regions of the FKNMS.</t>
  </si>
  <si>
    <t>Integer goal programming (GP) model; Clustering algorithm; Spatial object-oriented simulation model</t>
  </si>
  <si>
    <t>An object-oriented simulation model was used to assess alternative marine reserve configurations under varying population dynamics and fishery exploitation scenarios. To provide guidance in the selection of alternative reserve plans, two simulation experiments were designed to determine the relative impact of both size and number of marine reserves on the reproductive health of the reef fish stock. The first experiment explored the impact of variation in reserve size on both reef fish stocks and fish movement strategies. The movement strategy employed by a fish stock was used as an experimental factor because it undoubtedly impacts the effectiveness of a reserve plan. For the simulation experiments, each factor category was run for three different movement strategies: no movements, home range movements constrained within a 3-km radius, and constrained random movements occurring throughout the study area.</t>
  </si>
  <si>
    <t>The spatial simulation model considered three different (fish) movement strategies: no movements, home range movements constrained within a 3-km radius, and constrained random movements occurring throughout the study area.</t>
  </si>
  <si>
    <t>Propose an integrated sequence of quantitative techniques that provides an objective, quantitative framework for the design and assessment of marine reserves in spatially heterogeneous coastal ocean environments. The first part of our method combines a clustering algorithm and a compactness index to generate a candidate list of feasible reserves. An integer goal programming (GP) model is then used to select a subset of these reserves based upon multiple design criteria. Finally, an object-oriented spatial simulation model is used to test alternative marine reserve configurations under varying population dynamics and fishery exploitation scenarios, which included detailed aspects of fish population dynamics. The marine reserve designs proposed satisfy the multiple, often-conflicting criteria of disparate resource user groups. This research is the first attempt to explicitly explore the trade-off between the conservation goals of fishery management and coral reef protection and the consumptive interests of commercial and recreational fishing fleets.</t>
  </si>
  <si>
    <t>Conservation goals were set to protect 15% of each of the spawning populations of three key species of exploited reef fish chosen from the FKNMS reef fish visual census dataset: red grouper (Epinephelus morio), yellowtail snapper (Lutjanus chrysurus), and white grunt (Haemulon plumieri). These species are representative of the range of life histories that typify the exploited snapper-grouper-grunt reef fish complex of the FKNMS and are targets of important fisheries. Additionally, it is anticipated that these species will respond best to marine reserve implementation given the current serial overfishing of these stocks.</t>
  </si>
  <si>
    <t>Conservation goals were set to protect 15% of each of the spawning populations of three key species of exploited reef fish chosen from the FKNMS reef fish visual census dataset: red grouper (Epinephelus morio), yellowtail snapper (Lutjanus chrysurus), and white grunt (Haemulon plumieri). Results for both numbers and sizes of reserves experiments are presented in terms of spawning potential ratio (SPR) for the reef fish stocks. Briefly, SPR is the ratio of current population spawning biomass, here measured in fecundity (number of eggs), relative to the spawning biomass produced by the population at equilibrium without fishing.</t>
  </si>
  <si>
    <t>The study focuses on recreational and commercial coral reef fisheries. The Florida Keys comprise a rich tropical marine ecosystem supporting a productive multi- species coral reef fishery and a multibillion-dollar industry for fishing and tourism. The timeless appeal of the Florida Keys has led to an ever-increasing number of residents and a simultaneous increase in pressure on the fragile resource that draw these residents. The Florida Keys are now an ecosystem at risk as one of the nation's most significant, yet most stressed, marine resources. In light of the severe overfishing problems that have been observed in the Florida Keys, the process of reserve design and implementation by FKNMS and NPS represents a precautionary and proactive marine resource management measure.</t>
  </si>
  <si>
    <t>The integer goal programming (GP) model allows for specifying a target of no more than a certain number of fishing vessels displaced upon implementation, hence optimization uses estimates of the spatial distribution of fleet fishing effort.</t>
  </si>
  <si>
    <t>Fishing effort of commercial and recreational fishing fleets (i.e. number of vessels) was aggregated and represented as single stakeholder (parameter) in the analyses.</t>
  </si>
  <si>
    <t>Coral reefs: identified as locations of the centroids of 2175 reefs</t>
  </si>
  <si>
    <t>Great Barrier Reef (GBR) coral reefs, extending north beyond the GBR Marine Park boundaries to include reefs in the Torres Strait; the analysis was restricted to individual reefs locations (centroids)</t>
  </si>
  <si>
    <t>Australia’s Great Barrier Reef Marine Park Central Section (~37,012 km2); the connectivity model included 321 reefs, which were used as planning units in the prioritisation analysis.</t>
  </si>
  <si>
    <t>The Great Barrier Reef Marine Park (~344,400 km2); the analysis was restricted to mapped reefs, which were used as planning units in the prioritisation analysis.</t>
  </si>
  <si>
    <t>We investigated the optimal reef to protect with regard to cyclone risk in 2 groups of 5 reefs on the Great Barrier Reef (GBR), Australia. One group was located in the Torres Strait in the far northern part of the GBR (low cyclone risk) and the second group was in the middle section of the reef (very high cyclone risk). All the reefs within each group represent a single reef bioregion.</t>
  </si>
  <si>
    <t>The planning units (n = 13,328) were typically 500 m x 500 m, but their size varied at the region’s border.</t>
  </si>
  <si>
    <t>Digital maps of nearshore rocky habitat were converted into a one-dimensional domain, producing a linear domain of 251 model cells, each of length 2.3 km.</t>
  </si>
  <si>
    <t>California’s central coast extends from San Francisco to Point Conception and is part of the California Current Large Marine Ecosystem, one of 4 large temperate-upwelling systems in the world with seasonal upwelling that results in highly productive ocean ecosystems and fisheries. The area includes the Monterey Bay National Marine Sanctuary, and the continental shelf and slope encompass near-shore rocky reefs, kelp forests, soft bottoms, deep submarine canyons, offshore banks, and seamounts.</t>
  </si>
  <si>
    <t>The region was divided into 928 hexagonal planning units (3500 ha each).</t>
  </si>
  <si>
    <t>The study was carried out around the island of La Palma (28° 41' N, 17° 51' W); the third most densely populated of the Canary Islands. The Canaries are located within a subtropical archipelago in the Eastern central Atlantic Ocean. The study area covered the sublittoral shelf between 0 and 50 m depth around La Palma. However, it is also the area where there is the most information available about marine biodiversity and distribution of communities. In this study the sublittoral area was divided into 700 planning units of 0.25 km2. Of these planning units, 358 contained coastline and 342 were located further offshore.</t>
  </si>
  <si>
    <t>La Palma Island, Canary Islands</t>
  </si>
  <si>
    <t>In this study the sublittoral area was divided into 700 square planning units, of 0.25 km2. Of these planning units, 358 contained coastline and 342 were located further offshore.</t>
  </si>
  <si>
    <t>The eastern English Channel is a region important for commercial fisheries, but also the focus of several on-going MPA initiatives.</t>
  </si>
  <si>
    <t>We divided the eastern English Channel into ~31.4 km2 planning units (n = 1,180) to match a system developed for an existing Ecospace model.</t>
  </si>
  <si>
    <t>The Gulf of California is a marine ecosystem globally recognized for its rich and unique sea life, and is currently threatened by seaand land-based activities. This study focuses on selected catchments draining into the Gulf of California, including one of the most important agricultural regions in Mexico, the Yaqui Valley. The region stands out globally for the intensive use of agrochemicals and fertilizer. We selected these catchments for several reasons: they comprise a variety of catchment sizes, from very large (e.g., Yaqui River and Mayo River: 67,629 and 13,303 km2, respectively) to relatively small coastal catchments (~50 km2), thus exemplifying the variety of transport and depositional processes associated with catchment size; major rivers drain directly into marine management units (i.e. marine area of influence) identified as ‘high’ and ‘very high’ priorities for marine conservation; there is a marked climatic variation and limited stream-gauge data (with drier areas being poorly recorded) across the region, providing a test of the models' capabilities to represent variations in runoff; and the selected catchments include all vegetation types found within the total watershed of the Gulf, which is important if a Gulf-wide study is to be undertaken later.</t>
  </si>
  <si>
    <t>Selected catchments draining into the Gulf of California, Mexico</t>
  </si>
  <si>
    <t>Canada’s Paciﬁc coast (province of British Columbia, BC) is one region where there is a renewed commitment to carry out Marine Spatial Planning, also referred to as ‘‘Integrated Management’’ in Canada.</t>
  </si>
  <si>
    <t>Originally, we considered using two different-sized planning units (i.e. smaller planning units located inshore of the continental shelf: 2 km x 2 km; larger offshore: 4 km x 4 km) in the same Marxan analysis. A sensitivity test (based on cost) highlighted problems (i.e. the smaller units were selected more frequently) inherent in using two different-sized planning units in the same analysis and a decision was made to use consistent 2 km by 2 km planning units throughout the study area (for a total of 120,499 planning units).</t>
  </si>
  <si>
    <t>The gap analysis to determine representation was performed in ArcGIS, using the spatial resolution of the planning units developed for the region (1 km by 1 km grid). Planning units which had less than 50% of their area contained within the boundary of an MPA were not included, with the exception of those planning units which straddled the marine/terrestrial boundary.</t>
  </si>
  <si>
    <t>We use as our study area the oceanic waters of New Zealand’s Exclusive Economic Zone (EEZ), the fourth largest in the world, in which Government policy is to protect 10% of the total area as MPAs by 2010.</t>
  </si>
  <si>
    <t>Our analysis units used the presence/absence and catch models, which were used to make environment-based predictions of the catch per unit effort for each species for 1.59 million grid cells, each of 1 km2.</t>
  </si>
  <si>
    <t>New Zealand's Exclusive Economic Zone (EEZ)</t>
  </si>
  <si>
    <t>The Danajon Bank in the central Philippines is used as the case study. The study area includes the entire double reef and all islands within Bohol located on or around the reef up to the mainland of Bohol. Islands under the jurisdiction of other provinces located on the outskirts of Danajon Bank are excluded. The analysis is focused on 30 MPAs that the authors know are being managed and enforced by local people; these were catalysed by the Project  Seahorse Foundation and its original partner organizations. Together, these small  MPAs  comprise 753 ha, or 0.32% of the Danajon Bank. Such small MPAs are the norm in the Philippines.</t>
  </si>
  <si>
    <t>The study area was divided into 4-hectare planning units; small enough to not be bigger than existing MPAs.</t>
  </si>
  <si>
    <t>We use data from the Pacific coast of British Columbia, Canada (approximately 49° to 54° N latitude).</t>
  </si>
  <si>
    <t>A research area (RA) is under consideration as a subzone within Gray’s Reef National Marine Sanctuary (GRNMS), an MPA located centrally in the South Atlantic Bight, USA. Located 32 km off the coast of Georgia at a relatively uniform depth of &lt;20 m, the rectangular sanctuary is 6.5 km  9 km and is composed of 8% flat sand, 67% rippled sand, 25% sparsely colonized live bottom, and &lt;1.0% densely colonized live bottom. Bottom types, prior research sites, and fishing activities all have an irregular distribution in the sanctuary. The sanctuary is a popular recreational fishing destination. An RA is a specialized type of MPA designed and created specifically to support scientific research.</t>
  </si>
  <si>
    <t>Reserve sites corresponding on patch reefs: presence-absence species counts from timed swims were available for hard corals and fishes at 35 sites, which are largely discrete coral reef platforms and pinnacles separated by deep water.</t>
  </si>
  <si>
    <t>In this study, we apply different selection methods for selecting sites that maximise the biodiversity of fishes and corals in protected areas for a tropical embayment (Kimbe Bay) on the island of New Britain, Papua New Guinea. Kimbe Bay is recognised as an area of exceptional coral reef biodiversity with a total of 837 species of fishes and 347 species of coral recorded. Kimbe Bay (150° 15' E, 5° 15' S) is located within the Indo-Pacific centre of tropical marine biodiversity and has a low level of anthropogenic impacts. Reserve selection analyses used "reserve sites", which corresponded to 35 sites with presence-absence species counts for hard corals and fishes, which are largely discrete coral reef platforms and pinnacles separated by deep water.</t>
  </si>
  <si>
    <t>Reef (survey) sites: local community–based management at the scale of individual reefs often represents the best reef management option in regions where a subsistence lifestyle dominates. Thus, we considered a single site the planning unit of the reserve system. The distance of reef covered in each survey ranged from 100 to 600 m, which in some instances represented an entire reef. In developing countries a reef, or part of a reef, at that scale is invariably the basic unit of a reserve system.</t>
  </si>
  <si>
    <t>We selected Wales, United Kingdom, for our investigation of marine reserve design sensitivities because data of differing spatial resolution were available. Commercial fishing within 12 nautical miles of the coast, termed U.K. territorial waters, is restricted to U.K. vessels and foreign vessels with historical access rights, whereas any member of the European Union with a relevant quota allocation can fish outside this zone. No marine reserves (i.e., waters closed to extractive use) exist in Welsh coastal waters at present. A small portion of the Welsh coast east of Cardiff was excluded because neither source of fishery data covered this region.</t>
  </si>
  <si>
    <t>In this study we focus on the 18 coastal districts of Aceh, of which eight districts were initially prioritized by the provincial government based on their importance for coral reef and sea grass conservation, which are predominantly located in these districts, and on their management capacity to immediately implement the locally-managed marine areas.</t>
  </si>
  <si>
    <t>Pulau Banggi and the Sugud Islands Marine Conservation Area, Sabah, Malaysia</t>
  </si>
  <si>
    <t>Sites in Pulau Banggi (Banggi) and the Sugud Islands Marine Conservation Area (SIMCA) in Sabah, Malaysia, were assessed. All waters within 3 nautical miles from shore are designated by the Malaysian Fisheries Act 1985 as traditional  ﬁshing zones for the exclusive use of small-scale ﬁshers ﬁshing with traditional gear; however, this regulation is seldom enforced due to limited manpower. Consequently, open access conditions  prevail in the majority of Sabah’s traditional ﬁshing grounds. Banggi is located at the northern tip of Sabah and comprises the main island of Banggi, as well as  about 50 smaller outlying islands. Banggi is currently in the process of being zoned into a multi-use MPA. All  the  assessed  sites  in  Banggi  are  ﬁshing grounds that are used by small-scale ﬁshers from the surrounding villages. SIMCA is a no-take marine reserve that was created in 2001 and whose boundaries are regularly patrolled by an enforcement team. It is located on Sabah’s eastern coast, encompassing three small islands in the Sulu Sea. There are no ﬁshing communities on any of the three islands within SIMCA. Rather, the islands are developed and cater to dive tourism. All assessed sites in the SIMCA are dive sites that have been closed to ﬁshing for almost 10 years.</t>
  </si>
  <si>
    <t>Individual sites of potential interest for protection: the Protected Area Suitability Index (PASI), assesses the suitability of sites for protection based on ﬁshers’ preferences for that site and the site’s  conservation value. Data on 18 sites in Banggi and 11 sites in the Sugud Island Marine Conservation Area (SIMCA) were compiled.</t>
  </si>
  <si>
    <t>Indian Ocean, North Pacific Ocean, Philippine Sea</t>
  </si>
  <si>
    <t>Pixels from climate model: historic data gathered from the National Oceanic and Atmospheric Administration’s Optimum Interpolation Global SST version 2 (NOAA OI SST V2) with a spatial resolution of 1° x 1°.</t>
  </si>
  <si>
    <t>The eastern North Sea in the Atlantic Ocean</t>
  </si>
  <si>
    <t>The geographic domain where we apply our theoretical framework for MPA siting covers part of the southern Baltic Sea, the Kattegat, Skagerrak and part of the North Sea spanning 54–59° N and 7–15° E with a total area of 120,000 km2. The dispersal of marine larvae is influenced by a complex oceanographic circulation in this area. The model was limited to areas with seafloor between 20 and 100 m depth.</t>
  </si>
  <si>
    <t>The random networks were a random subset of grid cells (n = 983) from the dispersal model (with a horizontal resolution of ~3.7 km) satisfying the criteria of depth (20–100 m) and presence of rocky reefs.</t>
  </si>
  <si>
    <t>Kubulau District is in Bua Province on Fiji's second largest island, Vanua Levu. Bua is one of the least developed provinces in Fiji, and Kubulau's 10 villages are highly dependent on natural resources for income and subsistence. Kubulau's 260-km2 traditional fisheries management area (qoliqoli) extends to the outer edge of the coral reefs and supports relatively high levels of reef-fish biomass. Traditional fishing rights of customary landowners within these boundaries are recognized under the Fiji Fisheries Act.</t>
  </si>
  <si>
    <t>Focused on one component of the land-sea interface (i.e. intertidal habitats  at low tide) and considered adjacent uses/management of land; in addition, the across-shore component (habitat type) for the littoral zone higher on the shore and adjacent to each intertidal habitat type was included as additional conservation features in the reserve identification problem. This study focused on the Queensland section of the Tweed–Moreton bioregion, which has a mapped shoreline length of approximately 3,246 km extending from Bundaberg to the Queensland/New South Wales border. The mapped shoreline includes 1,625 km classified as mainland coastline (marine or estuarine).</t>
  </si>
  <si>
    <t>Focused on one component of the land-sea interface (i.e. intertidal habitats  at low tide) and considered adjacent uses/management of land; in addition, the across-shore component (habitat type) for the littoral zone higher on the shore and adjacent to each intertidal habitat type was included as additional conservation features in the reserve identification problem. The shoreline was classified into four major categories: marine (mainland and island) and estuarine (mainland and island). These major categories were then further partitioned into intertidal habitat types (e.g. wide sand flat; narrow rock ramp). A total of 63 intertidal habitat types was included in the initial reserve identification problem for the mainland (marine and estuarine) coast (i.e. 17,463 km) of Queensland to identify priority areas that would contribute to representation of intertidal habitats in a system of ‘candidate’ marine reserves. There were three artificial habitats (i.e. piles, marina and rock wall) that were not considered part of the marine reserve identification problem because they are highly modified areas and are often associated with locations used for industrial or commercial purposes.</t>
  </si>
  <si>
    <t>17,463 km (linear)</t>
  </si>
  <si>
    <t>1,625 km (linear)</t>
  </si>
  <si>
    <t>140 km (linear)</t>
  </si>
  <si>
    <t>210 km (linear)</t>
  </si>
  <si>
    <t>Planning area covers a large portion of the Cortezian (Gulf of California) marine ecoregion, but is limited by its focus on the zoogeographic areas (~132,176 km2) relevant for rocky coastal habitat and associated reef fish (~1000km of latitude) and restricted to planning units which only cover coastal areas. The domain was subdivided in three sub-regions defined by the limits between zoogeographic regions based on the ordination of sites in the canonical correspondence analysis on fish abundance data for boulder habitat in the Gulf of California.</t>
  </si>
  <si>
    <t>The base data used for this series of simulations were derived from field surveys of Jervis Bay, which is a 102 km2 temperate marine embayment in New South Wales, Australia. Comprehensive data on the distributions of 977 taxa (mainly species) were derived from an intensive 3-yr study of the bay. The Jervis Bay baseline survey is the most intensive such study ever undertaken in Australia, and the resulting data set represents a spatially, temporally, and taxonomically comprehensive inventory of biological diversity in the bay. The survey spanned all the main intertidal and subtidal habitats. Only habitat information occurred in all grid cells (n = 192); analyses were confined to those grid cells where both target taxa and surrogate taxa were sampled and found to occur (n = 157).</t>
  </si>
  <si>
    <t>Planning units were defined by a grid of hexagons (side length = 500 m, surface of 21.6ha) mimicking the grid used for the fishery maps. The number of planning units was 1,525 and 1,531 respectively for the Millennium and detailed map.</t>
  </si>
  <si>
    <t>Designing climate-resilient marine protected area networks by combining remotely sensed coral reef habitat with coastal multi-use maps</t>
  </si>
  <si>
    <t>Distribution of South African marine benthic invertebrates applied to the selection of priority conservation areas</t>
  </si>
  <si>
    <t>Coexistence of mesopredators in an intact polar ocean ecosystem: the basis for defining a Ross Sea marine protected area</t>
  </si>
  <si>
    <t>Chen, C.T., Lin, H.J., Ko, T.T., Cheng, H.C., Wright, J.R., Chang, Y.C., 2015. Spatial resource allocation modeling for marine protected areas design: the case of Kaomei coastal wetland. Ocean &amp; Coastal Management 110, 46-56</t>
  </si>
  <si>
    <t>Cheng, H.C., Chateau, P.A., Chang, Y.C., 2015. Spatial zoning design for marine protected areas through multi-objective decision-making. Ocean &amp; Coastal Management 108, 158–165</t>
  </si>
  <si>
    <t>Spatial zoning design for marine protected areas through multi-objective decision-making</t>
  </si>
  <si>
    <t>Use of simulated annealing for identifying essential fish habitat in a multispecies context</t>
  </si>
  <si>
    <t>The biodiversity value of marine protected areas for multi-species fishery management in the Gulf of Maine</t>
  </si>
  <si>
    <t>Systematic conservation planning in the eastern English Channel: comparing the Marxan and Zonation decision-support tools</t>
  </si>
  <si>
    <t>Integrating coral reef connectivity data into the design of regional-scale marine protected area networks</t>
  </si>
  <si>
    <t>Identifying critical regions in small-world marine metapopulations</t>
  </si>
  <si>
    <t>Ireland</t>
  </si>
  <si>
    <t>Papua New Guinea</t>
  </si>
  <si>
    <t>United Kingdom of Great Britain and Northern Ireland, France</t>
  </si>
  <si>
    <t>Malaysia</t>
  </si>
  <si>
    <t>Solomon Islands</t>
  </si>
  <si>
    <t>Canada, United States of America</t>
  </si>
  <si>
    <t>France, United Kingdom of Great Britain and Northern Ireland</t>
  </si>
  <si>
    <t>Japan</t>
  </si>
  <si>
    <t>Madagascar</t>
  </si>
  <si>
    <t>Madagascar, Indonesia, Philippines, Papua New Guinea</t>
  </si>
  <si>
    <t>Norway, Sweden, Denmark</t>
  </si>
  <si>
    <t>China, Vietnam, Cambodia, Philippines</t>
  </si>
  <si>
    <t>Norway, Denmark, United Kingdom of Great Britain and Northern Ireland, Germany, France, Belgium, Netherlands</t>
  </si>
  <si>
    <t>109, 110, 111, 114, 115, 116, 117, 118, 119, 120, 123, 126, 127, 128, 129, 130, 131, 132, 133, 134, 135, 140, 141, 142, 143, 144, 145, 148, 149</t>
  </si>
  <si>
    <t xml:space="preserve"> Cohen, P.J., Evans, L.S., Mills, M., 2012. Social networks supporting governance of coastal ecosystems in Solomon Islands. Conservation Letters 5, 376-386; Kool, J., Brewer, T., Mills, M., Pressey, R.L., 2010. Ridges to Reefs Conservation Plan for Solomon Islands, p. 44 pp. Centre of Excellence for Coral Reef Studies, Townsville, QLD, Australia.</t>
  </si>
  <si>
    <t>Kenya</t>
  </si>
  <si>
    <t>Percy Fitzpatrick Institute, University of Cape Town</t>
  </si>
  <si>
    <t>102, 191, 192, 193</t>
  </si>
  <si>
    <t>Point Blue Conservation Science (previously Point Reyes Bird Observatory)</t>
  </si>
  <si>
    <t>Antarctic Treaty - Convention for the Conservation of Antarctic Marine Living Resources (CCAMLR)</t>
  </si>
  <si>
    <t>Polar &amp; High Seas - Antarctic Independent Partner Programme</t>
  </si>
  <si>
    <t>Taiwan</t>
  </si>
  <si>
    <t>Coastal marine areas of South Africa</t>
  </si>
  <si>
    <t>Kenyan coast coral reef system</t>
  </si>
  <si>
    <t>Kaomei coastal wetland, Taiwan</t>
  </si>
  <si>
    <t>Ross Sea, Antarctica</t>
  </si>
  <si>
    <t>40, 41</t>
  </si>
  <si>
    <t>Continental shelf from the Gulf of Maine to Cape Hatteras, USA</t>
  </si>
  <si>
    <t>Gulf of Maine, USA</t>
  </si>
  <si>
    <t>Northeast Underwater Research, Technology &amp; Education Center (NURTEC), University of Connecticut at Avery Point</t>
  </si>
  <si>
    <t>Magris R.A., R.L. Pressey, R. Weeks, N.C. Ban. 2014. Integrating connectivity and climate change into marine conservation planning. Biological Conservation 170: 207-221; Magris, R.A., Heron, S.F., Pressey, R.L., 2015. Conservation planning for coral reefs accounting for climate warming disturbances. PLoS ONE 10, e0140828</t>
  </si>
  <si>
    <t>Magris R.A., R.L. Pressey, R. Weeks, N.C. Ban. 2014. Integrating connectivity and climate change into marine conservation planning. Biological Conservation 170: 207-221; Magris, R.A., E.A. Treml, R.L. Pressey, and R. Weeks. 2015. Integrating multiple species connectivity and habitat quality into conservation planning for coral reefs. Ecography 38: 001-016</t>
  </si>
  <si>
    <t>The Nature Conservancy, Caribbean Program</t>
  </si>
  <si>
    <t>43, 62, 63, 64, 65, 66, 67, 68, 69, 70</t>
  </si>
  <si>
    <t>Coral Reefs in the Caribbean and Gulf of Mexico</t>
  </si>
  <si>
    <t>Tri-national, Haiti-Dominican Republic-Cuba marine action plan for the Caribbean Biological Corridor</t>
  </si>
  <si>
    <t>Anguilla, Antigua and Barbuda, Aruba, Bahamas, Barbados, Belize, Bermuda, British Virgin Islands, Cayman Islands, Colombia, Costa Rica, Cuba, Curaçao, Dominica, Dominican Republic, Grenada, Guadeloupe, Guatemala, Haiti, Honduras, Jamaica, Martinique, Mexico, Montserrat, Navassa Island, Netherlands Antilles, Nicaragua, Panama, Puerto Rico, Saint Kitts and Nevis, Saint Lucia, Saint Vincent and the Grenadines, Sint Maarten, Trinidad and Tobago, Turks and Caicos Islands, United States of America, Venezuela, Virgin Islands U.S.</t>
  </si>
  <si>
    <t>Spain, France, Italy, Greece, Israel, Gibraltar, Croatia, Turkey, Lebanon, Libya, Slovenia, Bosnia and Herzegovina, Montenegro, Albania, Syrian Arab Republic, Cyprus, Palestinian Territory, Egypt, Malta, Tunisia, Algeria, Morocco</t>
  </si>
  <si>
    <t>Spain, France, Italy, Greece, Israel, Gibraltar, Monaco, Croatia, Turkey, Lebanon, Libya, Slovenia, Bosnia and Herzegovina, Montenegro, Albania, Syrian Arab Republic, Cyprus, Palestinian Territory, Egypt, Malta, Tunisia, Algeria, Morocco</t>
  </si>
  <si>
    <t>Academic exercise</t>
  </si>
  <si>
    <t>The study did not directly aimed to inform an ongoing planning exercise, but authors indicate that their analysis (results) could serve as a useful example of a post hoc systematic approach to guide conservation implementation and would be recommended for future revisions of the Ningaloo Marine Park management plan (scheduled for 2015). The Western Australian Department of Environment and Conservation provided spatial data for Ningaloo Marine Park and commented on the manuscript.</t>
  </si>
  <si>
    <t>The study did not directly aimed to inform an ongoing planning exercise, but authors indicate that the proposed key conservation sites represent critical areas of conservation value at a global level and can serve as a first step for adopting global strategies with explicit geographic conservation targets for Marine Protected Areas (identified as candidate MPAs).</t>
  </si>
  <si>
    <t xml:space="preserve">Academic exercise </t>
  </si>
  <si>
    <t>Academic exercise; the study uses social network data collected by Cohen et al. (2012), particularly responses by conservation agencies, but does not intend to inform management and was not linked to a formal planning process.</t>
  </si>
  <si>
    <t>Pressey</t>
  </si>
  <si>
    <t>Leslie</t>
  </si>
  <si>
    <t>Weeks</t>
  </si>
  <si>
    <t>Ban</t>
  </si>
  <si>
    <t>Hamel</t>
  </si>
  <si>
    <t>Mills</t>
  </si>
  <si>
    <t>Magris</t>
  </si>
  <si>
    <t>Adams</t>
  </si>
  <si>
    <t>Bob</t>
  </si>
  <si>
    <t>Georgina</t>
  </si>
  <si>
    <t>Heather</t>
  </si>
  <si>
    <t>Rebecca</t>
  </si>
  <si>
    <t>Vanessa</t>
  </si>
  <si>
    <t>Morena</t>
  </si>
  <si>
    <t>Rafael</t>
  </si>
  <si>
    <t>Natalie</t>
  </si>
  <si>
    <t>Melanie</t>
  </si>
  <si>
    <t>Jorge</t>
  </si>
  <si>
    <t>Yes</t>
  </si>
  <si>
    <t>reference_id</t>
  </si>
  <si>
    <t>reference_type</t>
  </si>
  <si>
    <t>Other (please specify)</t>
  </si>
  <si>
    <t>Book</t>
  </si>
  <si>
    <t>Book section</t>
  </si>
  <si>
    <t>Conference proceedings</t>
  </si>
  <si>
    <t>Journal article</t>
  </si>
  <si>
    <t>Report</t>
  </si>
  <si>
    <t>Thesis</t>
  </si>
  <si>
    <t>Web Page</t>
  </si>
  <si>
    <t>Working paper</t>
  </si>
  <si>
    <t>reference_authors</t>
  </si>
  <si>
    <t>reference_title</t>
  </si>
  <si>
    <t>reference_publication</t>
  </si>
  <si>
    <t>reference_year</t>
  </si>
  <si>
    <t>reference_volume</t>
  </si>
  <si>
    <t>reference_place</t>
  </si>
  <si>
    <t>reference_publisher</t>
  </si>
  <si>
    <t>reference_pages</t>
  </si>
  <si>
    <t>reference_url</t>
  </si>
  <si>
    <t>reference_citation</t>
  </si>
  <si>
    <t>reference_other</t>
  </si>
  <si>
    <t>project_id</t>
  </si>
  <si>
    <t>project_name</t>
  </si>
  <si>
    <t>project_publish_date</t>
  </si>
  <si>
    <t>project_intervention</t>
  </si>
  <si>
    <t>Direct application</t>
  </si>
  <si>
    <t>Identify priority conservation actions</t>
  </si>
  <si>
    <t>Retrospectively evaluate</t>
  </si>
  <si>
    <t>Only academic</t>
  </si>
  <si>
    <t>bob.pressey@jcu.edu.au</t>
  </si>
  <si>
    <t>heather.leslie@maine.edu</t>
  </si>
  <si>
    <t>jorge.alvarez.romero@gmail.com</t>
  </si>
  <si>
    <t>m.mills@imperial.ac.uk</t>
  </si>
  <si>
    <t>nban@uvic.ca</t>
  </si>
  <si>
    <t>rafael.jcu@gmail.com</t>
  </si>
  <si>
    <t>rebecca.weeks@jcu.edu.au</t>
  </si>
  <si>
    <t>vanessa.adams@mq.edu.au</t>
  </si>
  <si>
    <t>project_status</t>
  </si>
  <si>
    <t>Unknown </t>
  </si>
  <si>
    <t>Proposed</t>
  </si>
  <si>
    <t>Ongoing</t>
  </si>
  <si>
    <t>Completed</t>
  </si>
  <si>
    <t>Suspended</t>
  </si>
  <si>
    <t>project_revision</t>
  </si>
  <si>
    <t>No</t>
  </si>
  <si>
    <t>project_access</t>
  </si>
  <si>
    <t>Open access (allow download)</t>
  </si>
  <si>
    <t>Limited access (allow explore online)</t>
  </si>
  <si>
    <t>Restricted access (only for summary queries)</t>
  </si>
  <si>
    <t>Embargoed (temporal, e.g. ongoing planning)</t>
  </si>
  <si>
    <t>domain_name</t>
  </si>
  <si>
    <t>Marine and estuarine habitats surrounding the state of Florida in the USA</t>
  </si>
  <si>
    <t>Fiji’s second largest island (Vanua Levu) and associated coral reefs</t>
  </si>
  <si>
    <t>domain_scope</t>
  </si>
  <si>
    <t xml:space="preserve">All seas (global) </t>
  </si>
  <si>
    <t>domain_multinational</t>
  </si>
  <si>
    <t>domain_multinational_other</t>
  </si>
  <si>
    <t>2. ORGANISATION</t>
  </si>
  <si>
    <t>3. LIBRARY</t>
  </si>
  <si>
    <t>4. PROJECTS</t>
  </si>
  <si>
    <t>5. DOMAIN</t>
  </si>
  <si>
    <t>domain_highseas</t>
  </si>
  <si>
    <t>domain_environments_considered_details</t>
  </si>
  <si>
    <t>domain_meow_type</t>
  </si>
  <si>
    <t>domain_meow_id</t>
  </si>
  <si>
    <t>domain_boundaries (1. Administrative)</t>
  </si>
  <si>
    <t>domain_countries</t>
  </si>
  <si>
    <t>domain_boundaries (2. Bathymetry)</t>
  </si>
  <si>
    <t>domain_boundaries (3. Fisheries)</t>
  </si>
  <si>
    <t>domain_boundaries (4. Priority)</t>
  </si>
  <si>
    <t>domain_boundaries (5. Basin)</t>
  </si>
  <si>
    <t>domain_boundaries (6. Ocean)</t>
  </si>
  <si>
    <t>domain_boundaries (7. Ecoregion)</t>
  </si>
  <si>
    <t>domain_boundaries (8. Seascape)</t>
  </si>
  <si>
    <t>domain_boundaries (9. LME)</t>
  </si>
  <si>
    <t>domain_boundaries (10. Hotspot)</t>
  </si>
  <si>
    <t>domain_boundaries (11. Corridor)</t>
  </si>
  <si>
    <t>domain_boundaries (12. Island)</t>
  </si>
  <si>
    <t>domain_boundaries (13. MPA)</t>
  </si>
  <si>
    <t>domain_boundaries (14. LMMA)</t>
  </si>
  <si>
    <t>domain_boundaries (15. Other)</t>
  </si>
  <si>
    <t>domain_details</t>
  </si>
  <si>
    <t>domain_extent</t>
  </si>
  <si>
    <t>6. GOALS</t>
  </si>
  <si>
    <t>goals_details</t>
  </si>
  <si>
    <t>goals_types (2. Biodiversity)</t>
  </si>
  <si>
    <t>goals_types (4. Cultural)</t>
  </si>
  <si>
    <t>goals_types (5. Processes)</t>
  </si>
  <si>
    <t>goals_types (6. Economic)</t>
  </si>
  <si>
    <t>goals_types (7. Ecosystem_services)</t>
  </si>
  <si>
    <t>goals_types (8. Education)</t>
  </si>
  <si>
    <t>goals_types (9. Fishing)</t>
  </si>
  <si>
    <t>goals_types (10. Forestry)</t>
  </si>
  <si>
    <t>goals_types (11. Hunting)</t>
  </si>
  <si>
    <t>goals_types (12. Mining)</t>
  </si>
  <si>
    <t>goals_types (13. Recreation)</t>
  </si>
  <si>
    <t>goals_types (14. Research)</t>
  </si>
  <si>
    <t>goals_types (15. Restoration)</t>
  </si>
  <si>
    <t>goals_types (16. Soil)</t>
  </si>
  <si>
    <t>goals_types (17. Persistence)</t>
  </si>
  <si>
    <t>goals_types (18. Transport)</t>
  </si>
  <si>
    <t>goals_types (19. Urban)</t>
  </si>
  <si>
    <t>goals_types (20. Water)</t>
  </si>
  <si>
    <t>goals_types (21. Other)</t>
  </si>
  <si>
    <t>goals_types (3. Climate Change)</t>
  </si>
  <si>
    <t>goals_types (1. Agriculture/Aquaculture)</t>
  </si>
  <si>
    <t>goals_academic</t>
  </si>
  <si>
    <t>goals_academic_types</t>
  </si>
  <si>
    <t>goals_academic_details</t>
  </si>
  <si>
    <t>goals_gap_analysis</t>
  </si>
  <si>
    <t>yes_no</t>
  </si>
  <si>
    <t>7. PARTICIPATION</t>
  </si>
  <si>
    <t>participation_details</t>
  </si>
  <si>
    <t>8. SCENARIOS</t>
  </si>
  <si>
    <t>scenarios_multiple</t>
  </si>
  <si>
    <t>scenarios_variables</t>
  </si>
  <si>
    <t>scenarios_number</t>
  </si>
  <si>
    <t>objectives_details</t>
  </si>
  <si>
    <t>objectives_rationale</t>
  </si>
  <si>
    <t>objectives_target_based</t>
  </si>
  <si>
    <t>objectives_types</t>
  </si>
  <si>
    <t>objective_function_details</t>
  </si>
  <si>
    <t>objective_function_types (Threshold)</t>
  </si>
  <si>
    <t>objective_function_types (Continuous)</t>
  </si>
  <si>
    <t>objective_function_types (Other)</t>
  </si>
  <si>
    <t>design_criteria_used</t>
  </si>
  <si>
    <t>design_criteria_details</t>
  </si>
  <si>
    <t>design_criteria_types (Ecological)</t>
  </si>
  <si>
    <t>design_criteria_types (Socioeconomic)</t>
  </si>
  <si>
    <t>design_criteria_types (Other)</t>
  </si>
  <si>
    <t>design_criteria_types (Unknown)</t>
  </si>
  <si>
    <t>design_criteria_rationale</t>
  </si>
  <si>
    <t>units_used</t>
  </si>
  <si>
    <t>units_multiple</t>
  </si>
  <si>
    <t>units_shapes (Square)</t>
  </si>
  <si>
    <t>units_shapes (Hexagonal)</t>
  </si>
  <si>
    <t>units_shapes (Linear)</t>
  </si>
  <si>
    <t>units_shapes (Irregular)</t>
  </si>
  <si>
    <t>units_details</t>
  </si>
  <si>
    <t>units_number</t>
  </si>
  <si>
    <t>units_max</t>
  </si>
  <si>
    <t>units_min</t>
  </si>
  <si>
    <t>units_avg</t>
  </si>
  <si>
    <t>units_criteria (1. Resolution)</t>
  </si>
  <si>
    <t>units_criteria (4. Adequacy)</t>
  </si>
  <si>
    <t>units_criteria (5. Relevance)</t>
  </si>
  <si>
    <t>units_criteria (6. Alignment)</t>
  </si>
  <si>
    <t>units_criteria (7. Computation)</t>
  </si>
  <si>
    <t>units_criteria (8. Other)</t>
  </si>
  <si>
    <t>units_criteria (9. Unknown)</t>
  </si>
  <si>
    <t>units_criteria (2. Thematic)</t>
  </si>
  <si>
    <t>units_criteria (3. Implement)</t>
  </si>
  <si>
    <t>habitats_marine_types (1. Benthic)</t>
  </si>
  <si>
    <t>habitats_marine_types (2. Pelagic)</t>
  </si>
  <si>
    <t>habitats_marine_types (3. Caves)</t>
  </si>
  <si>
    <t>habitats_marine_types (4. Dunes)</t>
  </si>
  <si>
    <t>habitats_marine_types (5. Lagoons)</t>
  </si>
  <si>
    <t>habitats_marine_types (6. Wetlands)</t>
  </si>
  <si>
    <t>habitats_marine_types (7. Algae)</t>
  </si>
  <si>
    <t>habitats_marine_types (8. Corals)</t>
  </si>
  <si>
    <t>habitats_marine_types (9. Rocky reefs)</t>
  </si>
  <si>
    <t>habitats_marine_types (10. Oyster)</t>
  </si>
  <si>
    <t>habitats_marine_types (11. Rhodolith)</t>
  </si>
  <si>
    <t>habitats_marine_types (12. Sargassum)</t>
  </si>
  <si>
    <t>habitats_marine_types (13. Seagrass)</t>
  </si>
  <si>
    <t>habitats_marine_types (14. Sponge)</t>
  </si>
  <si>
    <t>habitats_marine_types (15. Estuaries)</t>
  </si>
  <si>
    <t>habitats_marine_types (16. Mangroves)</t>
  </si>
  <si>
    <t>habitats_marine_types (17. Marshes)</t>
  </si>
  <si>
    <t>habitats_marine_types (19. Sandy shores)</t>
  </si>
  <si>
    <t>habitats_marine_types (18. Rocky shores)</t>
  </si>
  <si>
    <t>habitats_marine_types (20. Mudflats)</t>
  </si>
  <si>
    <t>habitats_marine_types (21. Seamounts)</t>
  </si>
  <si>
    <t>habitats_marine_types (22. Trenches)</t>
  </si>
  <si>
    <t>habitats_marine_types (23. Vents)</t>
  </si>
  <si>
    <t>habitats_marine_types (24. Other)</t>
  </si>
  <si>
    <t>habitats_marine_details</t>
  </si>
  <si>
    <t>species_marine_types (1. Algae)</t>
  </si>
  <si>
    <t>species_marine_types (2. Mangroves)</t>
  </si>
  <si>
    <t>species_marine_types (3. Seagrasses)</t>
  </si>
  <si>
    <t>species_marine_types (4. Cnidarians)</t>
  </si>
  <si>
    <t>species_marine_types (5. Echinoderms)</t>
  </si>
  <si>
    <t>species_marine_types (6. Crustaceans)</t>
  </si>
  <si>
    <t>species_marine_types (7. Mollusks)</t>
  </si>
  <si>
    <t>species_marine_types (8. Sponges)</t>
  </si>
  <si>
    <t>species_marine_types (9. Other invertebrates)</t>
  </si>
  <si>
    <t>species_marine_types (10. Agnatha)</t>
  </si>
  <si>
    <t>species_marine_types (11. Chondrichthyes)</t>
  </si>
  <si>
    <t>species_marine_types (12. Osteichthyes)</t>
  </si>
  <si>
    <t>species_marine_types (13. Sea turtles)</t>
  </si>
  <si>
    <t>species_marine_types (14. Sea snakes)</t>
  </si>
  <si>
    <t>species_marine_types (15. Iguanas)</t>
  </si>
  <si>
    <t>species_marine_types (16. Crocodiles)</t>
  </si>
  <si>
    <t>species_marine_types (17. Seabirds)</t>
  </si>
  <si>
    <t>species_marine_types (18. Cetaceans)</t>
  </si>
  <si>
    <t>species_marine_types (19. Pinnipeds)</t>
  </si>
  <si>
    <t>species_marine_types (20. Polar bear)</t>
  </si>
  <si>
    <t>species_marine_types (21. Sea otters)</t>
  </si>
  <si>
    <t>species_marine_types (22. Sirenians)</t>
  </si>
  <si>
    <t>species_marine_types (23. Other)</t>
  </si>
  <si>
    <t>elements_marine_types (1. Breeding)</t>
  </si>
  <si>
    <t>elements_marine_types (2. Feeding)</t>
  </si>
  <si>
    <t>elements_marine_types (3. Nurseries)</t>
  </si>
  <si>
    <t>elements_marine_types (4. Spawning)</t>
  </si>
  <si>
    <t>elements_marine_types (5. Migration)</t>
  </si>
  <si>
    <t>elements_marine_types (6. Staging)</t>
  </si>
  <si>
    <t>elements_marine_types (7. Nesting)</t>
  </si>
  <si>
    <t>elements_marine_types (8. Haulouts)</t>
  </si>
  <si>
    <t>elements_marine_types (9. Calving)</t>
  </si>
  <si>
    <t>elements_marine_types (10. Refugia)</t>
  </si>
  <si>
    <t>elements_marine_types (11. Fronts)</t>
  </si>
  <si>
    <t>elements_marine_types (12. Eddies)</t>
  </si>
  <si>
    <t>elements_marine_types (13. Retention)</t>
  </si>
  <si>
    <t>elements_marine_types (14. Upwelling)</t>
  </si>
  <si>
    <t>elements_marine_types (15. Other)</t>
  </si>
  <si>
    <t>elements_marine_details</t>
  </si>
  <si>
    <t>data_marine_details</t>
  </si>
  <si>
    <t>data_marine_types (1. Bioregions)</t>
  </si>
  <si>
    <t>data_marine_types (2. Benthic complexity)</t>
  </si>
  <si>
    <t>data_marine_types (3. Shorelines)</t>
  </si>
  <si>
    <t>data_marine_types (4. Depth)</t>
  </si>
  <si>
    <t>data_marine_types (5. Exposure)</t>
  </si>
  <si>
    <t>data_marine_types (6. Geomorphic)</t>
  </si>
  <si>
    <t>data_marine_types (7. Habitats)</t>
  </si>
  <si>
    <t>data_marine_types (8. Sediments)</t>
  </si>
  <si>
    <t>data_marine_types (9. Salinity)</t>
  </si>
  <si>
    <t>data_marine_types (10. Temperature)</t>
  </si>
  <si>
    <t>data_marine_types (11. Tides)</t>
  </si>
  <si>
    <t>data_marine_types (12. Water quality)</t>
  </si>
  <si>
    <t>data_marine_types (13. Occurrences)</t>
  </si>
  <si>
    <t>data_marine_types (14. Ranges)</t>
  </si>
  <si>
    <t>data_marine_types (15. Suitability)</t>
  </si>
  <si>
    <t>data_marine_types (16. Abundance)</t>
  </si>
  <si>
    <t>data_marine_types (17. Demographic)</t>
  </si>
  <si>
    <t>data_marine_types (18. Richness)</t>
  </si>
  <si>
    <t>data_marine_types (19. EIA single species)</t>
  </si>
  <si>
    <t>data_marine_types (20. EIA multiple species)</t>
  </si>
  <si>
    <t>data_marine_types (21. Oceanographic)</t>
  </si>
  <si>
    <t>data_marine_types (22. Other)</t>
  </si>
  <si>
    <t>data_resolutions (1. 0.5m)</t>
  </si>
  <si>
    <t>data_resolutions (2. 2.5m</t>
  </si>
  <si>
    <t>data_resolutions (3. 5m)</t>
  </si>
  <si>
    <t>data_resolutions (4. 25m)</t>
  </si>
  <si>
    <t>data_resolutions (5. 50m)</t>
  </si>
  <si>
    <t>data_resolutions (6. 125m)</t>
  </si>
  <si>
    <t>data_resolutions (7. 250m)</t>
  </si>
  <si>
    <t>data_resolutions (8. 500m)</t>
  </si>
  <si>
    <t>data_resolutions (9. 1km)</t>
  </si>
  <si>
    <t>data_resolutions (10. 5km)</t>
  </si>
  <si>
    <t>data_resolutions (11. 10km)</t>
  </si>
  <si>
    <t>data_resolutions (12. 50km)</t>
  </si>
  <si>
    <t>data_resolutions (13. Unknown)</t>
  </si>
  <si>
    <t>threat_types (1. Urban)</t>
  </si>
  <si>
    <t>threat_types (2. Agriculture)</t>
  </si>
  <si>
    <t>threat_types (3. Energy)</t>
  </si>
  <si>
    <t>threat_types (4. Transport)</t>
  </si>
  <si>
    <t>threat_types (5. Uses)</t>
  </si>
  <si>
    <t>threat_types (6. Disturbance)</t>
  </si>
  <si>
    <t>threat_types (7. Modifications)</t>
  </si>
  <si>
    <t>threat_types (8. Invasives)</t>
  </si>
  <si>
    <t>threat_types (9. Pollution land)</t>
  </si>
  <si>
    <t>threat_types (10. Pollution marine)</t>
  </si>
  <si>
    <t>threat_types (11. Geological)</t>
  </si>
  <si>
    <t>threat_types (12. Climate Change)</t>
  </si>
  <si>
    <t>threat_types (13. Other)</t>
  </si>
  <si>
    <t>threat_types (14. None)</t>
  </si>
  <si>
    <t>threat_data_uses (1. Cost)</t>
  </si>
  <si>
    <t>threat_data_uses_details</t>
  </si>
  <si>
    <t>threat_data_uses (2. Integrity)</t>
  </si>
  <si>
    <t>threat_data_uses (3. Risk)</t>
  </si>
  <si>
    <t>threat_data_uses (4. Other)</t>
  </si>
  <si>
    <t>threat_data_uses (5. None)</t>
  </si>
  <si>
    <t>threat_types_details</t>
  </si>
  <si>
    <t>socioeconomic_spatial</t>
  </si>
  <si>
    <t>socioeconomic_rationale</t>
  </si>
  <si>
    <t>socioeconomic_data_types (1. None)</t>
  </si>
  <si>
    <t>socioeconomic_data_types (2. Area)</t>
  </si>
  <si>
    <t>socioeconomic_data_types (3. Effort_distance)</t>
  </si>
  <si>
    <t>socioeconomic_data_types (4. Effort_Population)</t>
  </si>
  <si>
    <t>socioeconomic_data_types (5. Effort_Users)</t>
  </si>
  <si>
    <t>socioeconomic_data_types (6. Effort_Units)</t>
  </si>
  <si>
    <t>socioeconomic_data_types (7. Harvest_Quantity)</t>
  </si>
  <si>
    <t>socioeconomic_data_types (8. Costs_Acquisition)</t>
  </si>
  <si>
    <t>socioeconomic_data_types (9. Costs_Damage)</t>
  </si>
  <si>
    <t>socioeconomic_data_types (10. Costs_Management)</t>
  </si>
  <si>
    <t>socioeconomic_data_types (11. Costs_Opportunity)</t>
  </si>
  <si>
    <t>socioeconomic_data_details</t>
  </si>
  <si>
    <t>socioeconomic_treatments (1. Costs)</t>
  </si>
  <si>
    <t>socioeconomic_treatments (2. Objectives)</t>
  </si>
  <si>
    <t>socioeconomic_treatments (3. Other)</t>
  </si>
  <si>
    <t>socioeconomic_treatments (4. None)</t>
  </si>
  <si>
    <t>socioeconomic_treatments_details</t>
  </si>
  <si>
    <t>stakeholder_representations_details</t>
  </si>
  <si>
    <t>connectivity_strategies (1. None)</t>
  </si>
  <si>
    <t>connectivity_strategies (2. Design)</t>
  </si>
  <si>
    <t>connectivity_strategies (3. Location)</t>
  </si>
  <si>
    <t>connectivity_strategies (4. Representation)</t>
  </si>
  <si>
    <t>connectivity_strategies (5. Dynamics)</t>
  </si>
  <si>
    <t>connectivity_strategies (6. Adaptive)</t>
  </si>
  <si>
    <t>connectivity_strategies (7. Other)</t>
  </si>
  <si>
    <t>connectivity_strategies_details</t>
  </si>
  <si>
    <t>connectivity_processes (1. Behaviour_Adults)</t>
  </si>
  <si>
    <t>connectivity_processes (2. Behaviour_Larvae)</t>
  </si>
  <si>
    <t>connectivity_processes (3. Dispersal_Adults)</t>
  </si>
  <si>
    <t>connectivity_processes (4. Dispersal_Larvae)</t>
  </si>
  <si>
    <t>connectivity_processes (5. Genetics)</t>
  </si>
  <si>
    <t>connectivity_processes (6. Habitat_Quality)</t>
  </si>
  <si>
    <t>connectivity_processes (7. Ocean_Currents)</t>
  </si>
  <si>
    <t>connectivity_processes (8. Network_Topology)</t>
  </si>
  <si>
    <t>connectivity_processes (9. Other)</t>
  </si>
  <si>
    <t>connectivity_processes_details</t>
  </si>
  <si>
    <t>connectivity_analyses (1. Across_habitats)</t>
  </si>
  <si>
    <t>connectivity_analyses (2. Same_habitat)</t>
  </si>
  <si>
    <t>connectivity_analyses (3. Other)</t>
  </si>
  <si>
    <t>connectivity_analyses_details</t>
  </si>
  <si>
    <t>climate_strategies (1. None)</t>
  </si>
  <si>
    <t>climate_strategies (2. Design)</t>
  </si>
  <si>
    <t>climate_strategies (3. Location)</t>
  </si>
  <si>
    <t>climate_strategies (4. Representation)</t>
  </si>
  <si>
    <t>climate_strategies (5. Dynamics)</t>
  </si>
  <si>
    <t>climate_strategies (6. Adaptive)</t>
  </si>
  <si>
    <t>climate_strategies (7. Other)</t>
  </si>
  <si>
    <t>climate_strategies_details</t>
  </si>
  <si>
    <t>climate_processes (6. Other)</t>
  </si>
  <si>
    <t>climate_processes (1. Ocean_acidification)</t>
  </si>
  <si>
    <t>climate_processes (2. Extreme_Weather)</t>
  </si>
  <si>
    <t>climate_processes (3. Warming)</t>
  </si>
  <si>
    <t>climate_processes (4. Sea_Level_Rise)</t>
  </si>
  <si>
    <t>climate_processes (5. UV_Change)</t>
  </si>
  <si>
    <t>climate_processes_details</t>
  </si>
  <si>
    <t>climate_effects (1. Distribution_species)</t>
  </si>
  <si>
    <t>climate_effects (2. Distribution_ecosystems)</t>
  </si>
  <si>
    <t>climate_effects (3. Condition_Species)</t>
  </si>
  <si>
    <t>climate_effects (4. Condition_Ecosystems)</t>
  </si>
  <si>
    <t>climate_effects (5. Processes_Change)</t>
  </si>
  <si>
    <t>climate_effects (6. Abundance)</t>
  </si>
  <si>
    <t>climate_effects (7. Demography)</t>
  </si>
  <si>
    <t>climate_effects (8. Phenology)</t>
  </si>
  <si>
    <t>climate_effects (9. Community_change)</t>
  </si>
  <si>
    <t>climate_effects (10. Species_interactions)</t>
  </si>
  <si>
    <t>climate_effects (11. Other)</t>
  </si>
  <si>
    <t>climate_effects_details</t>
  </si>
  <si>
    <t>output_actions_details</t>
  </si>
  <si>
    <t>output_actions (1. Protection)</t>
  </si>
  <si>
    <t>output_actions (2. Management)</t>
  </si>
  <si>
    <t>output_actions (3. Invasives)</t>
  </si>
  <si>
    <t>output_actions (4. Restoration)</t>
  </si>
  <si>
    <t>output_actions (5. ES_Management)</t>
  </si>
  <si>
    <t>output_actions (6. Species)</t>
  </si>
  <si>
    <t>output_actions (7. Reintroduction)</t>
  </si>
  <si>
    <t>output_actions (8. Payments)</t>
  </si>
  <si>
    <t>output_actions (9. Use_Plan)</t>
  </si>
  <si>
    <t>output_actions (10. Research)</t>
  </si>
  <si>
    <t>output_actions (11. Other)</t>
  </si>
  <si>
    <t>output_iucn</t>
  </si>
  <si>
    <t>project_stage</t>
  </si>
  <si>
    <t>Scoping</t>
  </si>
  <si>
    <t>Planning</t>
  </si>
  <si>
    <t>Implementing</t>
  </si>
  <si>
    <t>Monitoring</t>
  </si>
  <si>
    <t>domain_environments_targeted (1. Terrestrial)</t>
  </si>
  <si>
    <t>domain_environments_targeted (2. Freshwater)</t>
  </si>
  <si>
    <t>domain_environments_targeted (3. Estuarine)</t>
  </si>
  <si>
    <t>domain_environments_targeted (4. Marine)</t>
  </si>
  <si>
    <t>domain_environments_considered (1. Terrestrial)</t>
  </si>
  <si>
    <t>domain_environments_considered (2. Freshwater)</t>
  </si>
  <si>
    <t>domain_environments_considered (3. Estuarine)</t>
  </si>
  <si>
    <t>domain_environments_considered (4. Marine)</t>
  </si>
  <si>
    <t>project_duration</t>
  </si>
  <si>
    <t>project_cost</t>
  </si>
  <si>
    <t>500,000 - 1 million</t>
  </si>
  <si>
    <t>1 - 3 million</t>
  </si>
  <si>
    <t>3 - 5 million</t>
  </si>
  <si>
    <t>&lt;5 million</t>
  </si>
  <si>
    <t>&lt;500,000 USD</t>
  </si>
  <si>
    <t>domain_highseas_types</t>
  </si>
  <si>
    <t>participation_level</t>
  </si>
  <si>
    <t>None</t>
  </si>
  <si>
    <t>Informed</t>
  </si>
  <si>
    <t>Consulted</t>
  </si>
  <si>
    <t>Dialogue</t>
  </si>
  <si>
    <t>Concertation</t>
  </si>
  <si>
    <t>Negotiation</t>
  </si>
  <si>
    <t>output_type</t>
  </si>
  <si>
    <t>Generic priority areas/sites</t>
  </si>
  <si>
    <t>Single type/zone</t>
  </si>
  <si>
    <t>Multiple types/zones</t>
  </si>
  <si>
    <t>planner_name</t>
  </si>
  <si>
    <t>planner_lastname</t>
  </si>
  <si>
    <t>planner_email</t>
  </si>
  <si>
    <t>Planning leader/co-leader</t>
  </si>
  <si>
    <t>planner_roles</t>
  </si>
  <si>
    <t>Not reported</t>
  </si>
  <si>
    <t>Not applicable</t>
  </si>
  <si>
    <t>School of Environmental Science, Murdoch University</t>
  </si>
  <si>
    <t>Incorporating local tenure in the systematic design of marine protected area networks</t>
  </si>
  <si>
    <t>Weeks, R., Russ, G.R., Bucol, A.A. &amp; Alcala, A.C. 2010. Incorporating local tenure in the systematic design of marine protected area networks. Conservation Letters, 3, 445–453; Weeks, R., Russ, G.R., Bucol, A.A. &amp; Alcala, A.C. 2010. Shortcuts for marine conservation planning: The effectiveness of socioeconomic data surrogates. Biological Conservation, 143, 1236–1244</t>
  </si>
  <si>
    <t>6 months</t>
  </si>
  <si>
    <t>Kubulau District traditional fisheries management area</t>
  </si>
  <si>
    <t>Siquijor Province municipal waters</t>
  </si>
  <si>
    <t>Developing/comparing approaches</t>
  </si>
  <si>
    <t>Comparison of a scoring analysis conducted using only ecological data and a Marxan with Zones analysis using ecological (coral, mangroves and seagrass habitats) and threats data.</t>
  </si>
  <si>
    <t>Incorporating climate change, Stakeholder identification/engagement, Implementation</t>
  </si>
  <si>
    <t>Developing/comparing approaches, Developing/comparing surrogates, Incorporating socioeconomic costs/objectives</t>
  </si>
  <si>
    <t>Incorporating climate change, Zoning/MSP/Land/Water Use Planning</t>
  </si>
  <si>
    <t>Determine area requirements for the protection of pelagic ecosystems.</t>
  </si>
  <si>
    <t>Compare four methods for marine spatial planning of Madagascar’s west coast.</t>
  </si>
  <si>
    <t>Ho to use a systematic planning process to establish a network of marine protected areas to be resilient to the threat of climate change.</t>
  </si>
  <si>
    <t>Demonstrate how spatial zoning software can be used to incorporate local marine tenure into the design of MPA networks.</t>
  </si>
  <si>
    <t>Incorporate coral reef resilience in conservation prioritisation, undertake scientifically informed adaptive management with stakeholders.</t>
  </si>
  <si>
    <t>Protect 20% of each target, except for confirmed reef fish spawning aggregation sites and seamounts which were 100%.</t>
  </si>
  <si>
    <t xml:space="preserve">Feature representation target of 16% or 30% for all conservation features (depending on scenario); minimise lost opportunity costs to fisheries </t>
  </si>
  <si>
    <t>Biogeographic approaches were focussed on protecting representative biota from each zone, while the other approaches had the conservation target of [representing] all species [at least once]</t>
  </si>
  <si>
    <t>In line with the Philippine Marine Sanctuary Strategy and the Coral Triangle Initiative, the biodiversity objective was to include 10% of the area of each biodiversity feature (reef-associated habitat types in each bioregion) within MPAs</t>
  </si>
  <si>
    <t>National/international goals</t>
  </si>
  <si>
    <t>Percentage</t>
  </si>
  <si>
    <t>Percentage, Number</t>
  </si>
  <si>
    <t>yes</t>
  </si>
  <si>
    <t>Expert advice</t>
  </si>
  <si>
    <t>Arbitrary</t>
  </si>
  <si>
    <t>Variable % targets for different features across  two zones: Coral diversity 80%,  Mangrove forest 70%, Seagrass beds 100%, Fish refuge (proposed) 100%, Overall fish diversity 90%, Invertebrate diversity 90%, Grouper abundance 100%, Parrotfish abundance 90%, Pre-identified areas of &gt;50th percentile</t>
  </si>
  <si>
    <t>For each planning scenario, a range of representation targets were considered (10, 20, 30 and 40%). Scenario 1: Equal weighting – threat mitigation for fishery target and Threatened, Endangered and Protected species populations were given equal consideration.  Scenario 2: Fishery priority – threat mitigation for fishery target species populations were prioritised over other species populations.  Scenario 3: Conservation priority – threat mitigation for Threatened, Endangered and Protected species populations were prioritised over other species populations.    For each planning scenario, a range of representation targets were considered (10, 20, 30 and 40%). Where priority was given to a particular set of species, only the representation targets of these species were increased whereas the remaining features were held constant at 10%.</t>
  </si>
  <si>
    <t>Biological field surveys to locate and classify shallow water habitat types (coral reefs, mangrove forests and seagrass beds).</t>
  </si>
  <si>
    <t>A bathymetric map was overlayed with the planning unit grid and planning units that contained the feature of interest were selected manually. Presence or absence distribution datasets were generated for both the shelf-break and seamount conservation features.</t>
  </si>
  <si>
    <t>In order to create an initial database of fishes known to occur off Wes- tern Australia, two primary data sources, namely the Western Australian fish list of Hutchins (2003) and the recently updated Zoological Catalogue of Australia (Hoese et al., Paxton et al.) were combined.</t>
  </si>
  <si>
    <t>We identified six distinct reef fish bioregions using multivariate statistics on underwater visual census data collected at 26 survey sites around the island.</t>
  </si>
  <si>
    <t>Coral reef fish communities.</t>
  </si>
  <si>
    <t>The distribution of fish and invertebrates was estimated from CCC survey data. Areas of high fish and invertebrate species diversity and abundance were pre-identified by removing areas with less than the 50th percentile of diversity and abundance data, using a buffer of 150 m around every survey site.</t>
  </si>
  <si>
    <t>A binary database was created using the 62 sections and the species distribution information, with each fish being recorded as present or absent in each coastal section.</t>
  </si>
  <si>
    <t>Prioritize for inclusion in MPA network sites with high natural resilience to coral bleaching events.</t>
  </si>
  <si>
    <t>High cost areas were those in or adjacent to ports and shipping channels, major towns and large river mouths with industry (i.e. areas where it would be expensive to protect and manage an area). High cost areas were those in or adjacent to ports and shipping channels, major towns and large river mouths with industry (i.e. areas where it would be expensive to protect and manage an area).</t>
  </si>
  <si>
    <t>We used the environmental exposure data directly as this measure of future threat ‘environmental exposure’, a predictor of the degree to which coral communities are susceptible to climate induced thermal stress, consists of a weighted combination of nine satellite-derived environmental variables.  We used the environmental exposure data directly as this measure of future threat probability.</t>
  </si>
  <si>
    <t>Shipping traffic. Daily positional commercial shipping data were allocated to planning units, generating a planning unit frequency value for ship occurrences. To maximise representation of shipping lanes, planning units with fewer than 30 occurrences were removed from the final dataset (80% of data points). Ocean dumping. Geographic coordinates for chemical and industrial waste dumping sites within the focus area were also allocated to planning units generating a presence or absence dataset.</t>
  </si>
  <si>
    <t>A zoning scheme that considers both the conservation goals and social-economic cost of fisheries is central to the success of the MFMA.</t>
  </si>
  <si>
    <t>Although there are many human activities in the region, such as tourism and marine transport, the human use with the most significant and direct impact on marine resources in the West Indian Ocean is fishing.</t>
  </si>
  <si>
    <t>Data on the spatial distribution of fishing effort were collected through semi-structured interviews with fishers.</t>
  </si>
  <si>
    <t>Minimizing opportunity costs to fishers and requiring that a minimum percentage of the area of inshore fishing grounds used by each community remain within the 'fished' zone.</t>
  </si>
  <si>
    <t>Planning considered 67 stakeholder groups of small-scale fishers around Siquijor: one for each coastal barangay.</t>
  </si>
  <si>
    <t>8 management categories: Large closures, Protect and restore, Protect and recover, Protect and manage, Use sustainably and maintain, Use sustainably and recover, Use sustainably and manage, Provide relief.</t>
  </si>
  <si>
    <t>District managed permanent district no-take areas and community-managed tabu areas.</t>
  </si>
  <si>
    <t>Selected planning units presumed priorities for MPAs.</t>
  </si>
  <si>
    <t>Areas of Interest for conservation.</t>
  </si>
  <si>
    <t>A pelagic protected area network.</t>
  </si>
  <si>
    <t>The study site was subdivided into a grid of 2,324 planning units, including all areas that may potentially be selected as part of the zoning design. Each planning unit measured 100 m × 100 m: no smaller than the features mapped and no larger than would be realistic for management decisions.</t>
  </si>
  <si>
    <t>South coast is delimited by Cape Point to the west and Port Elizabeth to the east</t>
  </si>
  <si>
    <t>Study area was defined as all ocean waters south of 63 degrees south between 165 degrees east and 150 degrees west</t>
  </si>
  <si>
    <t>Report results of analyses of niche occupation of all abundant air-breathing mesopredators in the Ross Rea to improve understanding of habitat use by key species and identify areas of conservation priority for this intact polar ocean ecosystem.</t>
  </si>
  <si>
    <t>Effects of data resolution</t>
  </si>
  <si>
    <t>Developing/comparing approaches, Incorporating socioeconomic costs/objectives, Incorporating social/cultural values</t>
  </si>
  <si>
    <t xml:space="preserve">Setting objectives/targets, Developing/comparing approaches, Incorporating socioeconomic costs/objectives, Stakeholder identification/engagement, </t>
  </si>
  <si>
    <t xml:space="preserve">Developing/comparing approaches, Incorporating ecological processes, Incorporating ecological connectivity, </t>
  </si>
  <si>
    <t xml:space="preserve">Developing/comparing approaches, </t>
  </si>
  <si>
    <t xml:space="preserve">Developing algorithms or tools, Developing/comparing approaches, </t>
  </si>
  <si>
    <t xml:space="preserve">Developing/comparing surrogates, </t>
  </si>
  <si>
    <t xml:space="preserve">Incorporating ecological processes, </t>
  </si>
  <si>
    <t>None (used a complementarity and rarity algorithm)</t>
  </si>
  <si>
    <t>None (used Zonation, which does not require a priori conservation targets)</t>
  </si>
  <si>
    <t>Expert advice, Ecological requirements</t>
  </si>
  <si>
    <t xml:space="preserve">National/international goals, </t>
  </si>
  <si>
    <t>Niche occupation</t>
  </si>
  <si>
    <t>Representation of species</t>
  </si>
  <si>
    <t>The data set was analysed using a series of manual complementarity analyses. Each analysis used an iterative selection technique to identify the minimum number of sites necessary to conserve all the species in the set. Three separate analyses that prioritize rare species, species richness or endemic species. The first is based on a rarity algorithm, which selects sites in order of those that contain the highest number of range-restricted species. Rarity value was calculated as: Rarity = k/ai where k is the total number of unreserved sites, and ai is the number of unreserved sites containing the ith species. When the first area with the highest rarity value is selected, all of the species contained therein are removed from the data base. The rarity values are then recalculated, and the process is repeated until all of the species have been accounted for; this weights range-restricted species over those with broader distributions. The second used a similar iterative selection technique to choose sites that contained the highest species richness. This ‘greedy algorithm’ selects the site with the greatest number of species first. The species present in that site are then removed, and each successive iteration adds the site with the next highest number of species, until all species are represented at least once. This produces a prioritization of sites for conservation based purely on species richness. A similar approach was taken for a third complementarity analysis, which was performed on all the endemic species first, before including the rest of the invertebrate fauna. Any non-endemic invertebrates that were present in the sites selected for the endemics were removed from the database. This approach ensures that the set of reserves chosen conserves all of the South African endemics before considering species that are present, and possibly conserved, in other countries.</t>
  </si>
  <si>
    <t>Complementarity analyses based on rarity and greedy algorithms.</t>
  </si>
  <si>
    <t>2,800 km (linear)</t>
  </si>
  <si>
    <t>We used 2 x 2 km planning units that assumed even spatial distribution of catches for each original 4 km by 4 km or 10 km by 10 km grid.</t>
  </si>
  <si>
    <t>Habitat representation</t>
  </si>
  <si>
    <t>All available species data was used</t>
  </si>
  <si>
    <t xml:space="preserve">All available species data used, including for life history stages </t>
  </si>
  <si>
    <t>All habitat types that had data were included; including depth classes; proximity to rivers</t>
  </si>
  <si>
    <t>All habitat types that had data were included; included proximity to rivers</t>
  </si>
  <si>
    <t>All habitat types that had data were included; included geomorphic types</t>
  </si>
  <si>
    <t>Species distributions model results from global Sea Around Us database</t>
  </si>
  <si>
    <t>The distribution and endemicity patterns of 11 distinct groups of South African marine invertebrates were examined. These taxa, chosen because of the relatively good state of taxonomic and distributional information, were octocorals, chitons, bivalves, gastropods, opisthobranchs, polychaetes, isopods, amphipods, brachyurans, echinoderms and ascidians. The coastline was divided into twenty eight 100 km units, within which the presence or absence of each species was recorded.</t>
  </si>
  <si>
    <t>The distribution and endemicity patterns of 11 distinct groups of South African marine invertebrates were examined. These taxa, chosen because of the relatively good state of taxonomic and distributional information, were octocorals, chitons, bivalves, gastropods, opisthobranchs, polychaetes, isopods, amphipods, brachyurans, echinoderms and ascidians.</t>
  </si>
  <si>
    <t>The coastline was divided into twenty eight 100 km units, within which the presence or absence of each species was recorded. The units correspond to those used by Emanuel et al. (1992). However, whereas Emanuel et al. extended their study into Namibia and Mozambique, this analysis was restricted to the current political borders of South Africa.</t>
  </si>
  <si>
    <t>There are 13 species of upper level trophic predators which regularly occur in the Ross Sea, but rarity and paucity of sightings meant that only nine could be included in this study: Minke whale, Ross Sea killer whale, Crabeater seal, Weddell seal, Emperor penguin, Adélie penguin, Antarctic petrel, Snow Petrel, and Light-mantled sooty albatross.</t>
  </si>
  <si>
    <t>Incorporated a cumulative effects map, which incorporated various threats</t>
  </si>
  <si>
    <t>All available human use datasets were compiled and used</t>
  </si>
  <si>
    <t>Used area as a proxy for opportunity cost</t>
  </si>
  <si>
    <t>Fishing intensity</t>
  </si>
  <si>
    <t>Fisheries</t>
  </si>
  <si>
    <t>Fishing effort used as a cost</t>
  </si>
  <si>
    <t>Fishing effort</t>
  </si>
  <si>
    <t>Costs varied depending on fishing intensity as recorded by fishers during the 2005 calendar year</t>
  </si>
  <si>
    <t>Catch data, by species and by cell, were obtained for the year 2000 from the SAUP database, 90 species in total.</t>
  </si>
  <si>
    <t>Minimize area</t>
  </si>
  <si>
    <t>Minimize selection of areas important for fisheries catches</t>
  </si>
  <si>
    <t>Minimize selection of preferred fishing locations</t>
  </si>
  <si>
    <t>Priority areas for conservation</t>
  </si>
  <si>
    <t>Use areas, Priority areas for conservation</t>
  </si>
  <si>
    <t>Generic design principles, BLM in Marxan, distance between MPAs</t>
  </si>
  <si>
    <t>Size and distance between MPAs considered</t>
  </si>
  <si>
    <t>Fishing areas by gear type were targeted to select areas open to fishing.</t>
  </si>
  <si>
    <t>In ecological scenarios, area used as a cost as a proxy for reducing impact on human users. In human use scenarios, separate runs were done for stakeholder groups with spatial data.</t>
  </si>
  <si>
    <t>Minimize selection of areas important for fisheries catches.</t>
  </si>
  <si>
    <t>Compare different biodiversity-based selection methods for coral reef nature reserves, in terms of coral and fish species richness achieved, with: (a) hotspots analysis, (b) stratified selection of hotspots, and (c) complementarity.</t>
  </si>
  <si>
    <t>Developing/comparing surrogates</t>
  </si>
  <si>
    <t>Developing/comparing approaches, Stakeholder identification/engagement</t>
  </si>
  <si>
    <t>Developing/comparing approaches, Incorporating socioeconomic costs/objectives, Stakeholder identification/engagement, Implementation</t>
  </si>
  <si>
    <t>Developing algorithms or tools, Stakeholder identification/engagement, Implementation</t>
  </si>
  <si>
    <t>Describing an extension to the conservation planning package Marxan in which multiple solutions can be evaluated instead of only relying on the measures of best solution and irreplaceability, under the belief that identification of alternative planning options facilitates review and implementation of Marxan solutions as negotiating parties have multiple alternative starting points.</t>
  </si>
  <si>
    <t>Incorporating socioeconomic costs/objectives, Prioritizing/comparing actions</t>
  </si>
  <si>
    <t>To analyse information on marine habitat distribution, communities, endangered species, and human activities around La Palma, Spain, and present seven alternative MPA configurations in the sublittoral environment. The first time that conservation status and human activities data are used in a systematic planning process, to identify conservation gaps in the area.</t>
  </si>
  <si>
    <t>Developing/comparing approaches, Incorporating socioeconomic costs/objectives, Incorporating ecological processes, Zoning/MSP/Land/Water Use Planning</t>
  </si>
  <si>
    <t>Explore an approach to consider complex ecological processes in systematic conservation planning, by identifying a series of MPA networks using Marxan and Marxan with Zones and linking them with a spatially explicit ecosystem model developed in Ecopath with Ecosim, to investigate the potential trade-offs associated with adopting different MPA management strategies.</t>
  </si>
  <si>
    <t>Setting objectives/targets, Developing/comparing approaches, Incorporating ecological processes, Incorporating ecological connectivity</t>
  </si>
  <si>
    <t>To assess the biological effects of size and spacing guidelines that have been suggested in MPA network design as a proxy for explicitly representing connectivity and species movement.</t>
  </si>
  <si>
    <t>Developing/comparing surrogates, Effects of data resolution</t>
  </si>
  <si>
    <t>Evaluate the effectiveness of currently available substrate data to designate marine reserves to meet conservation objectives in Lyme Bay, in the western English Channel.</t>
  </si>
  <si>
    <t>Setting objectives/targets, Effects of data resolution, Incorporating socioeconomic costs/objectives</t>
  </si>
  <si>
    <t>To design marine reserves for biodiversity conservation with the constraint of minimising commercial fishing revenue losses, and investigate how economic data resolution affect the results.</t>
  </si>
  <si>
    <t>Setting objectives/targets, Developing/comparing approaches, Incorporating socioeconomic costs/objectives, Zoning/MSP/Land/Water Use Planning</t>
  </si>
  <si>
    <t>To analyse the effect of different conservation objectives and targets on the design of a network of marine protected areas around two islands of the Azores archipelago, Northeast Atlantic, identifying potential gaps in the existing MPA design.</t>
  </si>
  <si>
    <t>Developing/comparing approaches, Incorporating socioeconomic costs/objectives, Integrating multiple realms (e.g. land-sea planning)</t>
  </si>
  <si>
    <t>Evaluate the current status of the conservation areas and propose an eco-regional plan that would allow reaching the overall 10% target of protected areas in Chile of all natural ecosystems.</t>
  </si>
  <si>
    <t>Developing/comparing approaches, Incorporating socioeconomic costs/objectives, Zoning/MSP/Land/Water Use Planning, Stakeholder identification/engagement, Implementation</t>
  </si>
  <si>
    <t>To present conservation planning results from a locally-managed marine area programme initiated by the Government of Aceh, Indonesia, which aimed to empower coastal communities to sustainably and equitably manage marine resources with local government.</t>
  </si>
  <si>
    <t>Developing algorithms or tools, Prioritizing/comparing actions, Zoning/MSP/Land/Water Use Planning</t>
  </si>
  <si>
    <t>To develop a fuzzy logic decision support tool for zoning marine areas suitable for use in data poor conditions.</t>
  </si>
  <si>
    <t>Arbitrary, Ecological requirements</t>
  </si>
  <si>
    <t>Number</t>
  </si>
  <si>
    <t>Arbitrary, Expert advice, Ecological requirements</t>
  </si>
  <si>
    <t>Percentage, Area</t>
  </si>
  <si>
    <t>Arbitrary, Expert advice, Ecological requirements, Socioeconomic considerations</t>
  </si>
  <si>
    <t>Arbitrary, Ecological requirements, Socioeconomic considerations</t>
  </si>
  <si>
    <t>Area</t>
  </si>
  <si>
    <t>Expert advice, Socioeconomic considerations, National/international goals</t>
  </si>
  <si>
    <t>Area, Number</t>
  </si>
  <si>
    <t>Socioeconomic considerations, National/international goals</t>
  </si>
  <si>
    <t>Arbitrary, Expert advice, Socioeconomic considerations</t>
  </si>
  <si>
    <t>Ecological requirements, Socioeconomic considerations</t>
  </si>
  <si>
    <t>To reduce number of active trawlers along the central coast by at least 50%; protect from bottom trawling as much of the high-priority conservation areas based on a relative biodiversity index; and minimise economic impact of trawl-closure areas on the local fishing industry.</t>
  </si>
  <si>
    <t>Maximise population persistence given a hypothetical MPA network with given size and spacing configuration; persistence calculated based on the minimum value of lifetime egg production (LEP) and the form of the stock-recruitment relationship.</t>
  </si>
  <si>
    <t>Selection of sites that have the highest protected areas suitability index (PASI), calculated using fuzzy logic and based on fisher preference and conservation value variables to assess suitability of selected marine sites for protection (i.e., closed to fishing).</t>
  </si>
  <si>
    <t>Coral reef embayment</t>
  </si>
  <si>
    <t>Coral reefs</t>
  </si>
  <si>
    <t>Sublittoral shelf (between 0-50m depth) around an oceanic island</t>
  </si>
  <si>
    <t>Benthic habitats in the English Channel</t>
  </si>
  <si>
    <t>Seabed-sediment habitats (ranging from solid rock, through gravels, sands, and muds of varying sedimentary characteristics)</t>
  </si>
  <si>
    <t>In-shore marine habitats</t>
  </si>
  <si>
    <t>Coral reefs, mangroves, sea grasses</t>
  </si>
  <si>
    <t>Fish and coral species in Kimbe Bay, New Britain, PNG</t>
  </si>
  <si>
    <t>Black rockfish (Sebastes melanops)</t>
  </si>
  <si>
    <t>Endangered species, corals, fish</t>
  </si>
  <si>
    <t>Site-specific presence/absence data for fish and coral species in Kimbe Bay</t>
  </si>
  <si>
    <t>Abundance of benthic communities and distribution maps of priority habitats (sandbanks which are slightly covered by sea water all the time, reefs, and submerged or partially submerged sea caves); presence/absence data on protected or threatened species</t>
  </si>
  <si>
    <t>34 species and 24 benthic habitat types in the eastern English Channel</t>
  </si>
  <si>
    <t>Biotope data and substrate data to different resolutions (high, medium, and low) in the western English Channel</t>
  </si>
  <si>
    <t>1:250,000 digital seabed-sediment maps (18 sediment types, ranging from solid rock, through gravels, sands and muds of varying sedimentary characteristics)</t>
  </si>
  <si>
    <t>Depth, endangered species presence, hard coral cover, fish abundance</t>
  </si>
  <si>
    <t>Bottom trawling over seafloor in California</t>
  </si>
  <si>
    <t>Number of recreational fishing boats; number of professional fishing boats; number of pieces of fishing gear in use; number of land-based fishermen; number of shell fishermen; distance to nearest port and piers</t>
  </si>
  <si>
    <t>Threat of fishing was used for applying as a cost layer through different measures: number of recreational fishing boats, number of professional fishing boats, number of pieces of fishing gear, number of land-based fishermen, number of shell fishermen, and distance to the nearest ports and piers. Multiple spatial prioritisation scenarios were run compared the different cost layers.</t>
  </si>
  <si>
    <t>When choosing an indicator group as a proxy for representing overall diversity in a reserve network, the group with the greatest heterogeneity will provide the best results</t>
  </si>
  <si>
    <t>In Indo-Pacific coral reef ecosystems one can only be sure that a target taxon is efficiently represented in a reserve system when data on that taxon are used to select a reserve system</t>
  </si>
  <si>
    <t>First time that objective and systematic conservation planning process combining knowledge about human activities as well as conservation status for MPA placement around La Palma (Canary Islands, Spain). The output zoning recommended differs significantly from that currently in place, suggesting need to redesign La Palma's MPAs.</t>
  </si>
  <si>
    <t>Belize Barrier Reef: one of the most extensive and diverse reef ecosystems in the world, comprising fringing reefs, inshore lagoonal reefs, three atolls and part of the second largest barrier reef in the world. There are currently thirteen marine protected areas (totalling over 23,000 hectares), seven of which comprise the Belize Barrier Reef Reserve System, which was inscribed on the World Heritage Site List in 1996. Here we divide the study area into 8266 planning units, each 1 x 1 km in size Currently the main uses of the barrier reef ecosystem are tourism and commercial fisheries.</t>
  </si>
  <si>
    <t>Belize Barrier Reef</t>
  </si>
  <si>
    <t>We use the example of ontogenetic migrations of fish from mangroves to coral reefs because it demonstrates how spatial ecological processes generate predictable heterogeneity in habitat value that should be considered in the reserve design process. We illustrate this principle using the outcome of ontogenetic migrations of fishes among mangroves, seagrass beds and coral reefs. Many Caribbean coral reef fish utilise mangrove forests as nurseries during their juvenile phase, before migrating to their adult reef habitat. The presence of mangroves has been shown to enhance the biomass of both commercially and ecologically-important fish, including parrotfish, on neighbouring coral reefs.</t>
  </si>
  <si>
    <t>Setting objectives/targets, Developing algorithms or tools, Developing/comparing approaches, Incorporating socioeconomic costs/objectives, Incorporating ecological processes, Incorporating ecological connectivity</t>
  </si>
  <si>
    <t>Most reserve-selection algorithms minimise the cost of the reserve system whilst aiming to meet specified biodiversity objectives. Here, we extend a widely-used selection algorithm, Marxan, to incorporate several important considerations related to biodiversity processes and management. First we relax the scorched earth assumption to allow conservation features in non-reserve zones to contribute explicitly to conservation objectives. To achieve this, we generate conservation targets at landscape scales rather than focusing purely on the representation of features within reserves. Second, we develop the notion of spatial dependencies further to incorporate spatial heterogeneity in the value of individual conservation features such as habitat types. We use the example of ontogenetic migrations of fish from mangroves to coral reefs because it nicely demonstrates how spatial ecological processes generate predictable heterogeneity in habitat value that should be considered in the reserve design process. Lastly, we show how habitat value can be disaggregated into ecosystem processes and services.</t>
  </si>
  <si>
    <t>Objectives (a.k.a. targets), Algorithms and tools, Environments targeted/considered, Actions, Socioeconomic data, Ecological connectivity scenarios</t>
  </si>
  <si>
    <t>We extend the methodology of Marxan to distinguish the contribution of conservation features to ecosystem processes and services and to integrate information on non-reserve areas and the outcomes of ontogenetic connectivity among habitats.</t>
  </si>
  <si>
    <t xml:space="preserve">We extend the methodology of Marxan to distinguish the contribution of conservation features to ecosystem processes and services and to integrate information on non-reserve areas and the outcomes of ontogenetic connectivity among habitats. Two aspects of the objective function were modified in order to incorporate ecosystem processes vs. services, reserve and non-reserve contributions to conservation targets, and the effects of mangrove-reef connectivity. This resulted in the creation of four scenarios to investigate the effects of extending the Marxan approach. </t>
  </si>
  <si>
    <t>Distance: effects of ontogenetic fish migration on the ecological and economic value of individual habitat patches are incorporated into the reserve-selection algorithm, according to whether a planning unit possesses reef and/or seagrass habitats within a given distance (10 km) of significant mangrove forests (the importance of mangroves will differ with region); size: we selected a single arbitrary value for the boundary length modifier (BLM) to enable a comparison of the two targets scenarios. We experimented with the value of the BLM and found a value of approximately 10 to be appropriate for generating manageable reserve networks composed of around 20–25 reserves.</t>
  </si>
  <si>
    <t>We extend the methodology of Marxan to distinguish the contribution of conservation features to ecosystem processes and services and to integrate information on non-reserve areas and the outcomes of ontogenetic connectivity among habitats. Two aspects of the objective function were modified in order to incorporate ecosystem processes vs. services, reserve and non-reserve contributions to conservation targets, and the effects of mangrove-reef connectivity.</t>
  </si>
  <si>
    <t>Target levels of habitat representation were selected using two methods, denoted hereafter with the symbols TARG% and TARGBM. Under the first scenario (TARG%), representation targets for all habitats were equal to the total landscape representation target, specifying the proportion of the landscape that we are aiming to designate in reserves; under TARGBM, the representation target for each habitat reflects the predicted biomass of fish species within that habitat. Rather than explicitly targeting individual fish species in the objective function, this method enables such species to be incorporated without the need for maps of their spatial distribution, which are often difficult to obtain. Habitat targets also have the potential to incorporate information on other ecosystem processes and services. Recommendations for the conservation of diversity and maximisation of fisheries yield typically suggest that a minimum of 20% and an optimum of 30–50% of the total management area be set aside in reserves. Therefore, we used a range of conservation goals such that either 10%, 20%, or 30% of the total landscape area was set aside in reserves. Coral reef habitats were considered connected to mangroves if the perimeter of mangroves within a 200 km2 region exceeded 50 km and the distance from reefs to the nearest mangrove did not exceed 10 km.</t>
  </si>
  <si>
    <t>The effects of ontogenetic fish migration on the ecological and economic value of individual habitat patches are incorporated into the reserve-selection algorithm, according to whether a planning unit possesses reef and/or seagrass habitats within a given distance (10 km) of significant mangrove forests. Many Caribbean coral reef fish utilise mangrove forests as nurseries during their juvenile phase, before migrating to their adult reef habitat.</t>
  </si>
  <si>
    <t>Thirteen habitats were mapped using Landsat Thematic Mapper satellite imagery and included coral reefs, seagrass beds, mangroves and algal-dominated systems. The approach presented here uses fish biomass of fish as a proxy for economic and ecological value. Field data were needed to quantify the contribution of each habitat to one ecosystem process (grazing) and one ecosystem service (fisheries). Grazing was represented as the total biomass of eight important species of herbivore in the families Scaridae (parrotfishes), Acanthuridae (surgeonfishes) and Pomacentridae (damselfishes). All biomass values were obtained by surveying between five and 10 transects per site and converting the length-frequency distribution of fishes into biomass using the allometric scaling relationships of Bohnsack and Harper (1988). The data were obtained in the Bahamas as part of a large-scale systematic assessment of reef habitat diversity. Each habitat was sampled between 2002 and 2004 at two hierarchical scales: among islands (n = 5, scale of hundreds of km) and among reefs within an island (n = 3). All data were pooled for the purposes of this study. Applying habitat characteristics from the Bahamas to a map of Belize is a reasonable approximation because the habitats are virtually identical and at least 90% of the species are found at both locations.</t>
  </si>
  <si>
    <t>The approach presented here uses fish biomass as a proxy for economic and ecological value.</t>
  </si>
  <si>
    <t>The approach presented here uses fish biomass of commercially-important species as a proxy for economic value. We consider the biomass of commercially-important species within reserves to represent the foregone benefits from fishing, under the assumption that there is no spillover of fish biomass to non-reserve areas in our study area. To minimise economic losses we aim to maximise the biomass of commercially-important species outside reserves and therefore to minimise the total biomass within reserves (subject to meeting the conservation targets). If there were economic gains due to spillover of fish into non-reserve areas, these could be incorporated into the reserve-selection algorithm at this stage. Since spillover is a complex process that depends on factors such as size-structure, fish mobility and the size of reserves, and that could have a wide range of impacts this would require the development of a dynamic population model for the commercially-important species.</t>
  </si>
  <si>
    <t>Here, our first modification of reserve-selection algorithms is to extend the calculation of cost to consider the relative cost of reserve and non-reserve planning units and in so doing assess the ecological and economic potential of management goals in the entire landscape. The approach presented here uses fish biomass as a proxy for economic and ecological value.</t>
  </si>
  <si>
    <t>In this study, species were considered to be of economic importance only if they were targeted by commercial fisheries. Artisanal fisheries, however, will also determine the economic value of species, and if incorporated here would result in some species being of both ecological and economic value.</t>
  </si>
  <si>
    <t>Here we extend the methodology of Marxan to distinguish the contribution of conservation features to ecosystem processes and services and to integrate information on non-reserve areas and the outcomes of ontogenetic connectivity among habitats. Two aspects of the objective function were modified in order to incorporate ecosystem processes vs. services, reserve and non-reserve contributions to conservation targets, and the effects of mangrove-reef connectivity. Insights from a study in Belize were used to generate an algorithm for the identification of connected mangroves and coral reefs. The effects of ontogenetic fish migration on the ecological and economic value of individual habitat patches are incorporated into the reserve-selection algorithm, according to whether a planning unit possesses reef and/or seagrass habitats within a given distance of significant mangrove forests (Mumby, 2006). We extend this approach so that the consequences of a habitat patch’s connectivity to mangroves are incorporated explicitly into the quantification of reserve costs. Coral reef habitats were considered connected to mangroves if the perimeter of mangroves within a 200 km2 region exceeded 50 km and the distance from reefs to the nearest mangrove did not exceed 10 km.</t>
  </si>
  <si>
    <t>The effects of ontogenetic fish migration on the ecological and economic value of individual habitat patches are incorporated into the reserve-selection algorithm, according to whether a planning unit possesses reef and/or seagrass habitats within a given distance of significant mangrove forests</t>
  </si>
  <si>
    <t>We extend Mumby (2006) approach so that the consequences of a habitat patch’s connectivity to mangroves are incorporated explicitly into the quantification of reserve costs. Coral reef habitats were considered connected to mangroves if the perimeter of mangroves within a 200 km2 region exceeded 50 km and the distance from reefs to the nearest mangrove did not exceed 10 km.</t>
  </si>
  <si>
    <t>Ia. Strict nature reserve</t>
  </si>
  <si>
    <t>Geographic distribution of marine mammals of the world, including freshwater bodies and high-seas.</t>
  </si>
  <si>
    <t>Understanding geographical variation in species richness and other large-scale patterns can be especially valuable for the establishment of global conservation priorities. Global distribution patterns are lacking for marine/freshwater mammals. Here we present a global analysis of distribution patterns for marine mammals, focusing on: (1) describing their geographic ranges; (2) assessing patterns of species richness and composition; and (3) determining key conservation sites as a basis for understanding global conservation needs.</t>
  </si>
  <si>
    <t>We created a database with the geographic distribution of all 129 species of pinnipeds, cetaceans, sirenians, two species of otters, and the polar bear.</t>
  </si>
  <si>
    <t>We identified 20 global key conservation sites for all marine and freshwater mammal species based on their geographic ranges. Nine key conservation sites, comprising the 2.5% of the grid cells with the highest species richness, were found, mostly in temperate latitudes, and hold 84% of marine mammal species. In addition, we identified 11 irreplaceable key conservation sites, six of which were found in freshwater bodies and five in marine regions. These key conservation sites represent critical areas of conservation value at a global level and can serve as a first step for adopting global strategies with explicit geographic conservation targets for Marine Protected Areas. The areas identified for the candidate Marine Protected Areas (MPAs) thus provide a good description of distribution available, as informed by features of the habitat that are shown to be important.</t>
  </si>
  <si>
    <t>National/international goals, Previous plan/study, Other (specify)</t>
  </si>
  <si>
    <t>In marine mammals, breeding and feeding grounds and migratory routes are especially important for conservation. Therefore, to identify the key conservation sites, special weight was given in the Marxan to grid cells found in calving/breeding/feeding grounds and to known migratory routes of several species. Giving more weight to breeding/feeding areas of migratory routes is very important for marine mammals that are highly mobile.</t>
  </si>
  <si>
    <t>By selecting the smallest area of reserves using an optimization algorithm, the opportunity conservation cost would be generally lower, but this approach will depend on the distribution of other potential economic activities.</t>
  </si>
  <si>
    <t>The main objectives of selection criteria for MPAs are to identify potential MPAs for highly mobile and temporally variable pelagic species, including high-density areas, feeding or breeding grounds, and migratory routes; to provide a transparent and systematic approach to selection; and to help determine priorities for action. In marine mammals, breeding and feeding grounds and migratory routes are especially important for conservation. Therefore, to identify the key conservation sites, special weight was given in the Marxan to grid cells found in calving/breeding/feeding grounds and to known migratory routes of several species. Giving more weight to breeding/feeding areas of migratory routes is very important for marine mammals that are highly mobile.</t>
  </si>
  <si>
    <t>We compiled and digitized the geographic range maps from published sources for 129 species of marine mammals and a GIS database for a 46,184 1° x 1° (∼10,000 km2) grid-cells. Patterns of species richness, endemism, and risk were also calculated. We also identified cells found in calving/breeding/feeding grounds and to known migratory routes of several species. The study also used information about marine threat from Halpern et al. (2008), which is 1km2 resolution.</t>
  </si>
  <si>
    <t>We set Marxan to select adjacent planning units preferentially rather than a series of unconnected units, which would be less ecologically viable and more difficult to manage.</t>
  </si>
  <si>
    <t>Setting objectives/targets, Developing/comparing approaches, Incorporating ecological processes, Incorporating threats</t>
  </si>
  <si>
    <t>Incremental increases to marine conservation areas in response to changing goals, policy, threats or new information are common practice worldwide. Ningaloo Reef, in north-western Australia, is protected by the Ningaloo Marine Park (state waters), which was expanded incrementally in 2004 so that 34% of the park now comprises ‘no-take’ sanctuary zones. To test the hypothesis that all habitats (benthic cover types) at Ningaloo are actually protected at this 34% level, a systematic conservation planning exercise was conducted using existing broad-scale habitat data (as a surrogate for marine biodiversity). This analysis at Ningaloo Reef serves as a useful example of a post hoc systematic approach to guide incremental expansion of existing marine protected areas in other parts of the world.</t>
  </si>
  <si>
    <t>Arbitrary, National/international goals, Previous plan/study</t>
  </si>
  <si>
    <t>Spatial data for 11 broad-scale marine habitats at Ningaloo, derived from interpretation of aerial photographs, bathymetry and ground truthing (Bancroft 2003), and both the 1987 and 2004 zonation schemes, were obtained in geographic information system (GIS) format from the Western Australian Department of Environment and Conservation.</t>
  </si>
  <si>
    <t>We targeted the 11 broad-scale marine habitats mapped for Ningaloo, including Coral reef communities (intertidal), Coral reef communities (subtidal), Subtidal reef (seaward), Subtidal reef (lagoonal), Deep water communities (mixed filter-feeder and soft-bottom communities), Shoreline reef, Sand, Macroalgae, Mangals, mudflat and salt marsh.</t>
  </si>
  <si>
    <t>Ningaloo Marine Park in north-western Australia; Ningaloo is characterised by a 300 km fringing reef that is currently protected by the Ningaloo Marine Park (state waters) NMP-SW in which 34% of the area is apportioned into no-take sanctuary zones spread throughout the length of the park. The fringing reef was initially protected in 1987 through establishment of the NMP-SW extending offshore to the legal limit of Western Australian coastal waters (three nautical miles or 5.56 km), of which 10% was designated as no-take sanctuary zones. Simultaneously, the federal government of Australia proclaimed the Ningaloo Marine Park (Commonwealth waters) in the adjacent, deeper territorial waters. In 2004, after lengthy public consultation, negotiations with stakeholders, and a complex political process, the NMP-SW was extended south to cover the full length of the reef (263,343 ha). Analyses were restricted to the NMP-SW but excluded the 40 m wide coastal strip above the high water mark.</t>
  </si>
  <si>
    <t>In this study, a systematic conservation planning approach was used to evaluate the existing sanctuaries at Ningaloo Reef in terms of their overall contribution to protecting each of the different broad-scale habitats, defined here as areas with specific geomorphic and benthic cover attributes. This study was restricted to the evaluation of pattern data only, i.e. broad-scale benthic habitats (as surrogates for overall biodiversity) and their representation within the existing NMP-SW sanctuaries.</t>
  </si>
  <si>
    <t>Setting objectives/targets, Developing/comparing approaches, Zoning/MSP/Land/Water Use Planning, Other (specify)</t>
  </si>
  <si>
    <t>Spatially explicit information on recreational fishing from a survey conducted in 1998–99 at boat ramps at Ningaloo Reef was also incorporated into the GIS.</t>
  </si>
  <si>
    <t>Identified conservation areas represent possible extensions (in a spatially efficient manner) to existing 'no take' sanctuaries to meet 34% targets for all broad-scale habitats. Our assessment showed that although 34% of the NMP-SW area is protected in sanctuaries, not all broad-scale habitats are protected at this level.</t>
  </si>
  <si>
    <t>Objectives (a.k.a. targets)</t>
  </si>
  <si>
    <t>To assess the conservation challenges to marine mammals, we determined the area (number of cells) required to incorporate different percentages (i.e. 4 scenarios/solutions: 10%, 15%, 20% and 25%) of the geographic ranges of all species, using Marxan. Conserving at least 10% of all of the species’ geographic range required ca. 45 million km2 (5,700 grid cells), roughly equivalent to 12% of the world’s ocean area (e.g., two times the extent of the Southern Ocean). This study provides grounds for future assessment of an area-explicit conservation parameter for marine mammals. The target of 10% was used so this work would be comparable to our previous papers on terrestrial mammals; it also is one of the targets suggested by the Convention on Biological Diversity.</t>
  </si>
  <si>
    <t>Conservation features data, Other (specify)</t>
  </si>
  <si>
    <t>Developing/comparing approaches, Developing/comparing surrogates</t>
  </si>
  <si>
    <t>We investigate the theoretical effectiveness of range maps for identifying priority sites for biodiversity conservation efforts, at both global and regional scales. Employing widely used conservation planning algorithms, we compared the effect of different types of global species distribution data inputs on protected area network solution outputs. In a data-rich region (British Columbia (BC), Canada), where spatially explicit abundance estimates were available for 11 species, we also compared locations of species-specific core habitats, defined as areas containing the highest animal densities and hypothesized to have excellent habitat quality, with locations of species richness hotspots, defined as areas with the highest number of species, to investigate the relationship between animal density and species richness. And finally, we examined the effect of expansive and restrictive definitions of individual species ranges (corresponding roughly to the commonly applied IUCN extent of occurrence (EOO) and area of occupancy (AOO) concepts) on estimates of species richness.</t>
  </si>
  <si>
    <t>Conservation efforts in marine systems continue to focus on identifying priority sites for protection based on high species richness inferred from range maps. Range maps oversimplify spatial variability in animal distributions by assuming uniform distribution within range and de facto giving equal weight to critical and marginal habitats. Range maps that over- or underestimate species occurrence can misguide conservation action, therefore it is essential to assess the sensitivity of model outputs to the inputs used. We used Marxan to compare species richness-based systematic reserve network solutions using information about marine mammal range and relative abundance.</t>
  </si>
  <si>
    <t>We parameterized Marxan to spatially aggregate solutions to produce more functional reserve networks.</t>
  </si>
  <si>
    <t>We used planning unit area as a surrogate for cost.</t>
  </si>
  <si>
    <t>Global marine mammal protected area (MMPA) network solutions</t>
  </si>
  <si>
    <t>Coastal waters of British Columbia, Canada</t>
  </si>
  <si>
    <t>Global analyses: World's oceans</t>
  </si>
  <si>
    <t>Regional analyses: British Columbia, Canada (data-rich region, where effort and sightings data from four replicates of systematic sightings surveys have generated density surfaces (i.e. spatially explicit abundance estimates) for 11 marine mammal species.</t>
  </si>
  <si>
    <t>We grouped cells containing different normalized densities for each species into different classes, defined in 6.5% increments up to 97.5% (of the total population) but only adding 2.5% in the final bin. The 6.5% threshold was based on the only quantitative target currently available for protecting critical habitat of an endangered marine mammal in Canada’s Pacific region (Williams et al. 2009). As a result, any given cell might be in different density classes for different species and may thus be counted more than once in the subsequent analysis. For each density class (combined for all species) we then calculated the mean species richness across all cells.</t>
  </si>
  <si>
    <t>To illustrate spatial patterns of core habitat and overlap of such habitat between different species, we categorized cells for each species based on kernels of that species-specific density (i.e. cells containing the top 25, 50, 75, 97.5 and 100% species population, normalized to the population size of each species). These core-to-peripheral, two-dimensional kernel density maps result from adding different extents of peripheral range successively. The outermost two rings correspond to what is usually referred to as range maps. In this study, the 100% density map represents the full range extent containing all cells with density &gt; 0, corresponding to the IUCN definition of ‘extent of occurrence’. The 97.5% density map excludes all near-zero density cells that cumulatively contain the last 2.5% of the total population, corresponding roughly to the IUCN definition of ‘area of occupancy’.</t>
  </si>
  <si>
    <t>Kernel density maps</t>
  </si>
  <si>
    <t>Regional analyses were undertaken at a spatial resolution of 2 x 2 nautical mile grid cells.</t>
  </si>
  <si>
    <t>We used global predictions of RES produced by niche envelope models, which range from 0 (unsuitable) to 1 (suitable), to predict the range and distribution of 115 marine mammal species (cetacean and pinniped species living in the marine environment).</t>
  </si>
  <si>
    <t>In a data-rich region (British Columbia (BC), Canada), where spatially explicit abundance estimates were available for 11 species: sea otter, killer whale, Steller's sea lion, Pacific white-sided dolphin, elephant seal, harbour seal, fin whale, minke whale, Dall's porpoise, humpback whale, and harbour porpoise.</t>
  </si>
  <si>
    <t>We chose a data-rich region (BC, Canada), where effort and sightings data from four replicates of systematic sightings surveys have generated density surfaces (i.e. spatially explicit abundance estimates) for 11 marine mammal species, at a spatial resolution of 2 x 2 nautical mile grid cells. These surfaces represent estimates of mean animal density in each grid cell, based on data collected during surveys conducted between late spring to early summer, 2004–2008.</t>
  </si>
  <si>
    <t>Spatial patterns of core habitat and overlap of such habitat between different species; we categorized cells for each species based on kernels of that species-specific density (i.e. cells containing the top 25, 50, 75, 97.5 and 100% species population, normalized to the population size of each species).</t>
  </si>
  <si>
    <t>Spatially explicit information on species distributions for conservation planning is invariably incomplete; therefore, the use of surrogates is required to represent broad-scale patterns of biodiversity. Despite significant interest in the effectiveness of surrogates for predicting spatial distributions of biodiversity, few researchers have explored questions involving the ability of surrogates to incidentally represent unknown features of conservation interest. We used spatially explicit information on the distribution of 39 seabed habitats and biological assemblages and the conservation planning software Marxan to examine how incidental representation was affected by the spatial characteristics of the features; the conservation objectives (the minimum proportion of each feature included in no-take areas); the spatial configuration of no-take areas; and the opportunity cost of conservation.</t>
  </si>
  <si>
    <t xml:space="preserve">Setting objectives/targets, Developing/comparing surrogates, Incorporating socioeconomic costs/objectives, Zoning/MSP/Land/Water Use Planning, Other (specify)
</t>
  </si>
  <si>
    <t>The Great Barrier Reef Marine Park (GBRMP), Queensland, Australia. The GBRMP is one of the world's largest marine protected areas, covering approximately 344,000 km2, of which 33% is designated as no take. The park incorporates a wide range of marine habitats from the coast to depths of over 2000 m, including coral reefs, seagrass meadows, seabed of variable sediment type, sponge gardens, and deep ocean canyons. Currently, the GBRMP includes nine zones and among these, Marine National Park and Preservation Zones are no-take areas that incorporate comprehensive restrictions on extractive activities. These zones meet the criteria of the International Union for the Conservation of Nature categories IA and II. Other zones allow different degrees of extractive use. Buffer zones allow only trolling for pelagic fish species. The GBRMP lies adjacent to the northeast Australian coast. This MPA was declared in 1975, and rezoning in 2004 increased the proportion of no-take areas, where extractive activities such as fishing were excluded, from 5% to 33% (Fernandes et al. 2005). When  the rezoning was enacted, environmental and ecological data were heavily skewed toward shallow-water coral reefs, which occupy only 7% of the park’s area. In the last decade, there has been significant research effort to document other habitats and species within the park, including non-reef seabed on the continental shelf, submerged banks and shoals, and deep-sea canyons and knolls.</t>
  </si>
  <si>
    <t>Spatial data on costs used in the actual rezoning (see Lewis et al. 2003) were used in all scenarios. The cost data reflected opportunity cost (i.e., forgone benefit from alternative uses) and were derived from spatially explicit fisheries data and interaction with stakeholders (Cameron et al. 2005).</t>
  </si>
  <si>
    <t>We examined how incidental representation of 39 unknown conservation features was affected by the spatial attributes of those features and 4 aspects of the 2004 rezoning, including opportunity costs; including cost Marxan aimed to avoid higher-cost planning units if possible.</t>
  </si>
  <si>
    <t>Arbitrary, Previous plan/study, Other (specify)</t>
  </si>
  <si>
    <t>Objectives (a.k.a. targets), Design criteria, Conservation features data</t>
  </si>
  <si>
    <t>We investigated the effect of changing the minimum proportion of bioregions represented in no-take areas (conservation objectives) on incidental representation by setting conservation objectives in 5% increments from 5% to 100% (n = 20). For this comparison, 20% representation (the objective representation for the actual rezoning) was achieved, not with the actual no-take areas allocated in the rezoning, but with planning units selected using the same Marxan parameters as for the other objectives. The selections for the actual objectives (20% of each bioregion) and the actual bioregions (irregular, based on available data and expert judgement) had to be comparable to selections for other objectives and configurations. We therefore ignored the established no-take areas and selected notional no-take areas across a range of objectives and bioregional configurations. We selected no-take areas using Marxan with the objective of representing at least 20% of the 35, 70, and 140 gridded bioregions.</t>
  </si>
  <si>
    <t>We explored influence of 13 aspects related to reserve design, namely distance, shape and orientation (i.e. shortest, longest, mean, and SD distance to coast, directional rotation, convex hull area/density, mean, maximum and minimum relative distance from eastern/northern boundary), and their influence on incidental representation of conservation features (measured based on Marxan's selection frequency).</t>
  </si>
  <si>
    <t>For all scenarios, the park was subdivided into planning units of 1 km2 regular grids .</t>
  </si>
  <si>
    <t>Our examination of incidental representation of unknown conservation features included opportunity costs for commercial and recreational fisheries.</t>
  </si>
  <si>
    <t>We prioritized areas for the implementation of notional no-take areas within the GBR Marine Park; the main output used for our analyses was Marxan's selection frequency.</t>
  </si>
  <si>
    <t>Marine Fisheries Management Area (MFMA) around the islands of Koh Rong and Koh Rong Sanloem, Preah Sihanouk Province. The waters of the Koh Rong Archipelago are in part to be managed by three Community Fisheries (CFi) covering 18,672 hectares which were formally established in 2008 (Koh Rong Sanloem CFi, Prek Svay CFi) and 2010 (Deom Thkov CFi). The study site was subdivided into a grid of 2,324 planning units, including all areas that may potentially be selected as part of the zoning design (i.e. planning units cover only focal habitats within the Community Fisheries areas that are to be zoned).</t>
  </si>
  <si>
    <t>Kimbe Bay is located on the north coast of New Britain Island in the Bismarck Sea, Papua New Guinea. It is a large, well-defined bay (~ 140 x 70 km) with distinct boundaries. Our analyses was primarily limited to shallow water habitats and special deep-water features (seamount), because other strategies will be used to protect other deep-water/open ocean habitats (e.g. fisheries management) that are more adequate than spatial closures through the proposed MPA network. The outer boundary was delineated based on biophysical and socioeconomic (provinces and villages) characteristics of the area to include all of Kimbe Bay and offshore islands (important for nesting seabirds and sea turtles) and reefs, and was extended further offshore to include 52 fathom seamount, which is the most important feature in this globally significant area for oceanic species. The inner boundary coincides with the highest astronomic tide to include coastal targets (mangroves and estuaries). The total area (max boundaries) encompass around 1,336,594 hectares. Our planning unit layer consisted of 32,834 hexagons including shallow water habitats (&lt;200 m) and adjacent areas; hexagons were 10 hectares in size.</t>
  </si>
  <si>
    <t>We investigated the relative influence of spatial information, planning unit size, detail of habitat classification, and magnitude of the overall conservation goal on the resulting network scenarios. We explored how the fineness of the habitat classification data influenced the reserve scenarios generated. By collapsing the 26 habitat types into six coarser types (seagrass, reef, hard bottom, bare space, unknown habitat, and non-target [i.e., inland water, land, and unspecified ‘water’) we were able to investigate how the detail of habitat classification influenced the reserve systems generated.</t>
  </si>
  <si>
    <t>Setting objectives/targets, Developing/comparing surrogates, Effects of data resolution, Comparing planning units</t>
  </si>
  <si>
    <t>Objectives (a.k.a. targets), Planning units, Conservation features data</t>
  </si>
  <si>
    <t>We explicitly investigated how size and shape of the reserve network as a whole changed with siting algorithm parameters, specifically the boundary length modifier, within SPEXAN (a precursor to SITES and Marxan). Ecological and socioeconomic benefits of increased aggregation (higher boundary length modifier values) of the reserve network were considered.</t>
  </si>
  <si>
    <t>The Florida Keys National Marine Sanctuary (FKNMS) includes the archipelago of the Florida Keys, as well as areas of Florida Bay, the Gulf of Mexico, and the Atlantic Ocean. Based on aerial photographs taken between December 1991 and April 1992, the National Ocean Service (NOS) and the Florida Department of Environmental Protection's (DEP) Florida Marine Research Institute mapped the habitats within the sanctuary, classifying them in four major categories: reefs, seagrasses, hard-bottom, and bare substrata (NOS/DEP 1999). Twenty-three more specific habitat types also were identified within these groups (e.g., halo patch reefs, dense continuous seagrass), in addition to inland water, land, and unspecified water, so we included a total of 26 habitats in the reserve selection problem. See: National Ocean Service and the Florida Department of Environmental Protection (NOS/DEP). 1999. Benthic habitats of the Florida Keys. National Ocean Service, National Atmospheric Oceanic Administration, Silver Spring, Maryland, USA.</t>
  </si>
  <si>
    <t>No threats were explicitly considered; we examined how reserve network size and shape varied with the fineness of the habitat data and the value of the boundary length modifier. However, biological resource use (fishing) was considered, even though its not explicit in the study. Agriculture and aquaculture; biological resource use; human intrusions; natural system modifications; invasive species; pollution (land and marine based) all were of concern to FKNMS managers when we did this work.</t>
  </si>
  <si>
    <t>Gerardo</t>
  </si>
  <si>
    <t>Ceballos</t>
  </si>
  <si>
    <t>gceballo@ecologia.unam.mx</t>
  </si>
  <si>
    <t>L.Beckley@murdoch.edu.au</t>
  </si>
  <si>
    <t>Lynnath</t>
  </si>
  <si>
    <t>Beckley</t>
  </si>
  <si>
    <t>Rob</t>
  </si>
  <si>
    <t>Williams</t>
  </si>
  <si>
    <t>Klein</t>
  </si>
  <si>
    <t>Beger</t>
  </si>
  <si>
    <t>rmcw@st-andrews.ac.uk</t>
  </si>
  <si>
    <t>Alana</t>
  </si>
  <si>
    <t>Grech</t>
  </si>
  <si>
    <t>alana.grech@jcu.edu.au</t>
  </si>
  <si>
    <t>Octavio</t>
  </si>
  <si>
    <t>Aburto</t>
  </si>
  <si>
    <t>maburto@mail.ucsd.edu</t>
  </si>
  <si>
    <t>Torre</t>
  </si>
  <si>
    <t>jtorre@cobi.org.mx</t>
  </si>
  <si>
    <t>Jon</t>
  </si>
  <si>
    <t>Day</t>
  </si>
  <si>
    <t>jon.day@my.jcu.edu.au</t>
  </si>
  <si>
    <t>dvanderschaaf@tnc.org</t>
  </si>
  <si>
    <t>Dick</t>
  </si>
  <si>
    <t>Vander Schaaf</t>
  </si>
  <si>
    <t>The Nature Conservancy, Canada</t>
  </si>
  <si>
    <t>Michael</t>
  </si>
  <si>
    <t>Beck</t>
  </si>
  <si>
    <t>mbeck@tnc.org</t>
  </si>
  <si>
    <t>Amanda</t>
  </si>
  <si>
    <t>Lombard</t>
  </si>
  <si>
    <t>World Wildlife Fund, South Africa</t>
  </si>
  <si>
    <t>Geselbracht</t>
  </si>
  <si>
    <t>Laura</t>
  </si>
  <si>
    <t>lgeselbracht@tnc.org</t>
  </si>
  <si>
    <t>Stephanie.Hazlitt@gov.bc.ca</t>
  </si>
  <si>
    <t>Stephanie</t>
  </si>
  <si>
    <t>Hazlitt</t>
  </si>
  <si>
    <t>Skilleter</t>
  </si>
  <si>
    <t>Gregg</t>
  </si>
  <si>
    <t>g.skilleter@uq.edu.au</t>
  </si>
  <si>
    <t>The Nature Conservancy, Florida</t>
  </si>
  <si>
    <t>erwann.lagabrielle@gmail.com</t>
  </si>
  <si>
    <t>Erwann</t>
  </si>
  <si>
    <t>Lagabrielle</t>
  </si>
  <si>
    <t>Nelson Mandela Metropolitan University, Botany Department, Saasveld Campus</t>
  </si>
  <si>
    <t>Ward</t>
  </si>
  <si>
    <t>Maria</t>
  </si>
  <si>
    <t>Carissa</t>
  </si>
  <si>
    <t>c.klein@uq.edu.au</t>
  </si>
  <si>
    <t>M.Beger@leeds.ac.uk</t>
  </si>
  <si>
    <t>David</t>
  </si>
  <si>
    <t>Alonso</t>
  </si>
  <si>
    <t>marcelo.rivadeneira@ceaza.cl</t>
  </si>
  <si>
    <t>Marcelo</t>
  </si>
  <si>
    <t>Rivadeneira</t>
  </si>
  <si>
    <t>Neville</t>
  </si>
  <si>
    <t>Crossman</t>
  </si>
  <si>
    <t>Meester</t>
  </si>
  <si>
    <t>neville.crossman@gmail.com</t>
  </si>
  <si>
    <t>Trevor</t>
  </si>
  <si>
    <t>Trevor.Ward@uts.edu.au</t>
  </si>
  <si>
    <t>gmeester@rsmas.miami.edu</t>
  </si>
  <si>
    <t>Geoffrey</t>
  </si>
  <si>
    <t>Solomon Islands coastal marine waters</t>
  </si>
  <si>
    <t>Gulf of California Ecoregion and Southwest Coast of Baja California Sur</t>
  </si>
  <si>
    <t>planner_id</t>
  </si>
  <si>
    <t>1. PLANNERS</t>
  </si>
  <si>
    <t>organization_id</t>
  </si>
  <si>
    <t>planner_organization</t>
  </si>
  <si>
    <t>planner_stages</t>
  </si>
  <si>
    <t>organization_name</t>
  </si>
  <si>
    <t>organization_leading</t>
  </si>
  <si>
    <t>organization_country</t>
  </si>
  <si>
    <t>organization_type</t>
  </si>
  <si>
    <t>organization_type_other</t>
  </si>
  <si>
    <t>reference_type_other</t>
  </si>
  <si>
    <t>goals_types_other</t>
  </si>
  <si>
    <t>tools_names (BioRap)</t>
  </si>
  <si>
    <t>tools_names (Cplan)</t>
  </si>
  <si>
    <t>tools_names (CLUZ)</t>
  </si>
  <si>
    <t>tools_names (ConsNet)</t>
  </si>
  <si>
    <t>tools_names (CPLEX)</t>
  </si>
  <si>
    <t>tools_names (CREDOS)</t>
  </si>
  <si>
    <t>tools_names (Ecopath_Ecosim)</t>
  </si>
  <si>
    <t>tools_names (Ecoseed)</t>
  </si>
  <si>
    <t>tools_names (Marxan)</t>
  </si>
  <si>
    <t>tools_names (Marconn)</t>
  </si>
  <si>
    <t>tools_names (Marzone)</t>
  </si>
  <si>
    <t>tools_names (MinPatch)</t>
  </si>
  <si>
    <t>tools_names (MultCSync)</t>
  </si>
  <si>
    <t>tools_names (Vista)</t>
  </si>
  <si>
    <t>tools_names (PANDA)</t>
  </si>
  <si>
    <t>tools_names (Portfolio)</t>
  </si>
  <si>
    <t>tools_names (ResNet)</t>
  </si>
  <si>
    <t>tools_names (Target)</t>
  </si>
  <si>
    <t>tools_names (TRADER)</t>
  </si>
  <si>
    <t>tools_names (WorldMap)</t>
  </si>
  <si>
    <t>tools_names (Zonae_Cogito)</t>
  </si>
  <si>
    <t>tools_names (Zonation)</t>
  </si>
  <si>
    <t>tools_names (Other)</t>
  </si>
  <si>
    <t>tools_names_other</t>
  </si>
  <si>
    <t>tools_names_other_details</t>
  </si>
  <si>
    <t>species_marine_details</t>
  </si>
  <si>
    <t>A systematic evaluation of the incremental protection of broad-scale habitats at Ningaloo Reef, Western Australia</t>
  </si>
  <si>
    <t>Biological Conservation</t>
  </si>
  <si>
    <t>Proceedings of the National Academy of Sciences</t>
  </si>
  <si>
    <t>Marine and Freshwater Research</t>
  </si>
  <si>
    <t>Ecography</t>
  </si>
  <si>
    <t>Conservation Biology</t>
  </si>
  <si>
    <t>457-470</t>
  </si>
  <si>
    <t>13600-13605</t>
  </si>
  <si>
    <t>17-22</t>
  </si>
  <si>
    <t>212-220</t>
  </si>
  <si>
    <t>154–165</t>
  </si>
  <si>
    <t>Institute of Marine Biological Resources, Hellenic Centre for Marine Research</t>
  </si>
  <si>
    <t>Department of Natural Resources Science, University of Rhode Island</t>
  </si>
  <si>
    <t>Department of Geography, San Francisco State University</t>
  </si>
  <si>
    <t>2005-2013</t>
  </si>
  <si>
    <t>Gulf of Maine</t>
  </si>
  <si>
    <t>Our objective was to develop an approach for identifying areas that can be targeted for spatially explicit conservation actions while allowing wider flexibility in fishery management measures to be used elsewhere in the region.</t>
  </si>
  <si>
    <t>Incorporating socioeconomic costs/objectives</t>
  </si>
  <si>
    <t>Setting objectives/targets, Incorporating socioeconomic costs/objectives</t>
  </si>
  <si>
    <t>We introduce the notion of ‘opportunity cost’ to quantify the inefficiencies of the existing system</t>
  </si>
  <si>
    <t xml:space="preserve">Test simulated annealing approach as a viable tool for EFH planning </t>
  </si>
  <si>
    <t>In this paper, we extend on the work by Ando et al. [29] to show how reserve selection algorithms can be used to consider both ecological and economic factors for efficient marine reserve design.</t>
  </si>
  <si>
    <t>We addressed the following questions: What inefficiencies are incurred by changing targets?</t>
  </si>
  <si>
    <t>We assessed the relative efficiency of 3 methods to minimize 14 opportunity costs yet achieve the biodiversity conservation goals. Two of the methods we tested are iterative procedures, and one is a terminal procedure (Fig. 1).</t>
  </si>
  <si>
    <t>Our objective is to develop a framework that can be used to identify areas to be targeted for multispecies, spatially explicit conservation actions, while considering the socio-economic effects on local fisheries.</t>
  </si>
  <si>
    <t>we present a novel method for estimating the opportunity costs of establishing MPAs to groups of rural fishers using multiple gear types. We describe the model and then demonstrate its application with a case study from Kubulau District, Fiji, to show how the resulting map of opportunity costs can be used with conservation planning software</t>
  </si>
  <si>
    <t>Our aim was to design a network of coastal marine reserves in the Cyclades Archipelago that systematically considers both ecological and socio-economic factors. In the absence of spatially explicit socio-economic information we developed several novel  cost indices that considered fishing and tourism, two dominant industries in the region (Buhalis, 1999).</t>
  </si>
  <si>
    <t>Using a systematic approach, priority areas for conservation in the Greek Ionian Sea and the adjacent gulfs (Korinthia kos and Patraiko s Gulfs) were identiﬁed. The results of the analysis were then compared with the existing Natura 2000 sites in terms of goal achievement, area requirements, and cost.</t>
  </si>
  <si>
    <t xml:space="preserve">Gap analysis of how the simulated annealing approach used in Cook et al 2005 represents other species. </t>
  </si>
  <si>
    <t>We evaluate the results from the scenarios to determine: (1) the effects on spatial priorities using different levels of zone effectiveness and different zone costs; and (2) the maximum proportions of each fishing ground that can be left open while achieving conservation targets for a minimum cost.</t>
  </si>
  <si>
    <t xml:space="preserve"> Developing/comparing approaches</t>
  </si>
  <si>
    <t>Developing/comparing approaches, Incorporating socioeconomic costs/objectives</t>
  </si>
  <si>
    <t>Developing/comparing surrogates, Incorporating socioeconomic costs/objectives</t>
  </si>
  <si>
    <t>Our objectives were to (1) identify conservation priority areas for seabirds and (2) evaluate a worst-case scenario of the potential impact of OWEDs on seabirds; we assumed 100% displacement of marine birds away from turbines for this section of the analysis. After our initial marine bird SCP, we performed two SCPs, each SCP with a hypothetical OWED in a high ranking marine bird conservation priority area. This included one SCP with a 70 km2 development area sited west of Block Island and one SCP with a 70 km2 development area sited east of Long Island, NY.</t>
  </si>
  <si>
    <t>Maximize fishing rents, maximize existence values, and maximize fishing rents and existence values</t>
  </si>
  <si>
    <t>Socioeconomic considerations</t>
  </si>
  <si>
    <t>We defined target levels of representation as a proportion of each species’ cumulative abundance within a subregion, choosing for demonstration purposes targets of 10%, 20%, and 30%. With the results of the simulations, we examined the degree to which spatial aggregation and target level of representation influenced the size of solutions, their summed boundary lengths, and the inclusive amount of high-density habitats.</t>
  </si>
  <si>
    <t>Arbitrary, Unknown</t>
  </si>
  <si>
    <t>Other (specify)</t>
  </si>
  <si>
    <t>In a previous study (Cook and Auster, 2005), a variety of spatial design scenarios were explored with conservation goals set at 10%, 20%, and 30% of regional abundance per species. In the present study, how well these solutions represent the non-exploited demersal fish fauna is determined in terms of both species richness and proportion of regional abundance by comparing these values against the means derived from 100 sets of randomly drawn 10-min squares equal in number to those chosen by the algorithm.</t>
  </si>
  <si>
    <t>Our conservation objective was the effective representation of species and habitats, with emphasis to critical habitats for endangered and vulnerable species, in a network of coastal and pelagic MPAs. At the same time, attempts were made to avoid the inclusion of priority areas of great conflict with human activities. Features were classified into two categories: The first category, ‘high priority’, included priority features according to the EU Habitats Directive (92/43/EEC) coastal lagoons, meadows of the seagrass Posidonia oceanica, habitat of the Mediterranean monk seal (Monachus monachus), and nesting beaches of the loggerhead turtle (Caretta caretta). The second category, ‘low priority’, included other important features of the case study area: coralligenous communities and deep-sea corals, cold seeps, the bottlenose dolphin (Tursiops truncatus), the short-beaked common dolphin (Delphinus delphis), the striped dolphin (Stenella coeruleoalba), Cuvier’s beaked whale, the sperm whale, seahorses (Hippocampus spp.), the fan mussel (Pinna nobilis), the coral Savalia savaglia, nursery areas for the European hake (Merluccius merluccius), and two seabirds: the shag (Phalacrocorax aristotelis) and Cory’s shearwater (Calonectris diomedea). Three scenarios were produced with the following targets for high and low priority features respectively: (1) 60% and 20%; (2) 70% and 40%; (3) 80% and 60%.</t>
  </si>
  <si>
    <t>Ecological requirements, National/international goals</t>
  </si>
  <si>
    <t>Selection of 'best cell' is based on Ecoseed model objective function which is expressed as Best cell = Max (Sum of surplus production from fisheries + Sum of existence value of species)</t>
  </si>
  <si>
    <t>Used Zonation. Zonation  algorithm prioritizes the landscape by ranking all grid cells using a hierarchical process. First, the grid cells with the lowest biodiversity rank are removed from the landscape, while minimizing the marginal loss of overall biodiversity rank (Moilanen et al., 2005). Then the biodiversity rank for each remaining cell is recalculated, accounting for how much of the cumulative distribution remains for each species, before removing the cell with the next lowest diversity rank from the landscape</t>
  </si>
  <si>
    <t>The study area was divided into 10 minute grids (~260km2)</t>
  </si>
  <si>
    <t>Targeted juveniles of 19 demersal fish species managed by the New England and Mid-Atlantic Fishery Management Councils</t>
  </si>
  <si>
    <t>Targeted juveniles of 15/19 demersal fish species managed by the New England and Mid-Atlantic Fishery Management Councils (economically important) and an additional 36 demersal fish (non-exploited species)</t>
  </si>
  <si>
    <t>Reef types were mapped as :fringing, patch, barrier; and as: exposed/submerged.</t>
  </si>
  <si>
    <t>Abundance for each species calculated from trawl tows by averaging the mean counts across all tows</t>
  </si>
  <si>
    <t>Included 14 different measures of opportunity costs grouped into 3 categories: food security, macro economic development, threats to biodiversity persistence.</t>
  </si>
  <si>
    <t>Fishing by gear type included as a cost.</t>
  </si>
  <si>
    <t>Plan considers the problem of sitting marine reserves that exclude fishing, hence fishing was considered as a threat.</t>
  </si>
  <si>
    <t>Plan considers excluding fishing, hence considered as a threat.</t>
  </si>
  <si>
    <t>The study recognises that climate change further exacerbates the effects of local threats. Did not explicitly consider or integrate into planning- merely acknowledged.</t>
  </si>
  <si>
    <t>Identified spatial priorities for essential fish habitat protection</t>
  </si>
  <si>
    <t>Aim is to evaluate the optimal size and placement of an MPA in an exploited ecosystem while exploring various policy objectives</t>
  </si>
  <si>
    <t>Identified spatial conservation priorities</t>
  </si>
  <si>
    <t>Study aim  was to identify alternative MPA networks that reduce conflict with users. Identified potential spatial priorities.</t>
  </si>
  <si>
    <t>Fishing considered threat.</t>
  </si>
  <si>
    <t>We considered three zones: (1) a permanent closure zone, which offers the highest level of protection; (2) a partial protection zone, which may be periodically harvested for fisheries resources; and (3) an open zone, under which all activities are permissible and we assume it offers no protection for biodiversity.</t>
  </si>
  <si>
    <t>Ia. Strict nature reserve, VI. Protected area with sustainable use of natural resources</t>
  </si>
  <si>
    <t>The Ecology Centre, The University of Queensland</t>
  </si>
  <si>
    <t>Central California region used in Marine Life Protection Act planning process</t>
  </si>
  <si>
    <t>Developing/comparing approaches, Developing/comparing surrogates, Incorporating socioeconomic costs/objective</t>
  </si>
  <si>
    <t>Setting objectives/targets, Developing/comparing approaches, Incorporating socioeconomic costs/objectives, Incorporating social/cultural values</t>
  </si>
  <si>
    <t>Setting objectives/targets, Developing algorithms or tools, Incorporating climate change, Incorporating threats, Integrating multiple realms (e.g. land-sea planning)</t>
  </si>
  <si>
    <t>Setting objectives/targets, Developing/comparing surrogates, Incorporating socioeconomic costs/objectives, Incorporating social/cultural values</t>
  </si>
  <si>
    <t>Setting objectives/targets, Developing/comparing approaches, Developing/comparing surrogates, Incorporating socioeconomic costs/objectives, Incorporating social/cultural values</t>
  </si>
  <si>
    <t>Setting objectives/targets, Incorporating socioeconomic costs/objectives, Prioritizing/comparing actions, Zoning/MSP/Land/Water Use Planning</t>
  </si>
  <si>
    <t>Setting objectives/targets, Developing/comparing approaches, Incorporating socioeconomic costs/objectives, Prioritizing/comparing actions, Zoning/MSP/Land/Water Use Planning</t>
  </si>
  <si>
    <t>Setting objectives/targets, Developing algorithms or tools, Incorporating socioeconomic costs/objectives, Incorporating social/cultural values, Prioritizing/comparing actions</t>
  </si>
  <si>
    <t xml:space="preserve">Biodiversity objectives for Marxan were the same amount of each biodiversity feature as each of the stakeholder networks protected. Therefore, there were 8 Marxan scenarios, 2 for each of the four stakeholder maps. The two different planning unit costs were: (1) Limited fishing data—we used the same fishing data (i.e., recreational) available to the stakeholders in the initiative; (2) All fishing data—In addition to the recreational data, we used commercial fishing data not explicitly available to the stakeholders in the initiative. The planning unit cost was defined as the relative fishing effort of seven recreational fisheries (with limited fishing data) and of 26 commercial and recreational fisheries (with all fishing data) (Klein et al. 2008). Each planning unit cost reflected what portion of the fishing effort would be lost if designated a reserve. </t>
  </si>
  <si>
    <t>Arbitrary, Socioeconomic considerations, National/international goals</t>
  </si>
  <si>
    <t>Arbitrary, Socioeconomic considerations</t>
  </si>
  <si>
    <t>Legal mandate, National/international goal, Socioeconomic considerations</t>
  </si>
  <si>
    <t>Arbitrary, Other (specify)</t>
  </si>
  <si>
    <t>Brachiopods; Ascidians, hydroid turf, red foliose algae, kelp forest, Sea Pen and burrowing mega fauna, Maerl Beds, Modiolus Modiolus, Cod, Plaice, Angler fish, Herring, Mackerel, Whiting</t>
  </si>
  <si>
    <t>A total of 60 biodiversity conservation features were incorporated into all scenarios. These included maps of 45 habitats, 2 foundation species, 2 spawning areas, 5 nursery grounds, and 6 depth zones.</t>
  </si>
  <si>
    <t>Threat of commercial fishing used as a cost layer</t>
  </si>
  <si>
    <t>Threat of commercial and recreational fishing used as a cost layer</t>
  </si>
  <si>
    <t>Threat of commercial fishing, aquaculture, and renewable energy were used as a cost layer</t>
  </si>
  <si>
    <t>The planning unit cost was defined as the relative fishing effort of seven recreational fisheries (with limited fishing data) and of 26 commercial and recreational fisheries (with all fishing data). Each planning unit cost reflected what portion of the fishing effort would be lost if designated a reserve.</t>
  </si>
  <si>
    <t>The study had different scenarios where socioeconomic data was treated as costs or objectives.</t>
  </si>
  <si>
    <t>Fishing incorporated to cost layer</t>
  </si>
  <si>
    <t xml:space="preserve">One scenario put fishers' preferred sites as a target feature and area as the cost layer. Another scenario used fishers' spatial access priority data (a quantitative measure of fishers' perceived value of the ocean) as the cost layer. </t>
  </si>
  <si>
    <t>Cost was defined as lost fishing value. They developed a multi-industry zoning scenario, which optimized zone configuration when simultaneously planning for conservation, fisheries and renewable energy. It contained seven zones: three MPA zones, two renewable energy zones, an open fishing zone and an aquaculture zone. For each of the three main fisheries they set an initial target of 80% of their total value to remain accessible (in fishable areas), reflecting both the importance of these fisheries and the inevitability of some displacement. To meet the objectives of scallop fishers, they targeted 10% of the main scallop fishing grounds for inclusion across the three MPA zones, with a specific target of at least 5% to be incorporated with the scallop management zones. Initial renewable energy targets were set at 30% of the total suitable area, based on government expectations.</t>
  </si>
  <si>
    <t>Ia Strict nature reserve</t>
  </si>
  <si>
    <t>Ia. Strict nature reserve, Habitat/ Species management area, VI. Protected area with sustainable use of natural resources</t>
  </si>
  <si>
    <t>Ia. Strict nature reserve, Unknown</t>
  </si>
  <si>
    <t>Atoll Ecosystem Conservation Project</t>
  </si>
  <si>
    <t>Plan de Gestion des Espaces Maritimes (territorial Management Plan for Marine Areas)</t>
  </si>
  <si>
    <t>Convention for the Protection of the Marine Environment of the Northeast Atlantic (OSPAR) - Statement on the Ecosystem Approach to the Management of Human Activities</t>
  </si>
  <si>
    <t>2004-2011</t>
  </si>
  <si>
    <t>2003-2010</t>
  </si>
  <si>
    <t>North East Atlantic OSPAR High Seas (areas beyond national jurisdiction)</t>
  </si>
  <si>
    <t>The study was undertaken in the Hawkesbury Shelf bioregion, southeast Australia. This bioregion extends approximately 210 km between Stockton (32854.99 S, 151847.09 E) and Kiama (34839.99 S, 150851.19 E) on the coast of New South Wales (IMCRA Technical Group 1997). Prioritisation analyses were restricted to 15 locations (sites) representing the same habitat type (intertidal rock platform) were surveyed in December 1999–February 2000 around low tides on days of calm seas; Because of the survey method used in the present study (a timed search to the limit of intertidal organisms), sites varied in area from 705 to 4,290 m2. Although the whole domain covers 210km of coastline, the total area of the 15 sites calculated from Table 1 = 59,340m2 (0.06 km2).</t>
  </si>
  <si>
    <t>This study occurred on the central coast of New South Wales, Australia in the ‘deep reef’, a sponge-dominated habitat of temperate rocky reefs occurring at depths of 10–20 m. Thirteen locations were sampled in April–June 2002 over a distance of 140 km, which is relevant to the scale of planning for the majority of MPAs. Prioritisation analyses were restricted to 13 locations (sites); species richness was the number of species recorded at each location. The density of all ﬁshes in each of the 13 sites was the average of the densities recorded in the eight replicate transects. Prior to this calculation the density of each species of site-attached ﬁsh was standardized to number of individuals per 125 m2 (i.e. total area = 125m2 x 13 sites = 1,625m2, or 0.002km2).</t>
  </si>
  <si>
    <t>3,113 (linear)</t>
  </si>
  <si>
    <t>Zoning/MSP/Land/Water Use Planning</t>
  </si>
  <si>
    <t>Our objective in this study is to demonstrate the value of knowing how accurate our habitat maps are, and show how to explicitly account for these inaccuracies in conservation planning (i.e. incorporating data uncertainty). We design a network of marine reserves using mapped habitat distribution data that aims to maximize the probability of protecting every habitat type by accounting for habitat mapping inaccuracies.</t>
  </si>
  <si>
    <t>Overall, we aim to investigate the utility of multivariate statistics in quantifying potential trade-offs among different reserve–design scenarios. We aim to quantify the trade-offs of planning for resilience, that is including the probability of site destruction in reserve design.</t>
  </si>
  <si>
    <t>This study aims to assess the efficiency and representativity of the existing MPA network in the ABNJ in the Northeast Atlantic using the systematic conservation planning software Marxan parameterized using a biophysical habitat map (i.e. gap analysis). Our objectives were to: (1) create a biologically relevant biophysical habitat map for an area of the Northeast Atlantic and (2) use Marxan to design a representative MPA network for the study area under two scenarios, where (i) is an unbiased network aimed at achieving representation of all habitats in the most space efficient manor and (ii) includes the current OSPAR MPA network and NEAFC closure zones.</t>
  </si>
  <si>
    <t xml:space="preserve">Our objective was to represent every single species at least a number of times x (representation target) in the proposed network while minimizing the number of selected cells. To assess sensitivity of the scenarios to the representation target, we chose to generate solutions for three different threshold of representation (x). In other words, if x=1, we sought at least one representation of each single species in the conservation network. We created scenarios for x=1, 5 and 10. Two different maps produced from Landsat satellite images at a spatial resolution of 30m (scenarios a, b, c), and Quickbird satellite images at a spatial resolution of 2.4m were used to model species presence (scenarios d, e, f). </t>
  </si>
  <si>
    <t>Planning units, Conservation features data</t>
  </si>
  <si>
    <t>Objectives (a.k.a. targets), Design criteria</t>
  </si>
  <si>
    <t>In this study, both the percentage area targets of 10% and 30% of each marine habitat were used.</t>
  </si>
  <si>
    <t>Previous plan/study</t>
  </si>
  <si>
    <t>Compactness: logistically easier to manage.</t>
  </si>
  <si>
    <t>40000, 250000</t>
  </si>
  <si>
    <t>1234, 1219</t>
  </si>
  <si>
    <t>1525, 1531</t>
  </si>
  <si>
    <t>Baa Atoll was then partitioned into a grid of one by one kilometre cells covering the total mapped area; we used two different maps and grids: when using Landsat imagery, Grid = 1,234 cells (1 x 1km); and when using QuickBird imagery, Grid = 1,219 cells (1 x 1km).</t>
  </si>
  <si>
    <t>Design criteria, Planning units, Conservation features data</t>
  </si>
  <si>
    <t>Planning units, Conservation features data, Socioeconomic data</t>
  </si>
  <si>
    <t>Two habitat maps were used. Habitat map scenario 1 - The geomorphology description is a three-level hierarchy, in agreement with the Millennium typology, but also with a few additional classes. The atoll is made of three Level 1 main structures (rim, patch reefs, and the lagoon) which themselves can be decomposed in a variety of geomorphological units at Level 2. Level 2 units can themselves be decomposed further in some cases. Habitat map scenario 2 - Benthic descriptors used for the mapping included live coral cover (percentage) and dominant growth forms used principally to detail coral communities on both hard and soft substrates.</t>
  </si>
  <si>
    <t>Availability of fine-scale socio-economic data are expected to better optimize the costs of conservation, particularly where local tenure or resource use rights over marine spaces covers small areas, a common feature of many countries in the Coral Triangle and Southwest Pacific.</t>
  </si>
  <si>
    <t xml:space="preserve">The fisheries at these sites were mapped following a five-step framework: 1) stratified random sampling of regular fishers; 2) collection of fishers’ knowledge on fishing areas, fishing effort, and catch characteristics through map-based interviews; 3) data integration into a spatial geodatabase; 4) statistical extrapolation of fisher data to the fishery scale; and 5) mapping of catch, effort, and catch per unit of effort (CPUE) for each fishery. 19 different cost layers were used (based on total catch, catch by locality, catch by gear, catch by fish family), as well as no cost for the different scenarios. </t>
  </si>
  <si>
    <t>In addition, the user is required to specify the BLM to be used. The BLM determines how much emphasis should be placed on the overall compactness of the reserve boundaries: lower values generate smaller, fragmented solutions, whereas higher values generate fewer, more clumped solutions (Levy and Ban, 2013). In this study, three BLM setting were used to ensure a good spread of possible outcomes. Effect of the BLM: Scenarios 1 and 2 in each portfolio had the lowest score and the highest value for connectivity, implying that they achieved the conservation targets using the smallest area and had an equal coverage across the study area. The BLM of 0.15 allowed Marxan to select many individual or small clumps of PU across the entire study area. Increasing the BLM to 1 in scenarios 3 and 4 still allowed individual PUs to be selected but generally clustered the majority of PUs together, especially in scenario 4. Scenarios 5 and 6 had the highest BLM of 5, which ensured that all selected PUs were part of large clusters. These large clusters have an extremely low connectivity and achieved the highest scores (lowest connectivity, largest area) from the three sets of runs in both portfolios; as they required a greater number of PUs to achieve the conservation targets. Due to this clustering, both scenarios 5 and 6 showed the greatest difference between the two portfolios. In P1, the clustering occurs around the PUs chosen the highest number of times, whereas in P2 the clustering occurs around the existing MPAs (locked in PUs). Setting a BLM of 5 causes Marxan to neglect considerable parts of the study area, and the MPAs produced are unrealistically large. The network requires a larger number of PUs to meet the specified targets, which therefore increases the cost and lowers the connectivity of the network.</t>
  </si>
  <si>
    <t>Not reported; the study indicates that if the network is not well-distributed across the area then it is likely that it will not exhibit connectivity. Further, its suggests that MPAs need to be representative and  have a level of connectivity to neighbouring MPAs to effectively preserve biodiversity.</t>
  </si>
  <si>
    <t>It is believed that distance between sample sites was chosen to allow for connectivity between proposed MPAs (Thirteen locations were sampled in April–June 2002 over a distance of 140 km, which is the spatial scale of most MPAs (Stevens, 2002). Connectivity is mentioned explicitly after analyses; the four locations are evenly distributed throughout the study area (average distance to nearest location ¼ 44:3 km) to maintain connectivity (assuming larvae are transported more than 40 km).</t>
  </si>
  <si>
    <t>Probability of site destruction due to 'coastal squeeze'. The probability accounts for possible inundation of sites (sea-level rise due to climate change) and urban development.
In such cases, beaches lie trapped in a coastal squeeze, and the habitat, associated diversity and services will eventually be inundated and entirely lost (Dugan et al. 2008; Fish et al. 2008).</t>
  </si>
  <si>
    <t>Analyses were conducted using two types of maps: The first map included 23 different habitats, defined by their geomorphological attributes as listed by the Millennium Coral Reef Mapping Project (Andréfouët et al. 2006). The Millennium Coral Reef Mapping Project maps were all created from Landsat 7 ETM+ satellite imagery at 30-m spatial resolution. The interest of using this map is that similar products are available for many countries and regions worldwide, and lessons learned with this product can provide guidance elsewhere. The second map, much more complex, included 106 habitats defined by both geomorphological and benthic cover attributes (substrate, percentage cover, and architecture of numerous coral, algae and seagrass communities). This map was created following a user approach, with a QuickBird satellite image at 2.4 meter spatial resolution.</t>
  </si>
  <si>
    <t>Combined costs weighted normalised</t>
  </si>
  <si>
    <t xml:space="preserve">Different scenarios, types of data tested to see their effect on spatial prioritization </t>
  </si>
  <si>
    <t>Map of cumulative human impacts</t>
  </si>
  <si>
    <t xml:space="preserve">2 cost scenarios (1 with human impact data, the other with commercial-catch data from 12 fisheries). Through interviews asked users about where they wished to  see protected areas. These were locked in a third scenario </t>
  </si>
  <si>
    <t>Combined costs weighted not normalised</t>
  </si>
  <si>
    <t xml:space="preserve">Area as cost for ecological scenarios, and for the five human use scenarios used commercial fishing targeted total catch, ocean energy used a combination  of area and relative importance; shipping and transport, and tourism and recreation, used relative intensity; and sport fishing and tenures used area. For the human use scenarios these data were treated as objectives. </t>
  </si>
  <si>
    <t>approaches (2) used combining costs</t>
  </si>
  <si>
    <t>Combined costs no weight normalised</t>
  </si>
  <si>
    <t>Combined costs no weight</t>
  </si>
  <si>
    <t>Examined equality of lost fishing ground among multiple villages</t>
  </si>
  <si>
    <t>Combined no weighting normalised</t>
  </si>
  <si>
    <t>Combined costs no weightings normalised</t>
  </si>
  <si>
    <t>Combined costs no weight no normalised</t>
  </si>
  <si>
    <t>combined</t>
  </si>
  <si>
    <t>Combined weighted normalised</t>
  </si>
  <si>
    <t>approaches (3) used for combining costs</t>
  </si>
  <si>
    <t>Combined weighting normalised</t>
  </si>
  <si>
    <t>Combined costs diff weightings not normalised</t>
  </si>
  <si>
    <t>Community member stakeholders were around the table interacting with the design</t>
  </si>
  <si>
    <t>Combined no weight no normalised</t>
  </si>
  <si>
    <t>Harvest/Catch - Location of fish caught and of destructive fishing practices from interviews</t>
  </si>
  <si>
    <t>Fishers</t>
  </si>
  <si>
    <t>Combined  no weighting normalised</t>
  </si>
  <si>
    <t>Combined weighted by area</t>
  </si>
  <si>
    <t>Combined costs equally weighted</t>
  </si>
  <si>
    <t>Different approaches with different levels of weighting, normalised</t>
  </si>
  <si>
    <t>socioeconomic_data_types (12. Costs_Opportunity_Fishing)</t>
  </si>
  <si>
    <t>socioeconomic_data_types (13. Cultural)</t>
  </si>
  <si>
    <t>socioeconomic_data_types (14. Recreation)</t>
  </si>
  <si>
    <t>socioeconomic_data_types (15. Recreational Fishing)</t>
  </si>
  <si>
    <t>socioeconomic_data_types (16. Tourism)</t>
  </si>
  <si>
    <t>socioeconomic_data_types (18. Infrastructure)</t>
  </si>
  <si>
    <t>socioeconomic_data_types (21. Research)</t>
  </si>
  <si>
    <t>socioeconomic_data_types (22. Ethical)</t>
  </si>
  <si>
    <t>socioeconomic_data_types (23. Opportunity)</t>
  </si>
  <si>
    <t>socioeconomic_data_types (24. Resilience)</t>
  </si>
  <si>
    <t>socioeconomic_data_types (25. Vulnerability)</t>
  </si>
  <si>
    <t>socioeconomic_data_types (26. Other)</t>
  </si>
  <si>
    <t>To distribute the costs of conservation equitably among local fishing communities, producing solutions that are socioeconomically viable without compromising biodiversity objectives. We assumed that minimizing opportunity costs to fishers would increase the likelihood that they would support and comply with MPA implementation, resulting in more effective conservation.</t>
  </si>
  <si>
    <t>Low cost areas were places where there was strong community interest in conservation. Economic costs commonly used in systematic conservation planning exercises (e.g. foregone revenue; Stewart &amp; Possingham, 2005) were not used because they were not available at the required resolution and we considered other factors to be more important indicators of conservation success.</t>
  </si>
  <si>
    <t>socioeconomic_data_types (17. Industrial)</t>
  </si>
  <si>
    <t>socioeconomic_data_types (19. Management pref)</t>
  </si>
  <si>
    <t>socioeconomic_data_types (20. Use pref)</t>
  </si>
  <si>
    <t>Maxent feasibility model produced based on variables which we hypothesised to influence feasibility of implementation. Inverse of feasibility model used as cost (distance from another closure; proportion of inshore fishing ground (&lt;3km from the coast) within closures; distance from nearest road; distance from nearest village; presence of a provincial resource management support team; and ecosystem type).</t>
  </si>
  <si>
    <t>Feasibility model developed based on numerous variables (habitat types, fisheries importance, land-based and coastal threats, accessibility, distance to MPA) identified through key informant interviews.</t>
  </si>
  <si>
    <t>Total population, distance to village, subsistence gardens, small-scale economic activities, existing oil palm and copra plantations, oil palm suitability, mineral exploration licenses, remaining timber potential, remaining commercial potential.</t>
  </si>
  <si>
    <t>For all Marxan runs, PUs were assigned a cost equivalent to their area.</t>
  </si>
  <si>
    <t>Information on contribution of subcatchments to end-of-river loads was used to target subcatchments that contributed the most to the end-of-river loads of TSS and DIN.</t>
  </si>
  <si>
    <t>Due to lack of information on economic costs of management actions in the study area, we used subcatchment area (km2) as a proxy for management costs.</t>
  </si>
  <si>
    <t>In the marine environment, area is most commonly used as the cost and this is the measure I applied.</t>
  </si>
  <si>
    <t>Priority maps were compared against areas known to be used by oyster fishers, dredge disposal sites</t>
  </si>
  <si>
    <t>Population density data used after prioritization to identify vulnerable areas; we used the LandScan, 2002 Global Population database (Oak Ridge National Laboratory) to obtain values of human population density. Human population density was measured within the first 10 km inland from the coast. We assume that people living within this distance will have an influence on the coastal marine environment. For each latitudinal band, we calculated the percentage of its coastal length that have high (&gt;10 people/km2) and low (610 people/km2) human population density. We also obtained location data for Territorial Use Rights Fisheries (TURF) and Aquaculture Areas (AA) to calculate the percentage of the coastal length of each latitudinal band occupied by TURFs and the number of AAs per latitudinal band. We used an arbitrary cut-off criterion of P50% of the coastal length of a latitudinal band with high population density (&gt;10 people/km2) or with TURFs, to indicate conflict with anthropogenic activities. In the case of AAs, we computed the number of AAs per latitudinal band.</t>
  </si>
  <si>
    <t>Inverse of feasibility model used as cost: distance from another closure; proportion of inshore fishing ground (&lt;3km from the coast) within closures; distance from nearest road; distance from nearest village; presence of a provincial re-source management support team; and ecosystem type.</t>
  </si>
  <si>
    <t>Population density, modelled artisanal fishing, estimated enforceability (represented by distance to villages, with shorter distances better for enforcement), enforcement with conservation objectives delineated by municipality.</t>
  </si>
  <si>
    <t>Multiple costs scenarios, including fishing catch and distance to port as opportunity costs.</t>
  </si>
  <si>
    <t>Scenario 1-4 socioeconomic factors as costs (scenarios relating to zone effectiveness).  In scenario 5, we treated each traditional fishing ground as a fishing feature to include in a zone and targeted them the same as we targeted conservation features.</t>
  </si>
  <si>
    <t>Examined equality of fisheries loss amongst eight commercial fishers; Multiple subgroups by other criteria: target species</t>
  </si>
  <si>
    <t>The study used fisheries data from commercial and recreational fisheries. Plans constructed by fishers, conservationists, and others were considered; Multiple subgroups by other criteria: target species</t>
  </si>
  <si>
    <t>Benthic artisanal fishery: all fishers of the 5 species targeted grouped together. Multiple subgroups by other criteria: target species</t>
  </si>
  <si>
    <t>We only represented the spatial distribution of fishing effort of the South African pelagic longline fishery. However, if closures included areas where other fisheries occurred, such as demersal longline and trawl fisheries that are known to catch a similar suite of seabird species, these fisheries could also be significantly affected. Multiple subgroups by other criteria: target species</t>
  </si>
  <si>
    <t>Mapped marine uses included: navigation (major ships, lighthouses, marine lights, major beacons, channels, boat launching facilities, marinas, mooring areas, ferry routes), ports and harbours, shoreline constructions and modifications (jetty, wharf, breakwater, sea wall, slipway, boat ramp, mooring), marine underwater infrastructure (cables, pipelines), roads, coastal shacks, aquaculture (zones, license and lease areas), fisheries (spatial boundaries used to record catch and effort data for abalone, crab, lobster, scale, and prawn fisheries), and mining/energy exploration licenses and production tenements (minerals/opal, petroleum, geothermal). Considered (and mapped) information regarding Indigenous and other cultural heritage included: National recreational and indigenous fishing survey, Indigenous Protected Areas, Indigenous Land Use Agreements, Native Title claims, and Aboriginal, Natural and Historic Heritage sites. Multiple subgroups by other criteria: target species</t>
  </si>
  <si>
    <t>Commercial fishers diff species perceptions of best places to fish derived from interviews, one per boat and weighted by crew number. Multiple subgroups by other criteria: target species.</t>
  </si>
  <si>
    <t>Multiple commercial fisher stakeholder groups, each targeting different kinds of fish. Multiple subgroups by other criteria: target species</t>
  </si>
  <si>
    <t>Although data were collected for 8 commercial fisheries, each targeting different catch, in the analysis fishers were treated as one group. Multiple subgroups by other criteria: target species</t>
  </si>
  <si>
    <t>Scenarios considered different types of costs; sometimes to one group and sometimes to all. Mapping (i.e. identifying areas to be protected in some way considering their ecological importance and the potential impacts that the closures could have on different sectors of society) included representatives of the business and industry sector (4 participants), academic research (3), commercial fisheries (3), heritage (3), non-governmental organizations and voluntary sectors (2), environmental public bodies (3) and recreational sector (4 participants). Multiple subgroups by other criteria: recreational types.</t>
  </si>
  <si>
    <t>Four alternatives were used to represent users: 1. total catches; 2. catches by locality, to compare the effectiveness of conservation plans designed according to local fishery data with plans designed according to fishery data from another area (or for the entire area); 3. catches by gear, to compare the effectiveness of conservation plans designed according to a sub-set of fishermen with plans designed according to the entire fishing population; and 4. catches by fish family, to compare the effectiveness of conservation plans designed using limited set of data with plans designed using an exhaustive list of target fish families and total catch. Scenarios not meant to capture diff stakeholder groups. Multiple subgroups by other criteria: target species.</t>
  </si>
  <si>
    <t>stakeholder_representations (1. Not represented)</t>
  </si>
  <si>
    <t>stakeholder_representations (2. Unspecified)</t>
  </si>
  <si>
    <t>stakeholder_representations (3. Single group)</t>
  </si>
  <si>
    <t>stakeholder_representations (4. Multiple subgroups by resource)</t>
  </si>
  <si>
    <t>stakeholder_representations (6. Multiple subgroups by economic goal)</t>
  </si>
  <si>
    <t>stakeholder_representations (7. Multiple subgroups by other criteria)</t>
  </si>
  <si>
    <t>stakeholder_representations (8. Multiple sectors)</t>
  </si>
  <si>
    <t>Infrastructure and others representing multiple stakeholder interests</t>
  </si>
  <si>
    <t>Spear fishers, shore anglers, recreational, commercial and unidentified fishing vessels were surveyed, as well as tourism-related stakeholders, such as scuba diving centres and glass-bottom boat operator. But combined into one cost layer, same cost layer for all scenarios.</t>
  </si>
  <si>
    <t>Stakeholders were represented in an aggregated manner through the opportunity costs models for land (farmers, graziers) and fishers (artisanal and different types of commercial fishers, weighted by country area).</t>
  </si>
  <si>
    <t>Considered dredge disposal, oyster farmers</t>
  </si>
  <si>
    <t>Stakeholder data (tourism, fisheries) combined to represent areas of high, intermediate and low cost.</t>
  </si>
  <si>
    <t>Trade networks as a proxy for social capital that is thought to facilitate collaboration for conservation.</t>
  </si>
  <si>
    <t>Stakeholders were not differentiated within feasibility model, except fishers.</t>
  </si>
  <si>
    <t>Minimize selection of preferred fishing locations; catch data differentiated by species. Multiple subgroups by other criteria: target species.</t>
  </si>
  <si>
    <t>Area used as a cost as a proxy for reducing impact on users; cumulative effects, comprised of all available human use data, used as a cost in another scenario. Considered 12 commercial fisheries and multiple communities. Multiple subgroups by other criteria: target species.</t>
  </si>
  <si>
    <t>Eastern Tuna and Billfish Fishery, shipping, waste dumping - shipping lane planning units removed.</t>
  </si>
  <si>
    <t>Different communities, tourism, fisheries. Expert scored low-high negative or positive relative costs of all mapped elements.</t>
  </si>
  <si>
    <t>Stakeholder (local community, government representatives and conservation practitioners) engagement was facilitated through formal and informal meetings and through two expert workshops held at various stages throughout the project. During these meetings and workshops, existing information was supplemented with new information, current information was verified, and analysis outputs were reviewed. A 75% target was used for each community ﬁshing ground to be represented in the sustainable ﬁshing zone to ensure that communities would have access to their primary ﬁshing grounds by including a substantial proportion of each ﬁshing ground in the ﬁshing zone. A cost layer was developed for each zone (except for the planning units designated as ‘unallocated’) that considered the relative socio-economic costs of implementing that zone in each planning unit. The way the costs were combined was subjective, changing the relative importance of different costs is worthwhile to see the consequences of different management scenarios. For no-take zones the total cost of each planning unit CNT, is: CNT = r + m + f+ c +s + 100 where r is a measure of reef condition (% dead coral + % dead rubble), m is the occurrence of mariculture (seaweed farming + pearl farming / 2), f is the occurrence of fishing structures (FADs + fishing cages + fishing shelters + fixed fish traps ) as presence or absence, c is a measure of the cost of a site in terms of its use for community fishing grounds (sum of all fishing grounds / 127 (the total number of fishing grounds) and s is the occurrence of a sediment plume. Multiple subgroups by other criteria: different types of mariculture.</t>
  </si>
  <si>
    <t>Scenarios 1-4 treat fishers as a single group and as costs, in scenario 5 there are village-specific targets.</t>
  </si>
  <si>
    <t>Combination approach is unclear</t>
  </si>
  <si>
    <t>This study was undertaken in Brisbane Water estuary in southeast Australia (see Shokri et al. 2013). The total area of the estuary was divided into 36 grid cells each covering an area of 1 km2.</t>
  </si>
  <si>
    <t>The planning domain in our case study spans the South African shoreline (see Harris, Nel &amp; Schoeman 2011), divided into planning units (sensu Sink et al. 2012) that extend 500 m inland of the mid-shore of the beach to the 5-m isobath, split along shore every time the habitat type changed. Very long beaches were split into 4-km-long sections. This is the minimum length that supports key beach features/processes along the shore (Campbell &amp; Bate 1997). For all scenarios, 220 biodiversity features were coded to the planning units (see Appendix S1 in Supporting information for a list of features). Coastal ecosystems that are not sandy beaches were excluded from the analyses. Planning domain extent is rough estimate: 3,113 km of shoreline (as in Harris, Nel &amp; Schoeman 2011) X 1km (500m inshore + ? km to the 5m isobath) = 3,113 km2.</t>
  </si>
  <si>
    <t>Cost, in the context of SCP, relates to the relative demand on each site by competing sectors: the more interest or investment in a site by a competing sector(s), the greater the cost to secure that site for conservation. We lacked economic data, so considered two alternative cost metrics at Level 2: size of the coastal population (CCP) and stoppable/reversible threats (CRT).</t>
  </si>
  <si>
    <t>83-1033, 317-5902</t>
  </si>
  <si>
    <t>S1: 9,500; S2: 95</t>
  </si>
  <si>
    <t>S1: 1,000,000; S2: 100,000,000</t>
  </si>
  <si>
    <t>S1: 225,000,000; S2: 16,000,000</t>
  </si>
  <si>
    <t>S1: 285; S2: 212</t>
  </si>
  <si>
    <t>1 year</t>
  </si>
  <si>
    <t>We developed a method to predict the marginal benefits of systematic over ad hoc approaches to conservation over time. We tested it in Fiji, where ambitious national conservation goals for inshore marine waters rely on community support to implement the required management.</t>
  </si>
  <si>
    <t xml:space="preserve">Our results provided WCS and the government some insights about different conservation strategies. </t>
  </si>
  <si>
    <t>Prioritizing/comparing actions</t>
  </si>
  <si>
    <t>In 2009 we initiated a systematic planning process (Margules &amp; Pressey, 2000) to identify High Conservation Value Areas for marine and coastal biodiversity of the channels and fjords of the southern Chile ecoregion.</t>
  </si>
  <si>
    <t>To determine priority sites for marine conservation within the Isla Grande de Atacama multiple uses marine protected area (MUMPA) in northern Chile, based on both biological and social information.</t>
  </si>
  <si>
    <t xml:space="preserve">Dominant substrates were classified according to Wentworth (1922) as bedrock, boulders, cobbles, pebbles, shell hash, and sand. Macroinvertebrates collected from quadrants and identified. </t>
  </si>
  <si>
    <t>Information about the main users of the areas was obtained. Meetings were held with stakeholders (in this case, fisher organizations) in order to understand the complexity of uses occurring in the area. These impacts were divided into: (1) access sites; (2) major activities and places where these were performed; (3) sites of continuous exploitation of resources; (4) sites of sporadic exploitation of resources; (5) resources extracted in a continuous or sporadic manner on a seasonal basis; and (6) technology used to extract resources.</t>
  </si>
  <si>
    <t xml:space="preserve">The four scenarios based on different conservation goals (10, 20, 50, and 70%), showed different options to develop an effective protection programme. General conservation areas are identified for each scenario. </t>
  </si>
  <si>
    <t xml:space="preserve">This  study  explores  how  MPA  design  could  be  implemented  in  large  estuarine  systems.  </t>
  </si>
  <si>
    <t>Investigating the value of data</t>
  </si>
  <si>
    <t>We evaluated the benefits of scaling up local MPAs to form networks by simulating seven expansion scenarios for MPAs in the Verde Island Passage, central Philippines. The scenarios were: uncoordinated community-based establishment of MPAs; two scenarios reflecting different levels of coordinated MPA expansion through collaborative partnerships; and four scenarios guided by systematic conservation planning with different contexts for governance.</t>
  </si>
  <si>
    <t>Scheduling</t>
  </si>
  <si>
    <t>Developing a new approach to prioritise action</t>
  </si>
  <si>
    <t>As a result of the participatory mapping exercise, an additional 25 conservation features were identified and mapped by the communities of Choiseul. These features represented important biological and cultural resources that would benefit from protection but were not captured by the base data layers, such as turtle nesting beaches, fish spawning aggregations, megapode nesting areas, and other aquatic resources.</t>
  </si>
  <si>
    <t>We performed complementarity analysis to determine the ‘‘near-minimum’’ number of latitudinal bands (minimum area sets can only be achieved using optimization procedures) that would contain at least one population of each vertebrate species (Vane-Wright et al., 1991).</t>
  </si>
  <si>
    <t>Here we used the most comprehensive information currently available on the distribution of marine species in Chile to assess the performance of the existing reserve network and the proposed priority sites, and to establish a ranking of priority
sites for conservation based on anthropogenic pressures</t>
  </si>
  <si>
    <t>7. Incorporating socioeconomic costs/objectives</t>
  </si>
  <si>
    <t>The present study assessed the socioeconomic effects of integrating fine scale resolution data of non-extractive recreational
uses and extractive uses of the marine environment in the design of an MPA network that balances conservation needs with multiple stakeholder interests.</t>
  </si>
  <si>
    <t>The present study attempts to compare the outcomes of a science-based approach using biological and socioeconomic variables
and a stakeholder-based approach regarding the spatial planning of MPAs in Wales (UK)…. The aims of the study were to (i) assess the potential conservation performance of a stakeholder-based MPA, (ii) to compare the spatial distribution and extent of MPAs produced as result of a stakeholder-based and a scientific-based process and (iii) to attempt to integrate both approaches in order to achieve solutions that meet conservation objectives and consider stakeholder preferences simultaneously.</t>
  </si>
  <si>
    <t>Incorporating social/cultural values</t>
  </si>
  <si>
    <t>Our main research questions in the present study are the following: What is the potential of economic and political factors to predict conservation efforts at the country level? How do existing economic and political collaborations between countries correspond with their collaboration in conservation? How can information about collaboration be applied in spatial conservation prioritization? Last, how does the incorporation of socioeconomic and political information affect spatial conservation-planning outcomes?</t>
  </si>
  <si>
    <t>This study aims to provide an approach for including cost when planning large-scale Marine Protected Area (MPA) networks that span multiple countries. Here, we explore the incorporation of cost in the complex setting of the Mediterranean Sea</t>
  </si>
  <si>
    <t>We compared three collaboration scenarios to test the efficiencies of coordinated marine conservation efforts: full coordination between Mediterranean countries, partial coordination within continents and no coordination where countries act in isolation.</t>
  </si>
  <si>
    <t xml:space="preserve">In this study, we test how the inclusion of multiple marine activities can shape conservation plans. We used the entire Mediterranean territorial waters of Israel as a case study to compare four planning scenarios with increasing levels of complexity, where additional zones, threats and activities were added (e.g., commercial fisheries, hydrocarbon exploration interests, aquaculture, and shipping lanes). We applied the marine zoning decision support tool Marxan to each planning scenario and tested a) the ability of each scenario to reach biodiversity targets, b) the change in opportunity cost and c) the alteration of spatial conservation priorities. </t>
  </si>
  <si>
    <t>No predefined objectives</t>
  </si>
  <si>
    <t>Maximize the conservation benefit for the lowest cost, without requiring the user to set targets for the conservation features (e.g. number of species or ecosystems conserved). This produces a hierarchy based on the iterative removal of the unit(s) with the least conservation value relative to the cost.</t>
  </si>
  <si>
    <t>We used sea floor sediment texture as a proxy for habitat type in developing MPAs. Sediment texture is a composite variable that describes sea floor habitats based on sediment grain-size mixtures.</t>
  </si>
  <si>
    <t>We obtained spatial data for existing MPAs, resource uses, threats, habitats, and fisheries from CI–Philippines. These datasets were used to develop the suitability layers for additional MPAs in the expansion scenarios. We supplemented habitat maps from CI–Philippines with new maps of coral reefs from the Millennium Coral Reef Mapping Project. The habitats considered in the analyses were coral reefs, mangrove forests, seagrass beds, and “other benthic substrata”, including rocky and soft-sediment seabed. For other benthic substrata, we used five depth classes from bathymetric maps (0–10 m, 10–20 m, 20–30 m, 30–40 m and &gt; 40 m) to reflect expected changes in species composition with depth.</t>
  </si>
  <si>
    <t>Two underlying sets of conservation features were used to represent the biodiversity of Choiseul Province: terrestrial and freshwater habitats, and marine habitats. Terrestrial and freshwater habitats were divided into 31 classes based on vegetation type. Vegetation types were then stratified according to 5 classes of underlying geology, giving a total of 90 terrestrial and freshwater conservation features. The extent of these habitats was subsequently adjusted based on logging history data such that, forests logged from 2003-present contributed only 60% of their area, forests logged from 1996-2003, 70%, and forests logged prior to 1996, 80%.  This discounting was based on the knowledge that logging operations on Choiseul to date have typically involved a single cut, removing about 30% of merchantable timber. Marine habitats were defined by coral reef type as mapped by the Institute for Marine Remote Sensing, and stratified by four expert-derived bioregions. This gave a total of 50 marine conservation features.</t>
  </si>
  <si>
    <t>Information on presence, feeding grounds, areas of high species abundance, fjords with and without glacial influence , habitats, spawning areas, breeding sites.</t>
  </si>
  <si>
    <t>Sea Level Affecting Marshes Model representing different types of intertidal ecosystems.</t>
  </si>
  <si>
    <t>We obtained spatial data for existing MPAs, resource uses, threats, habitats, and fisheries from CI–Philippines. These datasets were used to develop the suitability layers for additional MPAs in the expansion scenarios. We supplemented habitat maps from CI–Philippines with new maps of coral reefs from the Millennium Coral Reef Mapping Project. The habitats considered in the analyses were coral reefs, mangrove forests, seagrass beds, and “other benthic substrata”, including rocky and soft-sediment seabed. For other benthic substrata, we used five depth classes from bathymetric maps (0–10 m, 10–20 m, 20–30 m, 30–40 m and &gt;40 m) to reflect expected changes in species composition with depth.</t>
  </si>
  <si>
    <t>Information on datasets not provided.</t>
  </si>
  <si>
    <t>Two underlying sets of conservation features were used to represent the biodiversity of Choiseul Province: terrestrial and freshwater habitats, and marine habitats. Terrestrial and freshwater habitats were divided into 31 classes based on vegetation type. Vegetation types were then stratified according to 5 classes of underlying geology, giving a total of 90 terrestrial and freshwater conservation features. The extent of these habitats was subsequently adjusted based on logging history data such that, forests logged from 2003-present contributed only 60% of their area, forests logged from 1996-2003, 70%, and forests logged prior to 1996, 80%.  This discounting was based on the knowledge that logging operations on Choiseul to date have typically involved a single cut, removing about 30% of merchantable timber. As a result of the participatory mapping exercise, an additional 25 conservation features were identified and mapped by the communities of Choiseul. These features represented important biological and cultural resources that would benefit from protection but were not captured by the base data layers, such as turtle nesting beaches, fish spawning aggregations, megapode nesting areas, and other aquatic resources.</t>
  </si>
  <si>
    <t>We took into account the growing pressure of human activities on coastal and inland waters, and the potential conflicts of interest among various stakeholder groups. We then assigned high cost value to planning units located in these waters. We assigned the oceanic planning units a base cost of 200 units. The planning units located in coastal and inland waters were assigned a cost of 400 units, assuming higher usage and a higher degree of conflict than in the open ocean, and thus promoting the selection of offshore planning units.</t>
  </si>
  <si>
    <t>We used information on sea level rise.</t>
  </si>
  <si>
    <t>We used information on other resource uses both to avoid costs and threats.</t>
  </si>
  <si>
    <t>Data on land acquisition cost used to represent the cost of creating reserves (coastal).</t>
  </si>
  <si>
    <t>Data used as costs to avoid conflict. We took into account the growing pressure of human activities on coastal and inland waters, and the potential conflicts of interest among various stakeholder groups. We then assigned high cost value to planning units located in these waters. We assigned the oceanic planning units a base cost of 200 units. The planning units located in coastal and inland waters were assigned a cost of 400 units, assuming higher usage and a higher degree of conflict than in the open ocean, and thus promoting the selection of offshore planning units.</t>
  </si>
  <si>
    <t>Communities felt strongly that existing interest in conservation should be recognized in this initial prioritization. To accommodate this, the cost layer used in Marxan was the area of each planning unit, minus the proportion of the planning unit with conditions highly conducive to rapid inclusion in the protected area network. We used information on which communities were interested in engaging in marine management.</t>
  </si>
  <si>
    <t>Priority maps were compared against areas known to be used by different types of stakeholders.</t>
  </si>
  <si>
    <t>Communities felt strongly that existing interest in conservation should be recognized in this initial prioritization. To accommodate this, the cost layer used in Marxan was the area of each planning unit, minus the proportion of the planning unit with conditions highly conducive to rapid inclusion in the protected area network. These included sites that are proposed but not yet gazetted protected areas, sites already managed by communities for natural resources, and sites where communities have previously indicated their support for the establishment of a protected area. Planning included interactive iterative process using Zonae Cogito with local communities.</t>
  </si>
  <si>
    <t>Used resource data as cost layer</t>
  </si>
  <si>
    <t>Land acquisition cost used to represent the cost of protecting land which could have been developed.</t>
  </si>
  <si>
    <t>Surrogate for conflict with fishing and also avoided conflict with aquaculture. We sought a solution that would avoid these conflict areas, already designated for salmon farming, and therefore we excluded from the analysis all planning units that were designated as Appropriate Areas for Aquaculture.</t>
  </si>
  <si>
    <t>We took into account the growing pressure of human activities on coastal and inland waters, and the potential conflicts of interest among various stakeholder groups (fishers and aquaculture). We then assigned high cost value to planning units located in these waters.  We assigned the oceanic planning units a base cost of 200 units. The planning units located in coastal and inland waters were assigned a cost of 400 units, assuming higher usage and a higher degree of conflict than in the open ocean, and thus promoting the selection of offshore planning units. Also locked out areas with aquaculture.</t>
  </si>
  <si>
    <t>2012-2016</t>
  </si>
  <si>
    <t>Setting objectives/targets, Developing/comparing approaches, Developing/comparing surrogates, Incorporating ecological connectivity</t>
  </si>
  <si>
    <t>We extend previous approaches to MPA network
design that consider connectivity by simultaneously integrating
multiple species connectivity and local habitat quality.</t>
  </si>
  <si>
    <t>Cost threshold of 10% being the marine target under the Convention on Biological
Diversity</t>
  </si>
  <si>
    <t>Our habitat data were at a finer resolution than the hydrodynamic data, all reef data were rescaled to the resolution of the ocean circulation model (10 × 10 km); the rescaling resulted in a grid-based model with 176 reef cells; units overlapping coastline were clipped.</t>
  </si>
  <si>
    <t>coral reef polygons</t>
  </si>
  <si>
    <t>Source and stepping stone reefs were named "spawning" and "migration"</t>
  </si>
  <si>
    <t xml:space="preserve"> Developing/comparing approaches, Developing/comparing surrogates, Incorporating ecological connectivity</t>
  </si>
  <si>
    <t>Here we propose an approach to link static and dynamic
reserve design approaches by including larval connectivity
information in the Marxan optimization framework.</t>
  </si>
  <si>
    <t>Habitat data for the study region were developed during
the MLPA design process; Connectivity were estimated
using Lagrangian drifter simulations run offline
in numerical ocean circulation models implemented for
the study region (Drake et al. 2011)</t>
  </si>
  <si>
    <t>2011-2012</t>
  </si>
  <si>
    <t>Developing/comparing approaches, Incorporating climate change</t>
  </si>
  <si>
    <t>Using the conservation planning software Marxan and the Indo-west Pacific as a study region, an illustrative approach is developed here that incorporates climate change projections into the process of identifying priority areas for marine conservation.</t>
  </si>
  <si>
    <t>Arbitrary,  National/international goals</t>
  </si>
  <si>
    <t>marine ecoregions as defined by Spalding et al.(2007)</t>
  </si>
  <si>
    <t>Marxan priority areas to achieve CDB target</t>
  </si>
  <si>
    <t>Developing algorithms or tools, Developing/comparing approaches, Incorporating ecological connectivity</t>
  </si>
  <si>
    <t>Here, the present state of knowledge
of inter-habitat connectivity in Caribbean reef fish is used to
design a series of algorithms for use in natural
resource management planning.</t>
  </si>
  <si>
    <t>Mangroves and coral reefs were mapped using satellite
 imagery; a connectivity matrix between mangrove nursery
cells and reef cells based on spatial configuration of habitats</t>
  </si>
  <si>
    <t>Setting objectives/targets, Developing/comparing approaches, Incorporating ecological connectivity</t>
  </si>
  <si>
    <t>We develop a novel formulation that enabled
us to incorporate asymmetric connectivity into the conservation decision
support system Marxan.</t>
  </si>
  <si>
    <t xml:space="preserve">Arbitrary, Previous plan/study </t>
  </si>
  <si>
    <t>reef polygons from James et al. 2002</t>
  </si>
  <si>
    <t>Here, we develop a flexible algorithm based on eigenvalue decomposition of connectivity matrices to extend existing networks of PAs while optimizing connectivity and population growth rate.</t>
  </si>
  <si>
    <t>Three-dimensional sea current velocities were calculated with the NEMOMED12 model; identifying clusters of strongly connected sites that would be used in spatial prioritisation</t>
  </si>
  <si>
    <t>Developing/comparing approaches, Developing/comparing surrogates, Incorporating ecological connectivity</t>
  </si>
  <si>
    <t>We explore the relative
effect of connectivity and habitat quality on solutions for optimal networks of MPA using eigenvalue
perturbation theory and a metapopulation model.</t>
  </si>
  <si>
    <t xml:space="preserve">Coastal waters (mean depth &lt; 12m); Trajectories 
were simulated using the velocity fields generated by the ocean
circulation model with the 3-dimensional Rossby Centre
Ocean Model (described in Döscher et al., 2002); We apply a population model with local logistic growth and dispersal
in discrete time-steps to test for the performance of selected
MPA networks; We used Chlorophyll concentration as a proxy of habitat quality </t>
  </si>
  <si>
    <t>We present a novel and general
method that applies eigenvalue perturbation theory (EPT) to select optimum networks of
protected areas based on connectivity.</t>
  </si>
  <si>
    <t>Here, we explicitly
account for the mutual dependence of subpopulations and approach
protected area design in terms of network robustness</t>
  </si>
  <si>
    <t>Lagrangian probability density functions (PDFs), which summarize water parcel trajectories
derived from high-resolution ocean circulation simulations
(Dong et al, 2009), were used to quantify the probability of a larva, of a given
species, traveling from one subpopulation to another. Determinations of
potential connectivity were then used in realistic metapopulation
models to estimate the number of larvae spawned at a given
source that subsequently recruit to a certain destination subpopulation.</t>
  </si>
  <si>
    <t>Developing/comparing approaches, Developing/comparing surrogates, Zoning/MSP/Land/Water Use Planning</t>
  </si>
  <si>
    <t>The primary aim was to produce a descriptive
atlas of this marine ecosystem providing planners
and decision-makers with the space-based information needed
for the management of the use of its living and non-living
resources.</t>
  </si>
  <si>
    <t>In the latest atlas (Carpentier 
et al. 2009), a great number of maps can be found, representing: 
(1) the spatial distribution of key hydrologic (e.g. temperature,
salinity), physical (depth, sediment type) and biological
(e.g. benthic invertebrates, fish and cephalopods, at various
developmental stages) features; (2) the results of habitat modelling
for a selection of species, based on physical and environmental
predictors;</t>
  </si>
  <si>
    <t>We demonstrate that if MPA locations are chosen according to certain easily measurable reef characteristics—‘connectivity surrogates’—the
resulting MPA networks can maintain reef fish populations and allow fishery harvests superior to random expectation.</t>
  </si>
  <si>
    <t>Performance of each connectivity surrogates was measured for a range of total
reserve sizes (from 0 to 1)</t>
  </si>
  <si>
    <t>Locations of the centroids of the 2175 reefs</t>
  </si>
  <si>
    <t>we model Plectropomus leopardus 
populations using a discrete time, age-structured 
model that only considers female individuals, assuming 
that males are reproductively saturating. For thorough methodological 
details of the biophysical model and connectivity
matrices, see James et al. (2002).</t>
  </si>
  <si>
    <t>Setting objectives/targets, Developing/comparing approaches, Developing/comparing surrogates, Incorporating ecological processes, Incorporating ecological connectivity</t>
  </si>
  <si>
    <t>We outline a framework
for eight genetic system characteristics, their measurement,
and how they could be incorporated in spatial conservation
prioritization for two contrasting objectives: biodiversity
preservation vs maintaining ecological function and
sustainable use.</t>
  </si>
  <si>
    <t>9 habitat types (high, medium,
low cover coral habitats, deep
coral, rock, seagrass/algae,
sand, mud, other)</t>
  </si>
  <si>
    <t>conservation features of five reef types from an unsupervised classification of satellite imagery (Kakuta et al. 2010); genetic diversity (allelic richness) and genetic distinctness
of sites (Local FST) that represents a simplified representation of the genetic patterns</t>
  </si>
  <si>
    <t>Developing/comparing approaches, Developing/comparing surrogates, Incorporating climate change</t>
  </si>
  <si>
    <t>We explore differences in priorities under three RCPs (RCP8.5, 4.5, and 2.6), comparing three time frames (current conditions, near future, and distant future).</t>
  </si>
  <si>
    <t>nine conservation feature as combinations of coral community types defined by isotherms and three climate change scenarios (based on sea surface temperature data)</t>
  </si>
  <si>
    <t>Sea surface temperature; Habitat types; Range maps (We considered the rocky areas within 1 km
along the Japanese coastline and &lt; 100 m in depth to be potential sites for coral expansion)</t>
  </si>
  <si>
    <t>Setting objectives/targets, Developing/comparing approaches, Developing/comparing surrogates, Incorporating climate change</t>
  </si>
  <si>
    <t>We developed a spatio-temporal conservation plan that accommodates
future coral range expansions based on projections of future SST.</t>
  </si>
  <si>
    <t>Our study region
includes areas 1 km from the coastline
and &lt; 100 m in depth (as potential sites
for coral expansion).</t>
  </si>
  <si>
    <t>Habitat types - range maps (We considered the rocky areas within 1 km
along the Japanese coastline and &lt; 100 m in depth to be potential sites for coral expansion)</t>
  </si>
  <si>
    <t>To develop and test theory based on connectivity to identify optimal networks of marine protected areas (MPAs) that protect multiple species with a
range of dispersal strategies.</t>
  </si>
  <si>
    <t>we constructed a
more ecologically realistic community inhabiting deep rocky
reefs (20–100 m) using modelled data of habitat distribution
and empirical data to select realistic larval traits. In this
assessment, we considered dispersal only among grid cells
with modelled presence of hard substrates.</t>
  </si>
  <si>
    <t>deep sea rocky reefs; The connectivity due to dispersal of planktonic larvae was estimated 
with biophysical modelling based on the BaltiX oceanographic 
circulation model and an offline Lagrangian particle 
tracking model. BaltiX is a regional Baltic/North Sea configuration
of the NEMO ocean model (Madec, 2010). Using a unique set of data of the larval depth distribution
and spawning season of 45 fish and 80 invertebrate taxa,
based on over 300 depth-specific plankton samples in the
Kattegat–Skagerrak area (Moksnes et al., 2014). To predict rocky-reef locations, we used the GIS resources
within EUSeaMap (http://jncc.defra.gov.uk/) for the outer
Skagerrak and eastern North Sea, and for the inner Skagerrak,
Kattegat and the south-west Baltic Sea, we used the
BALANCE marine landscape model available through
HELCOM (http://maps.helcom.fi). We calculated the EPT-based optimal
network for each of the five single dispersal strategies
and then identified the consensus network for the
whole community.</t>
  </si>
  <si>
    <t>Developing algorithms or tools, Developing/comparing approaches, Incorporating ecological connectivity, Incorporating climate change</t>
  </si>
  <si>
    <t>Here, we ask how the design of marine reserve networks is
influenced by the current uncertainty in the scope of corals to adapt or
acclimate to climate change.</t>
  </si>
  <si>
    <t>Constrained by data available</t>
  </si>
  <si>
    <t>We aim to partially address planning challenges associated with the high dependence of communities on marine resources and the inability of protected area networks to avert the impacts of climate change by using multispectral high resolution remote sensing imagery to assess the shallow fringing reef that supports many of the coastal people of southern Kenya.</t>
  </si>
  <si>
    <t>We identify and compare three scenarios of spatial priority conservation areas
that are intended to achieve three different outcomes: (i) minimize lost fishing opportunity to
local fisher communities; (ii) redistribute fisheries away from currently heavily fished reefs; and
(iii) minimize potential resource use conflicts in a multi-use coastal area of Kenya</t>
  </si>
  <si>
    <t>Comparing the activities was achieved by asking MPA managers: which of two coastal area activities
A1 and Ag is less compatible with conservation?</t>
  </si>
  <si>
    <t>7, 9</t>
  </si>
  <si>
    <t>Marxan with Probability</t>
  </si>
  <si>
    <t>we divided the study area into a regular grid of
1 x  1 km planning units (n = 1661)</t>
  </si>
  <si>
    <t>soft-bottom substrate</t>
  </si>
  <si>
    <t>we further constrained the priority selection in each scenario based on the
relative environmental exposure taken from an existing climate exposure model (Maina et al 2011)</t>
  </si>
  <si>
    <t>represented a larger portfolio of the least and most climate-exposed areas</t>
  </si>
  <si>
    <t>Exposure combined components of radiation stress factors (SST and UV). See Maina et al (2011) for details</t>
  </si>
  <si>
    <t>The eastern English Channel is a biogeographical transition zone between the warm, temperate Atlantic oceanic system and the boreal North Sea, and the area encompasses a wider range of ecological conditions than other European seas.</t>
  </si>
  <si>
    <t>The study investigates whether the choice of software (i.e. Marxan or Zonation) influences the location of priority areas.</t>
  </si>
  <si>
    <t xml:space="preserve">Developing/comparing approaches, Developing/comparing surrogates </t>
  </si>
  <si>
    <t>Here, an investigation is made into whether the
choice of software influences the location of priority areas by comparing outputs from Marxan and Zonation, two widely used conservation-
planning, decision-support tools</t>
  </si>
  <si>
    <t>After conducting 
a sensitivity analysis, we used a BLM value of 5 in all
three Marxan analyses, because this best balanced efficiency and
portfolio-fragmentation levels. The Zonation analyses
used the target-based removal rule to identify portfolios that
best met the targets, and the BLP value was selected to ensure
the lowest boundary length/area value.</t>
  </si>
  <si>
    <t>BLM was chosen because this best balanced efficiency and
portfolio-fragmentation levels and the BLP value was selected to ensure
the lowest boundary length/area value.</t>
  </si>
  <si>
    <t>The planning unit theme was produced by creating a series of 5629
16-km2 grid squares; units overlapping coastline were clipped.</t>
  </si>
  <si>
    <t>Five environmental variables were selected to describe the range
of ecosystems: depth,
temperature, sediment type, salinity, and bed-shear stress</t>
  </si>
  <si>
    <t>Used of automated parameters in Marxan/Zonation to balance fragmentation levels</t>
  </si>
  <si>
    <t>Setting objectives/targets, Developing/comparing approaches, Incorporating climate change, Prioritizing/comparing actions</t>
  </si>
  <si>
    <t>We propose an MPA design approach that includes spatially- and temporally-varying
sea-surface temperature (SST) data, integrating both observed (1985–2009) and projected
(2010–2099) time-series.</t>
  </si>
  <si>
    <t>we identified ~4 x 4 km grid cells that contain coral reefs (habitat data); units overlapping coastline were clipped.</t>
  </si>
  <si>
    <t xml:space="preserve">we derived metrics of chronic and acute stress from observed and projected datasets and combined
them to define thermal-stress regimes. Regimes were delineated based on upper and lower terciles labelled as “high” (highest 33% of values, dark red or
orange) and “low” (lowest 33% of values, light red or orange), respectively. The incorporation of warming disturbances into conservation planning consisted of setting conservation objectives for each thermal-stress regime </t>
  </si>
  <si>
    <t>We provided a framework to develop conservation objectives based on acute and chronic stress and using observed and projected data on sea surface temperature;  combinations of these information were used to define thermal stress regimes.</t>
  </si>
  <si>
    <t>Warming was considered as chronic and acute forms of stress</t>
  </si>
  <si>
    <t>Caribbean Basin, Gulf of Mexico and the southwest Sargasso Sea</t>
  </si>
  <si>
    <t>We wanted to identify important reef connections on a regional scale that provides insight into ecological and political contexts</t>
  </si>
  <si>
    <t>Developing/comparing approaches, Incorporating ecological connectivity</t>
  </si>
  <si>
    <t>We integrated coral reef connectivity data for the Caribbean and Gulf of Mexico into a conservation
decision-making framework for designing a regional scale marine protected area
(MPA) network that provides insight into ecological and political contexts.</t>
  </si>
  <si>
    <t xml:space="preserve">We developed a gridded reef map (8x8 km) and grouped
contiguous clusters of coral habitat into 423 distinct reef units; </t>
  </si>
  <si>
    <t>Betweenness centrality, Closeness centrality, and local retention were used to define conservation value.</t>
  </si>
  <si>
    <t>S1: 67,517; S2: 3,392</t>
  </si>
  <si>
    <t>Climate change scenarios</t>
  </si>
  <si>
    <t>Climate change scenarios, Ecological connectivity scenarios</t>
  </si>
  <si>
    <t>Conservation features data, Ecological connectivity scenarios</t>
  </si>
  <si>
    <t>Ecological connectivity scenarios</t>
  </si>
  <si>
    <t>Objectives (a.k.a. targets), Algorithms and tools, Socioeconomic data</t>
  </si>
  <si>
    <t>Objectives (a.k.a. targets), Conservation features data</t>
  </si>
  <si>
    <t>Conservation features data</t>
  </si>
  <si>
    <t>Design criteria</t>
  </si>
  <si>
    <t>We found the subset of reef cells that had the top third of values for each conservation feature, and used their summed values across all reef cells to set objectives expressed as percentages of totals. Scenarios included varying area available for conservation.</t>
  </si>
  <si>
    <t>To select priority areas for marine conservation, thereby enhancing our ability to promote resilience in a warming and uncertain future, we aimed to design a network of MPAs that represented a given percentage of the total extent of reef cells in each disturbance regime (100%, 50%, or 30%) and specifying the type of management required (i.e. no-take or multiple-use areas). Scenarios included ignoring or including existing MPAs.</t>
  </si>
  <si>
    <t>Objectives (a.k.a. targets), Actions, Other (specify)</t>
  </si>
  <si>
    <t>A boundary-length modifier (BLM) was chosen following calibration for each scenario using the calibration tool in Zonae Cogito software. we ran a second scenario with the same objectives but constrained by a maximum cost of selected reef area set at 10% of the total in the study region.</t>
  </si>
  <si>
    <t>Each Marxan analysis was completed for 100 repeat runs with a penalty factor of 100, and a boundary length modifier (BLM) of 10.</t>
  </si>
  <si>
    <t>Ensure   that   the   conservation   portfolio   patches  formed (dark blue patches) were generally large enough to be  ecologically  viable.</t>
  </si>
  <si>
    <t>Two shallow-water species: blue mussel (Mytilus edulis) and bay barnacle (Balanus improvisus).</t>
  </si>
  <si>
    <t>We focus our attention on the dynamics of several commonly fished species in the Southern California Bight: kelp bass (Paralabrax clathratus), kelp rockfish (Sebastes atrovirens), ocean whitefish (Caulolatilus princeps), red sea urchin (Strongylocentrotus franciscanus), opaleye (Girella nigricans), California halibut (Paralichthys californicus), and California sheephead (Semicossyphus pulcher).</t>
  </si>
  <si>
    <t>As a model scenario we use dispersal of the blue-mussel Mytilus edulis/trossulus in the Baltic Sea.</t>
  </si>
  <si>
    <t>Eight additional species because they are economically and ecologically important and ensured the representation of species with offshore and inshore spatial distributions.</t>
  </si>
  <si>
    <t>We illustrate this framework with an example using data from Tridacna crocea (boring giant clam) in the Coral Triangle.</t>
  </si>
  <si>
    <t>Species modelled based on habitat preference (depth and type of substrate - soft or hard): Red abalone (Haliotis rufescens, Haliotoidea); Red sea urchin (Strongylocentrotus franciscanus, Strongylocentrotidae); Cabezon (Scorpaenichthys marmorata, Cottidae); Black rockfish (Sebastes melanops, Scorpaenidae); Brown rockfish (Sebastes auriculatus, Scorpaenidae).</t>
  </si>
  <si>
    <t>Modelling dispersal for the dusky grouper Epinephelus marginatus (see Andrello et al 2013 for details).</t>
  </si>
  <si>
    <t>A number of dominating rocky-reef taxa are grouped into the dispersal strategies B1–B5, which include time of larval release, pelagic larval duration (PLD) and drift depth during dispersal.</t>
  </si>
  <si>
    <t>Mangrove nursery habitat was therefore defined as any area of fringing R. mangle that bordered an aquatic habitat (usually seagrass) and was quantified in units of length (mangrove perimeter) rather than area. Maximum distance fish migrate between mangroves and reefs was assumed to be 10 km.</t>
  </si>
  <si>
    <t>The probability of larval self-retention and network centrality were targeted in Marxan.</t>
  </si>
  <si>
    <t>Landings and fishing effort by commercial fishing vessels are mainly monitored using data collected at auction halls and from European logbooks; distance to port.</t>
  </si>
  <si>
    <t>Within the total area to be set aside in reserves (20%), the algorithm was further constrained to represent a proportion of each thermal regime based on the frequency of its usage among priority connections.</t>
  </si>
  <si>
    <t>Disturbance was used as habitat quality measured by Chlorophyll concentration as a reasonable proxy.</t>
  </si>
  <si>
    <t>Three cost metrics (area, accessibility, fishing) were used.</t>
  </si>
  <si>
    <t>We used an estimate of the amount of artisanal fishing (Halpern et al. 2008, http://www.nceas.ucsb.edu/globalmarine/impacts), to represent the cost of reserves as lost opportunity for fishers.</t>
  </si>
  <si>
    <t>We used the 10-year SST average for February to estimate the SST values for these three timeframes (2010 to 2019 for current conditions, 2030 to 2039 for the near future, 2090 to 2099 for the distant future). We used February because it is the coldest month of the year, which is the main limiting factor for coral expansions to high latitudes (Veron &amp; Minchin 1992). As a surrogate for fishing effort, we used population data in Japan as a proxy to estimate the lost opportunity, per Makino et al. (2014) and Klein et al. (2012).</t>
  </si>
  <si>
    <t>Future SST predictions were obtained using the Model for Interdisciplinary Research on Climate-Earth System Model (MIROC-ESM). As fishing data do not exist at a fine scale for our study region, we used human population to represent fishing pressure.</t>
  </si>
  <si>
    <t>We compared the performance of reserve configurations by calculating the total equilibrium biomass and fishery yield of each species in the entire model array. We scaled the biomass of each species by the equilibrium biomass in a simulation without fishing and scaled the yield by the maximum sustainable yield in a simulation without reserves; this allowed us to compare relative biomass and yield values across species.</t>
  </si>
  <si>
    <t>Satellite data were used to derive proxies for habitat quality based on the following stressors: 1) fishing intensity, 2) thermal stress, 3) sedimentation, and 4) coastal development, all known to have significant impacts on coral cover or fish abundance.</t>
  </si>
  <si>
    <t>Regimes of thermal stress (historic and future).</t>
  </si>
  <si>
    <t>Global threat dataset from Halpern et al. 2008 (http://www.nceas.ucsb.edu/globalmarine/impacts).</t>
  </si>
  <si>
    <t>Threats included both the existing (i.e., subsistence fishing, tourism, and waste disposal) and planned activities (i.e., sand mining, dumping and oil and gas exploration).</t>
  </si>
  <si>
    <t>We modelled varying habitat quality by fixing the growth parameter and carrying capacity.</t>
  </si>
  <si>
    <t>Using three different planning-unit cost metrics (surface area of each planning unit; accessibility cost, which was also based on surface area and on current human activity patterns; fishing cost, which was based on the fishing profitability of the planning unit).</t>
  </si>
  <si>
    <t>Fishery yield using the White et al. (2013) population model. In the model, fishing effort is set as a coast-wide level of effort that is distributed spatially following an ideal free distribution so that catch per unit effort is equal in all fished cells (White et a. 2013).</t>
  </si>
  <si>
    <t>We developed three  spatial prioritization scenarios based on differing objectives: (i) minimize lost fishing opportunity; (ii) redistribute fisheries away from currently overfished reefs; and (iii) minimize resource use conflicts.</t>
  </si>
  <si>
    <t>Planning unit cost  per reef unit was derived by taking the average value from a 1 km cell cumulative global marine threat model developed by Halpern et al (2008), which includes artisanal and commercial fishing, land (agriculture) and ocean-based (industry) pollution, commercial shipping, climate change (ocean acidification, sst and uv), benthic structures, species invasion, and direct impacts.</t>
  </si>
  <si>
    <t>Conservation objectives for each thermal stress regime.</t>
  </si>
  <si>
    <t>Areas that could potentially act as thermal refugia were identified and targeted using conservation planning software.</t>
  </si>
  <si>
    <t>Estimate of the amount of artisanal fishing to represent the cost of reserves as lost opportunity for fishers.</t>
  </si>
  <si>
    <t>Threatening processes were combined to predict variation in habitat quality of the reefs.</t>
  </si>
  <si>
    <t>We conducted three prioritization analyses using three cost layers corresponding to three different objectives. For each of the three costs, we formulated a planning constraint that aimed to minimize the probability of failure by prioritizing areas least exposed to climate threats.</t>
  </si>
  <si>
    <t>Fishing pattern and catch, distance to port as cost.</t>
  </si>
  <si>
    <t>Planning unit cost  per reef unit was derived by taking the average value from a 1 km cell cumulative global marine threat model developed by Halpern et al (2008), which includes artisanal and commercial fishing, land (agriculture) and ocean-based (industry) pollution, and commercial shipping.</t>
  </si>
  <si>
    <t>Fishing cost, which was based on the fishing profitability of the planning unit and modified to weight the costs by the distance to the nearest French port; lower values were given to planning units falling within the 3-nautical-mile zone where trawling is restricted, and within shipping lanes and ferry routes, where fishing pressure is reduced.</t>
  </si>
  <si>
    <t>Using socioeconomic data as a cost.</t>
  </si>
  <si>
    <t>In this study, the cost of protecting each coral reef reflects the estimated amount of fishing occurring on a reef to approximate the economic burden to the fishing industry when an area is reserved.</t>
  </si>
  <si>
    <t>Minimize possible cost by reducing the amount of coral reef area selected for conservation.</t>
  </si>
  <si>
    <t>Minimize possible cost by reducing the amount of area selected for conservation.</t>
  </si>
  <si>
    <t>Areas selected at lowest possible cost (measured in this case by total area of reef cells).</t>
  </si>
  <si>
    <t>Minimize a measure of potential resource use conflicts based on the distribution of the existing (i.e., subsistence fisheries, tourism, sand mining and dumping of dredge spoils, sewage pollution) and planned (i.e., oil and gas exploration) coastal area resource use.</t>
  </si>
  <si>
    <t>In this paper a theoretical framework is presented on how to find optimal networks of marine protected areas for species with long-range dispersal.</t>
  </si>
  <si>
    <t>We used a spatially explicit 3D individual based model of larval dispersal developed by Paris et al. (2002) and adapted for the wider Caribbean (Cowen et al. 2006).</t>
  </si>
  <si>
    <t>Potential connectivity (Dij) is defined as the probability of larvae, spawned at a given source subpopulation (i), traveling to a destination subpopulation (j).</t>
  </si>
  <si>
    <t>The dispersal of individuals is simulated using an ocean circulation model. As a model scenario we use dispersal of the blue-mussel Mytilus edulis/trossulus (larvae) in the Baltic Sea which was modelled with the 3-dimensional Rossby Centre Ocean Model.</t>
  </si>
  <si>
    <t>The individual populations are connected by larval dispersal.</t>
  </si>
  <si>
    <t>Control of fragmentation level.</t>
  </si>
  <si>
    <t>Genetic data based on genetic subregions, genetic diversity, genetic distinctness. We chose to focus on four genetic descriptors that capture different aspects of the data and represent a subset of the genetic system attributes that might be selected based on the conservation objectives: genetic sub-regions (Structure clusters), genetic diversity (allelic richness), genetic distinctness of sites (local Fst), and directional recent rates of gene flow among sites.</t>
  </si>
  <si>
    <t>Habitat similarity and spatial adjacency.</t>
  </si>
  <si>
    <t>Larval dispersal among model cells was described by connectivity matrices comprised of the probabilities pji of a larva spawned in cell i dispersing to cell j.</t>
  </si>
  <si>
    <t>The method explicitly include the demographic effects of connectivity into conservation planning.</t>
  </si>
  <si>
    <t>In a realistic  case, the theory is applied to the protection of rocky-reef habitats, where the  biophysical model is parameterized with realistic dispersal traits for key species. The connectivity due to dispersal of planktonic larvae was estimated with biophysical modelling.</t>
  </si>
  <si>
    <t>We parameterized a spatially-explicit biophysical model of larval dispersal (Treml et al. 2012) to simulate the potential connectivity among all reefs within our study region.</t>
  </si>
  <si>
    <t>Ocean current data were acquired from the NOAA Real-Time Ocean Forecast System (RTOFS) database; The dispersal model included the following parameters to quantify connectivity: time and frequency of spawning, pelagic larval duration, settlement behaviour, and larval mortality.</t>
  </si>
  <si>
    <t>Only coral reef polygons were used.</t>
  </si>
  <si>
    <t>Metrics of acute (mortality) and chronic (ecosystem state) stress.</t>
  </si>
  <si>
    <t>We derive a generic exposure metric and translate it into fuzzy logic mathematical expressions; but not linked to any particular effect.</t>
  </si>
  <si>
    <t>Relative nursery habitat value was calculated, as well as priority areas for restoration.</t>
  </si>
  <si>
    <t>The project’s primary output was a richly illustrated atlas of marine habitats, focusing largely on biological resources because of their ecological and economic importance in this geographical area, and a map of priorities.</t>
  </si>
  <si>
    <t>Highly connected reefs were prioritized for protection.</t>
  </si>
  <si>
    <t>The method applies eigenvalue perturbation theory (EPT) to select optimum networks of protected areas based on connectivity.</t>
  </si>
  <si>
    <t>We incorporate spatially realistic predictions of larval connectivity among reefs of the Bahamas and apply novel reserve design algorithms to create reserve networks for a changing climate.</t>
  </si>
  <si>
    <t>A greedy search algorithm was used to identify critical subpopulations. Protecting these subpopulations will reduce the risk for systemic failure and stock collapse.</t>
  </si>
  <si>
    <t>Mathematically we modelled the protection of a site by an increase in connectivity between the protected site i and all other sites (including the protected site itself) with a proportion ı.</t>
  </si>
  <si>
    <t>For each of the five surrogates, MPA networks are created by selecting reefs sequentially until the nominated proportion of reef habitat is protected.</t>
  </si>
  <si>
    <t>The suggested management type for achievement of objectives was defined by considering the historical or future ecosystem state in each regime. For example, areas that have experienced low levels of observed thermal stress or are projected to experience least future stress could retain naturally-functioning ecosystems, and should be more strictly protected (no-take MPAs). Conversely, reef cells that experienced high observed thermal stress or are projected to experience future stress might indicate some level of environmental degradation and are allocated within multiple-use MPAs.</t>
  </si>
  <si>
    <t>Ia. Strict nature reserve, Ib. Wilderness area, V. Protected landscape/seascape, VI. Protected area with sustainable use of natural resources</t>
  </si>
  <si>
    <t>The aim of prioritization was to establish no-take conservation areas on coral reefs.</t>
  </si>
  <si>
    <t>We targeted three temperature zones representing different coral community types, determined from predictions of sea-surface temperature for three RCPs; we emphasize the importance of focusing conservation investment in “no regrets” areas that are important under every RCP.</t>
  </si>
  <si>
    <t>Using the Marxan conservation planning software, we designed conservation plans for scenarios that incorporated different types of spatial and temporal connections.</t>
  </si>
  <si>
    <t>The study produced representative MPA networks obtained by Marxan optimization using habitat only, self-retention, and network centrality.</t>
  </si>
  <si>
    <t>A ranking of sites is created according to their highest contributions across all eigenvalues and clusters; they are priorities for extending existing MPAs.</t>
  </si>
  <si>
    <t>The method finds an optimal consensus MPA network based on multiple-species connectivity.</t>
  </si>
  <si>
    <t>To select priority areas, we specified the quantities at which conservation features (combinations of metrics and candidate species) should be represented in the MPA network.</t>
  </si>
  <si>
    <t>Identified conservation priorities that overlapped with existing high compliance closures and area least/most exposed to climate change.</t>
  </si>
  <si>
    <t>Identify general connections between coral reef areas and priorities for conservation.</t>
  </si>
  <si>
    <t>School of Ocean Sciences, University of Wales Bangor</t>
  </si>
  <si>
    <t>Marine Life Protection Act Initiative, California Natural Resources Agency</t>
  </si>
  <si>
    <t>Department of Wildlife, Fish and Conservation Biology, University of California at Davis</t>
  </si>
  <si>
    <t>Department of Biology, Universidad de La Serena</t>
  </si>
  <si>
    <t>Animal Biology Department, University of La Laguna</t>
  </si>
  <si>
    <t>The Nature Conservancy, USA</t>
  </si>
  <si>
    <t>Marine Spatial Ecology Lab, University of Exeter</t>
  </si>
  <si>
    <t>Complex Systems Group, Department of Energy and Environment, Chalmers University of Technology</t>
  </si>
  <si>
    <t>ARC Centre of Excellence for Coral Reef Studies, The University of Queensland</t>
  </si>
  <si>
    <t>ARC Centre of Excellence for Environmental Decisions, University of Melbourne</t>
  </si>
  <si>
    <t>ARC Centre of Excellence for Coral Reef Studies, James Cook University</t>
  </si>
  <si>
    <t>ARC Centre of Excellence for Environmental Decisions, The University of Queensland</t>
  </si>
  <si>
    <t>Laboratoire d’Écologie Alpine, Université Grenoble Alpes</t>
  </si>
  <si>
    <t>Department of Marine Sciences Tjärnö, University of Gothenburg</t>
  </si>
  <si>
    <t>CSIRO Marine and Atmospheric Research</t>
  </si>
  <si>
    <t>The Nature Conservancy, Australia</t>
  </si>
  <si>
    <t>Department of Environmental Science, Policy and Management, University of California at Berkeley</t>
  </si>
  <si>
    <t>Centre for Applied Environmental Decision and Analysis, The University of Queensland</t>
  </si>
  <si>
    <t>National Center for Ecological Analysis and Synthesis (NCEAS), University of Santa Barbara</t>
  </si>
  <si>
    <t>National Center for Ecological Analysis and Synthesis (NCEAS) Marine Reserves Working Group, Oregon State University</t>
  </si>
  <si>
    <t>School of Ocean Sciences, College of Natural Sciences, Bangor University</t>
  </si>
  <si>
    <t>Sea Around Us Project, Fisheries Centre, University of British Columbia</t>
  </si>
  <si>
    <t>Fisheries Centre/Project Seahorse, University of British Columbia</t>
  </si>
  <si>
    <t>Centre for Environmental Economics and Policy, University of Western Australia</t>
  </si>
  <si>
    <t>Institut français de recherche pour l’exploitation de la mer (IFREMER)</t>
  </si>
  <si>
    <t>Solitary Islands Marine Park, New South Wales Marine Parks Authority</t>
  </si>
  <si>
    <t>South Australia Department for Environment and Heritage</t>
  </si>
  <si>
    <t>Wildlife Conservation Society, Chile</t>
  </si>
  <si>
    <t>Wildlife Conservation Society, Fiji</t>
  </si>
  <si>
    <t>Fauna &amp; Flora International, Cambodia</t>
  </si>
  <si>
    <t>The Nature Conservancy, Coastal Waters</t>
  </si>
  <si>
    <t>Comunidad y Biodiversidad (COBI)</t>
  </si>
  <si>
    <t>Based on the distributions of 977 taxa of fish, invertebrates and plants in a temperate marine bay, we used species richness as a measure of biodiversity to examine the value of using assemblages generated from species, genus, family and class level data as surrogates in a selection process for MPAs.</t>
  </si>
  <si>
    <t>We compare the value of using habitat categories and species assemblages as surrogates for marine biological diversity in the context of choosing a set of representative areas for a marine reserve network.</t>
  </si>
  <si>
    <t>The overall aim of this work was to identify sites within the northern Gulf of Mexico that, if protected, would fully represent the biological diversity of the nearshore waters of this ecoregion. In this paper, we focus on the eastern subregion, northwest Florida, to illustrate the process of ecoregional planning in marine environments.</t>
  </si>
  <si>
    <t>Developing/comparing approaches, Incorporating ecological processes, Integrating multiple realms (e.g. land-sea planning), Other (specify)</t>
  </si>
  <si>
    <t>There is debate concerning the most effective conservation of marine biodiversity, especially regarding the appropriate location, size, and connectivity of marine reserves. We describe a means of establishing marine reserve networks by using optimization algorithms and multiple levels of information on biodiversity, ecological processes (spawning, recruitment, and larval connectivity), and socioeconomic factors in the Gulf of California.</t>
  </si>
  <si>
    <t>Setting objectives/targets, Developing algorithms or tools, Developing/comparing surrogates, Incorporating socioeconomic costs/objectives, Incorporating ecological processes, Incorporating ecological connectivity</t>
  </si>
  <si>
    <t>Using ecological criteria as a theoretical framework, we describe the steps involved in designing a network of marine reserves for conservation and fisheries management. Although we-describe the case study of the Channel Islands, the approach to marine reserve design may be effective in other regions where traditional management alone does not sustain marine resources.</t>
  </si>
  <si>
    <t>Setting objectives/targets, Developing algorithms or tools, Developing/comparing surrogates, Incorporating socioeconomic costs/objectives, Incorporating social/cultural values, Incorporating ecological connectivity, Incorporating threats, Stakeholder identification/engagement, Implementation, Other (specify)</t>
  </si>
  <si>
    <t>Setting objectives/targets, Developing algorithms or tools, Developing/comparing surrogates, Incorporating socioeconomic costs/objectives, Incorporating social/cultural values, Incorporating ecological processes, Incorporating ecological connectivity, Incorporating threats, Integrating multiple realms (e.g. land-sea planning), Zoning/MSP/Land/Water Use Planning, Stakeholder identification/engagement, Implementation, Monitoring/impact assessment, Other (specify)</t>
  </si>
  <si>
    <t>The new marine park zoning implements, in a quantitative manner, many of the theoretical design principles discussed in the literature. A main goal is discussing the success factors that led to establishing a large, comprehensive, adequate, and representative network of no-take marine protected areas. We discuss the main steps in the process applied in the GBRMP as a case study of successfully implementing an extensive system of no-take reserves in a wealthy developed nation and explore what lessons might be learned from this case for implementation in other countries. The project involved developing a marine reserve tool (Marxan) and the development of (a) biophysical operational principles to help achieve the ecological objectives of the Representative Areas Program (RAP) and (b) social, economic, cultural, and management feasibility operational principles to help maximize positive and minimize negative impacts on people’s uses and values in implementing the RAP.</t>
  </si>
  <si>
    <t>We propose an integrated sequence of methodologies that provides an objective, quantitative framework for the design of marine reserves in spatially heterogeneous coastal ocean environments. The marine reserve designs proposed here satisfy the multiple, often-conflicting criteria of disparate resource user groups. This research is the first attempt to explicitly explore the trade-off between the conservation goals of fishery management and coral reef protection and the consumptive interests of commercial and recreational fishing fleets.</t>
  </si>
  <si>
    <t>Setting objectives/targets, Developing algorithms or tools, Incorporating socioeconomic costs/objectives, Incorporating social/cultural values, Incorporating ecological processes, Incorporating ecological connectivity, Stakeholder identification/engagement, Implementation, Monitoring/impact assessment</t>
  </si>
  <si>
    <t>Often, decisions about where to locate reserves must be made in the absence of detailed information on the patterns of distribution of the biota. Alternative approaches are required that include defining habitats using surrogates for biodiversity. Surrogate measures of biodiversity enable decisions about where to locate marine reserves to be made more reliably in the absence of detailed data on the distribution of species. Intertidal habitat types derived using physical properties of the shoreline were used as a surrogate for intertidal biodiversity to assist with the identification of sites for inclusion in a candidate system of intertidal marine reserves for mainland coast of Queensland, Australia. This represents the first systematic approach, on essentially one-dimensional data, using fine-scale (tens to hundreds of metres) intertidal habitats to identify a system of marine reserves for such a large length of coast.</t>
  </si>
  <si>
    <t>Setting objectives/targets, Developing/comparing surrogates, Effects of data resolution, Comparing planning units, Incorporating socioeconomic costs/objectives, Incorporating threats, Integrating multiple realms (e.g. land-sea planning), Other (specify)</t>
  </si>
  <si>
    <t>Ensuring the persistence of an adequate geographic representation of conservation targets in a particular area is a key goal of conservation. In this context, development and testing of different approaches to spatially-explicit marine conservation planning remains an important priority. This study serves as a test of existing approaches while also demonstrating some novel ways in which current methods can be tailored to fit the complexities of marine planning. We explore the influence of varying several algorithm inputs on resulting portfolio scenarios including the conservation features (species observations, habitat distribution, etc.) included, conservation targets, and socio-economic factors.</t>
  </si>
  <si>
    <t>Setting objectives/targets, Developing/comparing surrogates, Incorporating socioeconomic costs/objectives, Incorporating social/cultural values, Incorporating threats, Integrating multiple realms (e.g. land-sea planning), Stakeholder identification/engagement</t>
  </si>
  <si>
    <t>Marine and terrestrial conservation planning need to be aligned in an explicit fashion to fully represent threats to marine systems. To integrate conservation planning for terrestrial and marine systems, we used a novel threats assessment that included 5 cross-system threats in a site-prioritization exercise for the Pacific Northwest Coast Ecoregion, USA. We evaluated the influence of cross-system threats on conservation priorities by comparing Marxan outputs for 3 scenarios that identified terrestrial and marine priorities simultaneously: (1) no threats, (2) single-system threats, and (3) single- and cross-system threats. Including cross-system threats changed the threat landscape dramatically.</t>
  </si>
  <si>
    <t>Setting objectives/targets, Developing/comparing approaches, Developing/comparing surrogates, Effects of data resolution, Comparing planning units, Incorporating socioeconomic costs/objectives, Incorporating social/cultural values, Incorporating ecological processes, Incorporating ecological connectivity, Incorporating threats, Integrating multiple realms (e.g. land-sea planning), Stakeholder identification/engagement, Scheduling, Other (specify)</t>
  </si>
  <si>
    <t>There is concern about the reliability of surrogate measures to represent biodiversity and the use of such measures in the design of marine reserve systems. Currently, surrogate measures are most often based on broad-scale (100–1000s of km) bioregional frameworks that define general categories (sandy beach, rocky shore) for intertidal systems. These broad-scale categories are inadequate when making decisions about conservation priorities at the local level (10–100s of m). In this study, ‘shoreline types’, derived using physical properties of the shoreline, were used as a surrogate for intertidal biodiversity to assist with the identification of sites to be included in a representative system of marine reserves. The aims of this research were to examine whether the presence/absence of microhabitats, or the distribution and areal extent of different intertidal habitats varied between and within rocky shores in south east Queensland, and how inclusion of this information affected marine reserve selection.</t>
  </si>
  <si>
    <t>Design criteria, Conservation features data, Other (specify)</t>
  </si>
  <si>
    <t>Thirty-three scenarios were explored for identifying possible state-wide priorities for the conservation of a representative example (i.e. minimum one or three) of the intertidal habitat types in Queensland; objectives included 5%, 10% and 20% of each habitat type. Scenarios variables included boundary length modifier, number of conservation features, predefined conservation targets, and minimum occurrence of each conservation feature.</t>
  </si>
  <si>
    <t>Objectives (a.k.a. targets), Design criteria, Conservation features data, Other (specify)</t>
  </si>
  <si>
    <t>Existing spatial decision support systems (SDSSs) available for  systematic conservation planning generate solutions that are sub-optimal. We developed an integer programming (IP) optimisation technique that finds optimal solutions in quick time to design conservation reserves that are of the minimum possible area to satisfy defined conservation targets, thereby producing reserve systems of greatest efficiency. The Conservation Reserve Evaluation and Design Optimisation System (CREDOS) is a fully integrated SDSS that calls on a third-party optimiser to generate solutions. We attempt to provide a foundation for a viable alternative to existing systems by tightly coupling CREDOS with a proprietary geographic information system (GIS) and IP analytical software by means of an interactive interface.</t>
  </si>
  <si>
    <t>Developing algorithms or tools</t>
  </si>
  <si>
    <t>Setting objectives/targets, Incorporating socioeconomic costs/objectives, Incorporating ecological processes, Incorporating climate change, Integrating multiple realms (e.g. land-sea planning), Zoning/MSP/Land/Water Use Planning, Stakeholder identification/engagement, Implementation</t>
  </si>
  <si>
    <t>Conservation planning has long been guided by the positivist paradigm in which humanity is viewed as an external threat to the internal equilibrium of a pre-extant nature. Opposed to this vision, we view the human-nature system as a whole evolving, heterogeneous and complex system of mutual interactions between society and nature. Our study shows that conservation planning should not be limited to a scientific modelling exercise disconnected from broader societal considerations. This paper considers participatory modelling to integrate biodiversity conservation into land use planning and to facilitate the incorporation of ecological knowledge into public decision making for spatial planning. We designed three participatory modelling sequences, involving overall 24 multidisciplinary researchers and stakeholders. The sequences aimed: (1) to map land-use and biodiversity, (2) to develop a conservation plan following systematic conservation planning principles using a spatial optimization tool (MARXAN) and (3) to simulate coupled land-use/conservation scenarios using a multi-agent system (MAS). Our study shows that this complexity can only be addressed through better integration of biodiversity conservation issues into mainstream land-use planning.</t>
  </si>
  <si>
    <t>Setting objectives/targets, Developing/comparing approaches, Developing/comparing surrogates, Incorporating socioeconomic costs/objectives, Incorporating social/cultural values, Incorporating ecological processes, Incorporating ecological connectivity, Incorporating threats, Integrating multiple realms (e.g. land-sea planning), Prioritizing/comparing actions, Zoning/MSP/Land/Water Use Planning, Stakeholder identification/engagement, Implementation, Other (specify)</t>
  </si>
  <si>
    <t>Multinational conservation initiatives that prioritize investment across a region invariably navigate trade-offs among multiple objectives. It seems logical to focus where several objectives can be achieved efficiently, but such multi-objective hotspots may be ecologically inappropriate, or politically inequitable. Here we devise a framework to facilitate a regionally cohesive set of marine-protected areas driven by national preferences and supported by quantitative conservation prioritization analyses, and illustrate it using the Coral Triangle Initiative. We identify areas important for achieving six objectives to address ecosystem representation, threatened fauna, connectivity and climate change.</t>
  </si>
  <si>
    <t>Developing/comparing approaches, Incorporating socioeconomic costs/objectives, Incorporating ecological processes, Incorporating ecological connectivity, Incorporating climate change, Prioritizing/comparing actions, Other (specify)</t>
  </si>
  <si>
    <t>Setting objectives/targets, Incorporating social/cultural values, Incorporating climate change, Incorporating threats, Integrating multiple realms (e.g. land-sea planning)</t>
  </si>
  <si>
    <t>Setting objectives/targets, Developing/comparing approaches, Developing/comparing surrogates, Incorporating socioeconomic costs/objectives, Incorporating ecological processes, Incorporating ecological connectivity, Incorporating threats, Integrating multiple realms (e.g. land-sea planning), Prioritizing/comparing actions, Zoning/MSP/Land/Water Use Planning, Implementation, Monitoring/impact assessment, Other (specify)</t>
  </si>
  <si>
    <t>Setting objectives/targets, Developing/comparing approaches, Developing/comparing surrogates, Incorporating ecological processes, Integrating multiple realms (e.g. land-sea planning)</t>
  </si>
  <si>
    <t>Previous prioritization approaches do not consider both land and sea-based threats or the socioeconomic costs of conserving coral reefs. We developed a prioritization approach that can guide regional-scale conservation investments in land- and sea-based conservation actions that cost-effectively mitigate threats to coral reefs, and apply it to the Coral Triangle, an area of significant global attention and funding. Using information on threats to marine ecosystems, effectiveness of management actions at abating threats, and the management and opportunity costs of actions, we calculate the rate of return on investment in two conservation actions in sixteen ecoregions. We discover that marine conservation almost always trumps terrestrial conservation within any ecoregion, but terrestrial conservation in one ecoregion can be a better investment than marine conservation in another.</t>
  </si>
  <si>
    <t>Setting objectives/targets, Developing algorithms or tools, Developing/comparing approaches, Incorporating socioeconomic costs/objectives, Incorporating threats, Integrating multiple realms (e.g. land-sea planning), Prioritizing/comparing actions, Other (specify)</t>
  </si>
  <si>
    <t>Setting objectives/targets, Developing/comparing approaches, Developing/comparing surrogates, Incorporating socioeconomic costs/objectives, Incorporating ecological processes, Incorporating ecological connectivity, Incorporating threats, Integrating multiple realms (e.g. land-sea planning), Prioritizing/comparing actions, Zoning/MSP/Land/Water Use Planning, Scheduling, Implementation, Other (specify)</t>
  </si>
  <si>
    <t>Setting objectives/targets, Developing/comparing approaches, Incorporating socioeconomic costs/objectives, Incorporating threats, Integrating multiple realms (e.g. land-sea planning), Prioritizing/comparing actions, Other (specify)</t>
  </si>
  <si>
    <t>Developing algorithms or tools, Developing/comparing approaches, Incorporating socioeconomic costs/objectives, Incorporating ecological processes, Incorporating ecological connectivity, Incorporating threats, Integrating multiple realms (e.g. land-sea planning), Prioritizing/comparing actions, Other (specify)</t>
  </si>
  <si>
    <t>Marine protected areas of multiple uses (MPA-MU), are an important management tool to protect biodiversity and regulate the use of coastal marine resources. However, robust conservation plans require an explicit consideration of not only biological but also social components, balancing the protection of biodiversity with a sustainable exploitation of marine resources. The study used Marxan to undertake a prioritization analysis at the Mejillones Peninsula MPA-MU in northern Chile, one of largest MPA’s of the Humboldt Current Marine Ecosystem. The study set conservation goals for coarse and fine-filter conservation targets that were crossed out against different threats and pressure factors from human activities across the area. We identified a portfolio of sites for conservation, within the Mejillones Peninsula MPA-MU, representing different ecological systems with different levels of human impacts and vulnerability.</t>
  </si>
  <si>
    <t>Setting objectives/targets, Incorporating socioeconomic costs/objectives, Incorporating ecological processes, Incorporating threats, Zoning/MSP/Land/Water Use Planning, Stakeholder identification/engagement</t>
  </si>
  <si>
    <t>Setting objectives/targets, Developing/comparing approaches, Developing/comparing surrogates, Incorporating threats, Integrating multiple realms (e.g. land-sea planning), Prioritizing/comparing actions, Other (specify)</t>
  </si>
  <si>
    <t>Setting objectives/targets, Developing/comparing approaches, Incorporating socioeconomic costs/objectives, Incorporating social/cultural values, Incorporating threats, Integrating multiple realms (e.g. land-sea planning), Prioritizing/comparing actions, Stakeholder identification/engagement, Implementation</t>
  </si>
  <si>
    <t>Developing/comparing approaches, Incorporating socioeconomic costs/objectives, Incorporating social/cultural values, Stakeholder identification/engagement, Implementation, Other (specify)</t>
  </si>
  <si>
    <t>While selection algorithms have become popular methods for designing networks of conservation areas, support is often insufficient to protect all proposed sites. Ulloa et al. (2006) identified critical conservation sites to protect biodiversity in this region; Gerber et al. (2014) builds on this foundation to identify a path forward from conservation prioritization to conservation action, bringing conservation priorities to a management scale. They prioritize areas for conservation action at two scales (within and among sites) using a combination of conservation planning tools, including: 1) a transparent approach that relies on the comparison of irreplaceability and vulnerability scores among the 54 conservation sites, and 2) expert opinion in distilling biodiversity goals into eight habitat targets that represent biodiversity. Irreplaceability of each conservation target was given a distinct score based on the conservation status, endemism, and critical life stages of each species. A threat score was estimated from expert surveys for each target to assess vulnerability. The proposed analyses can be used to identify priority sites, depending on level of risk-aversion and preferences for vulnerable or irreplaceable conservation targets, and to prioritize small-scale areas within sites.</t>
  </si>
  <si>
    <t>Setting objectives/targets, Developing/comparing approaches, Developing/comparing surrogates, Incorporating socioeconomic costs/objectives, Incorporating social/cultural values, Incorporating ecological processes, Incorporating ecological connectivity, Incorporating threats, Integrating multiple realms (e.g. land-sea planning), Prioritizing/comparing actions, Stakeholder identification/engagement, Scheduling, Implementation, Other (specify)</t>
  </si>
  <si>
    <t>Setting objectives/targets, Developing/comparing approaches, Incorporating threats, Integrating multiple realms (e.g. land-sea planning), Prioritizing/comparing actions, Stakeholder identification/engagement, Other (specify)</t>
  </si>
  <si>
    <t>Sets of AMG cells (i.e. planning units) were selected to represent 10%, 20%, 40%, 60% and 80% of the total number of occurrences of each assemblage (in the absence of standard protection levels in marine systems, the study aimed to explore a wide range of options). The algorithm was run separately for each taxonomic level, using each of these target representation levels.</t>
  </si>
  <si>
    <t>Reserves were selected using a heuristic iterative algorithm to simulate a marine reserve network based on 10%–80% representation of each surrogate.</t>
  </si>
  <si>
    <t>Ecological requirements, Other (specify)</t>
  </si>
  <si>
    <t>Expert advice, Ecological requirements, Other (specify)</t>
  </si>
  <si>
    <t>Conservation objectives were guided by several principles/criteria, including: (1) Minimum amount of protection (representation): in each reef bioregion, protect at least 3 reefs with at least 20% of reef area and reef perimeter included in no-take areas (NTAs) and each non-reef bioregion, protect at least 20% of area; (2) Avoid fragmentation: where a reef is incorporated into NTAs, whole reef should be included; (3) Replicate: have sufficient NTAs, in terms of amount (3–4 NTAs) and configuration to ensure against negative impacts on some part of a bioregion; (4) Maximize amount of protection: maximize amount of protection larger (vs. smaller) NTAs have; (5) Ensure local integrity: no-take areas (NTAs) should be at least 20 km long on the smallest dimension (except for coastal bioregions); (6) Maintain geographic diversity: represent cross-shelf and latitudinal diversity in the network of NTAs; (7) Represent all habitats: represent a minimum of each community type and physical environment type in the overall network; (8) Apply all available information on processes: maximize use of environmental information to determine the configuration of NTAs to form viable networks; (9) Protect uniqueness: include biophysically special/unique places; (10) Maximize natural integrity: include consideration of sea and adjacent land uses in determining NTAs.</t>
  </si>
  <si>
    <t>Ecological requirements, Socioeconomic considerations, Legal mandate, Previous plan/study, Other (specify)</t>
  </si>
  <si>
    <t>Ecological requirements, Previous plan/study</t>
  </si>
  <si>
    <t>Plan included objectives (between 10% and 50%) for 197 near shore conservation features comprising 108 coarse filter targets (58 shoreline ecosystems, 26 supra-tidal/intertidal/shallow sub-tidal vegetation habitat types, and 24 area-based estuarine targets comprising 18 substrate types and six vegetation types) and 89 fine filter targets (25 marine fish, 39 seabirds and shorebirds, 12 marine mammals, and 13 marine invertebrates). These targets were selected to represent near-shore marine biodiversity within the ecoregion, highlight threatened or declining species and communities (i.e., seabird colonies), or indicate the health of the larger ecosystem.</t>
  </si>
  <si>
    <t>Arbitrary, Expert advice, Ecological requirements, Other (specify)</t>
  </si>
  <si>
    <t>Thirty-six scenarios were explored for identifying possible conservation areas in the Tweed-Moreton bioregion for the protection of at least one representative example of the conservation features. Conservation objectives were set at 20% of the mapped length of each shoreline type, 20% of the mapped area of each rocky shore intertidal habitat, and 20% of sites that contained each type of microhabitat; targets of 20%–30% of each habitat type have been recommended in literature.</t>
  </si>
  <si>
    <t>Objectives are defined as constraints: areal constraints are a function of the area of the data class, the proportional target (minimum percentage of each class to be reserved), and the minimum area target (minimum number of sites in each class to be reserved). For each class of data, the areal constraint is equal to the proportional target multiplied by the number of sites in the class if this value is greater than or equal to the minimum area target. Otherwise, the areal constraint for the class equals the lesser of either the total number of sites in the class or the specified minimum area target. The proportional and areal target constraints work in conjunction with each other, each safeguarding the other against underrepresentation of certain classes, particularly those of a small total area. Areal and proportional targets (objectives) varied from 20%-100% depending on features requirements.</t>
  </si>
  <si>
    <t>Conservation objectives were set for biodiversity patterns and processes. Biodiversity patterns (1) species: fish (all 2 minute cells with four to 13 species) and (2) habitats: broad-scale habitats (represent each of the 4 broad-scale habitats), major water masses (represent each of the 3 major water masses), benthic habitats (20% of the area of each of 20 habitats, and all of the Land habitat), and seamounts (all of the 11 seamounts and rises). Processes (1) fixed: coastal processes (entire area of 1 km coastal buffer), island shelf processes (entire area of inshore island shelf), productive island areas (entire area of productive island areas), and inshore foraging areas (entire area of 40 km buffer); and (2) flexible: sea bird and elephant seal foraging areas (incorporate major movement axes) and average position of 3 fronts (incorporate average positions).</t>
  </si>
  <si>
    <t>Ecological requirements, National/international goals, Other (specify)</t>
  </si>
  <si>
    <t>Ecological requirements, Socioeconomic considerations, National/international goals, Other (specify)</t>
  </si>
  <si>
    <t>Expert advice, Ecological requirements, National/international goals, Previous plan/study, Other (specify)</t>
  </si>
  <si>
    <t>Ecological requirements, Socioeconomic considerations, National/international goals, Previous plan/study, Other (specify)</t>
  </si>
  <si>
    <t>Arbitrary, Ecological requirements, Socioeconomic considerations, Other (specify)</t>
  </si>
  <si>
    <t>Legal mandate, National/international goals</t>
  </si>
  <si>
    <t>Conservation objectives followed a coarse/fine filter approach; targeted fine filter features (58) included threatened species (IUCN, CITES, CONAF, MMA), endemics, migratory, keystone, umbrella and flagship species; coarse targets (18) aimed to maintain ecosystem processes, including ecosystem engineers (e.g. kelps, mussels, scallops and tunicates, which provide habitat to diverse species), reproduction/resting areas, areas with existing conservation/management plans, and high productivity areas. Objectives varied from less relevant to irreplaceable features, including four levels: 20%, 40%, 80%, and 100%.</t>
  </si>
  <si>
    <t>Legal mandate, National/international goals, Other (specify)</t>
  </si>
  <si>
    <t>Ecological requirements, Previous plan/study, Other (specify)</t>
  </si>
  <si>
    <t>Quantitative conservation objectives were set by the planning team, taken into consideration current distribution, data confidence/uncertainty (model vs. current occurrence) and conservation viability. Targets varied between different conservation features: Species: 30%-40% of important areas for sea turtles, sea mammals, seabirds, and fishing bat; 100% of distribution range for endangered endemics; 10% for most species occurrences and 20% for vulnerable species. Representation units/habitats: 20% of sand beaches, rocky shores/cliffs and dunes, 80% of fine sediment beaches, 30% of benthic complexity, and 100% for mangroves, wetlands, swamps, and coral reefs. Special elements: 50% of Sargasso meadows, 30% of sardine recruitment areas, and 100% of seamounts, rhodolith beds, seagrass meadows, sea turtles nesting areas, seabird nesting colonies and sea lions reproduction colonies). Processes: 30% of primary productivity and upwelling zones. Other: 30% of MPAs and selected ethnic exclusive zones. Persistence goals were addressed with post hoc analysis (Anadon et al. 2011) to test the network functionality of the ecoregional assessment configuration of marine conservation areas by evaluating the habitat protection and connectivity offered to wide-ranging fauna.</t>
  </si>
  <si>
    <t>Arbitrary, Expert advice</t>
  </si>
  <si>
    <t>Percentage, Area, Number</t>
  </si>
  <si>
    <t>Priority sites should contain at least 20% of the current distribution of each targeted habitat and species. Most studies suggest that reserves may need to cover at least 20% of the area of concern or 20% of the fish stock of concern to be effective as a tool in fisheries management. Models suggest that reserves of this size and larger are necessary to reduce the risk of over-exploitation and fisheries collapse and to increase fisheries yields. For fished and unfished species, reserves that cover at least 20% of the sea have been suggested as necessary to buffer against uncertainty and to provide resilience against natural and human catastrophes. Models also show that the potential connectivity among protected areas increases greatly as the amount of protected areas approaches and exceeds 20%. Areas that cover at least 20% (but up to 30% or 40%) of coastal waters may be necessary to include a full representation of the biodiversity in these regions. Finally, most species-area curves suggest that the greatest losses of species richness will occur as remaining habitat declines below 20%. Objectives were exceeded for all conservation targets in the priority sites.</t>
  </si>
  <si>
    <t>After evaluation of available data we decided to focus our efforts on coastal/nearshore species and treat offshore species in a later assessment. The final list of nearshore marine conservation targets consisted of 89 species made up of 25 marine fish, 12 marine mammals, 39 seabirds/shorebirds, and 13 invertebrates.</t>
  </si>
  <si>
    <t>Ulloa et al. (2006) followed a coarse- and fine-filter approach. The selection criteria for fine-filter (species) features, included threat status, vulnerability, endemism, ecological role (keystone and umbrella species), habitat specificity, cultural importance and migratory status; this resulted in 288 species (2 seagrasses, 16 Sargassum, 20 corals, 15 fishes, 20 sharks, 5 marine turtles, 180 aquatic birds, 1 bat, and 28 cetaceans, 1 pinnipeds). In a second analysis, Gerber et al. (2014) focus on migratory species, elasmobranchs (e.g. rays and sharks), and insular species; they measured biodiversity as species richness weighted by species attributes such as conservation status, endemism, and life-history traits. In order to estimate irreplaceability and spatial location of the conservation targets, the study used a fine-filter subset of species from Ulloa et al. (2006).</t>
  </si>
  <si>
    <t>Special elements targeted included Forage Fish Spawning Beaches, Marine Mammal Haulout Sites, Seabird Colonies and Shorebird Nesting Sites, and Intertidal Marine Invertebrates</t>
  </si>
  <si>
    <t>Terrestrial features included spatial data on the distribution of suitable murrelet nesting habitat. We also used the literature to map potentially suitable marbled murrelet foraging habitat during the breeding period, based on consistent predictors of murrelet marine distribution and marine foraging areas identified during breeding and reported independently.</t>
  </si>
  <si>
    <t>Our study investigates the use of catchment models to estimate runoff at a regional (whole-of-catchment) scale. We compared the use of NSPECT and SedNet/ANNEX to model sediment sources and transport and nutrients supply patterns and end-of-river loads. While the western coast of the Gulf of California remains comparatively undisturbed, many eastern coastal areas are affected by land-based threats, including agriculture, urbanization, aquaculture, and damming. This study focuses on selected catchments draining into the Gulf of California, including one of the most important agricultural regions in Mexico, the Yaqui Valley. The region stands out globally for the intensive use of agrochemicals and fertilizer. Effects of terrestrial runoff (e.g., associated with the intensive use of fertilizers) have been observed in offshore marine areas within the Gulf. This is particularly relevant because multiple adjacent coastal-marine areas are considered national conservation priorities.</t>
  </si>
  <si>
    <t>Cost layer included areas used by small-scale (artisanal) fisheries, commercial fisheries, urban centres, tourism centres, shrimp farms, ports and navigation routes; among the targeted features the planning process also included ethnic zones, which are areas of cultural significance allocated for the use of local indigenous communities.</t>
  </si>
  <si>
    <t>The cost layer combined relative "cost" values associated with proximity/overlap of human activities potentially threatening conservation features and/or incurring higher socioeconomic costs (e.g. transport/shipping routes, river mouths, cities, ports, airport, thermoelectric plant, shrimp trawling, artisanal purse seine fishing). Targeted features included sites of archaeological, historical and Indigenous cultural importance.</t>
  </si>
  <si>
    <t>Targeted features included sites of archaeological, historical and Indigenous cultural importance. Cost layer in Marxan included information about proximity/overlap of human activities potentially threatening conservation features and/or incurring higher socioeconomic costs (e.g. transport/shipping routes, river mouths, cities, ports, airport, thermoelectric plant, shrimp trawling, artisanal purse seine fishing).</t>
  </si>
  <si>
    <t>The cost layer combined relative "cost" values associated with proximity/overlap of human activities potentially threatening conservation features and/or incurring higher socioeconomic costs (e.g. transport/shipping routes, river mouths, cities, ports, airport, thermoelectric plant, shrimp trawling, artisanal purse seine fishing).</t>
  </si>
  <si>
    <t>The average positions of oceanic fronts within the EEZ was calculated using sub-surface (200 m depth) temperature data (I.J. Ansorge unpublished data). Data from 771 points collected from cruises over eight years (between 1989 and 2005) were converted to raster grids and contoured. Elevated plankton and fish biomass are associated with the two major frontal systems (the SAF and the APF) in the vicinity of the islands. Although only the pelagic feeders from the islands, such as king penguins (Aptenodytes patagonicus) and southern elephant seals (Mirounga leonina) are able to travel to these fronts to forage, the advection of these food sources to the islands can make them available to the more inshore foragers.</t>
  </si>
  <si>
    <t>The study modelled dynamic growth trajectories of coral cover over time as a function of predicted thermal stress exposure and aragonite saturation (i.e. ocean acidification).</t>
  </si>
  <si>
    <t>Ia. Strict nature reserve, Ib. Wilderness area, II. National park, IV. Habitat/ Species management area, VI. Protected area with sustainable use of natural resources</t>
  </si>
  <si>
    <t>Ia. Strict nature reserve, Protected area with sustainable use of natural resources</t>
  </si>
  <si>
    <t>Ia. Strict nature reserve, II. National park, IV. Habitat/ Species management area, VI. Protected area with sustainable use of natural resources</t>
  </si>
  <si>
    <t>Ia. Strict nature reserve, IV. Habitat/ Species management area, VI. Protected area with sustainable use of natural resources</t>
  </si>
  <si>
    <t>Systematic conservation planning was used to design four terrestrial protected area networks that achieve terrestrial conservation goals of Fiji's Committee (e.g., protect 40% of each vegetation type). The four networks differ in the extent to which they emphasize clustering of sites and the transaction cost of establishing a terrestrial reserve where multiple clans would be involved in land-use decisions. Using the same transaction cost, two terrestrial networks that protect 20% of the land that most cost-effectively beneﬁts coral reef condition were designed. The two networks differ in the extent to which they consider the importance of achieving terrestrial conservation goals. This analysis has provided guidance to Fiji's Committee as they determined the exact location of terrestrial protected areas, and will inform development of integrating land-sea planning more broadly in similar tropical island ecosystems.</t>
  </si>
  <si>
    <t>Cost layer representing artisanal fishers and mangrove users.</t>
  </si>
  <si>
    <t>1998-2003</t>
  </si>
  <si>
    <t>Geomorphic types; important species areas polygons (aggregated occurrences/planning unit interpolated to 1km; only units with a minimum number of records); important invertebrate areas (from CSGC); spp. occurrences (~45,900 records); costal types: linear features and mangroves derived from digitized 1:50,000 cartography and verified with Landsat imagery; benthic complexity model (see Ardron 2002); coral reefs (point records); sardine polygons (fishermen interviews); ethnic groups (studies), MPA polygons (CONANP); and species records (agencies, NGOs and research centres databases).</t>
  </si>
  <si>
    <t>stakeholder_representations (5. Multiple subgroups by place)</t>
  </si>
  <si>
    <t>Yang-Chi</t>
  </si>
  <si>
    <t>Chang</t>
  </si>
  <si>
    <t>Department of Marine Environment and Engineering, National Sun Yet-Sen University</t>
  </si>
  <si>
    <t>changyc@mail.nsysu.edu.tw</t>
  </si>
  <si>
    <t>Developing algorithms or tools, Developing/comparing approaches</t>
  </si>
  <si>
    <t>Custom-made Multi-Objective Integer Linear Program (MOILP) with zones</t>
  </si>
  <si>
    <t>Multi-Objective Integer Linear Program (MOILP) is a method that can integrate multiple objectives in one decision framework, which can be solved through a single solution process. Using MOILP, we can meet different functional demands or different levels of biological conservation while reaching the minimum cost of the spatial zoning of MPA cells. In this study, we developed two spatial zoning models for multiobjective MPA planning based on MOILP. The aim of our models is to provide the best MPA zoning plan (i.e., the plan that satisfies different functional demands, specifically the levels of biological conservation) in each zone with a minimum implementation cost.</t>
  </si>
  <si>
    <t>In this study, we implemented MPA spatial zoning models using a dataset for Rottnest Island in Australia provided by the Marxan with Zones team. The study area consists of the near shore water of Rottnest Island, Western Australia.</t>
  </si>
  <si>
    <t>To provide information on areas where recreational anglers were targeting different species of fish.</t>
  </si>
  <si>
    <t>For the conservation objectives, the dataset provide measurements for 28 biological features, including: areas of importance for conservation of seagrass (3 types), tropical fish (3 types), marine invertebrates, tropical echinoderms, molluscs (2 types), coral distribution areas (3 types).</t>
  </si>
  <si>
    <t>For the conservation objectives, the dataset provide measurements for 28 biological features, including: areas of importance for conservation of seagrass (3 types), tropical fish (3 types), marine invertebrates, tropical echinoderms, molluscs (2 types), coral distribution areas (3 types); general invertebrates and fish species targeted by recreational anglers were targeted.</t>
  </si>
  <si>
    <t>Shore-based fishing data were further delineated according to the type of fish species targeted by recreational anglers (16 different species) and the areas where they are targeted. 25% prioritization targets were set for these areas.</t>
  </si>
  <si>
    <t>There are three zones in an MPA design, including a high protection zone, a partial protection zone and an available zone, which are based on different functional demands and different biological conservation targets. In a high protection zone, both fishing and non-extractive recreation are forbidden. In the partial protection zone, non-extractive recreation is allowed. In the available zone both fishing and recreation are allowed.</t>
  </si>
  <si>
    <t>We controlled the MPA spatial distribution by adjusting the total number of buffer (or external boundary) cells; each zone is composed of core cells and buffer/external cells surrounding the core cells. If there are fewer buffer cells, the MPA shape will be more compact, and if there are more buffer cells, it will be more fragmented. We created two broad sets of scenarios, one using our Multi-Objective Integer Linear Program (MOILP) approach and one using Marxan with zones. For the first approach, we used two types of spatial zoning models, described in the tool and objective function sections: a buffer cells model (BCM) and an external border cells model (EBCM). In these two models (MOILP-BCM and MOILP-EBCM), we introduced a term in the equation (i.e. alpha) related to the compactness cost for zoning plans as represented by the number of buffer cells (BCM) or external border cells (EBCM). Alpha is the compactness factor, which is a weighting parameter for various MPA design preferences. If a is high, the compactness cost will be higher, resulting in fewer total buffer cells and, thus, a more compact MPA shape. In contrast, a small a will result in a more fragmented MPA; we compared MPAs using five values (1, 5, 10, 30, and 50). For the Marxan with zones analyses, we also varied compactness using five BLMs (1, 5, 10, 30 and 50), which also resulted in increasingly more compact MPA-zone solutions.</t>
  </si>
  <si>
    <t>Systematic approaches to designing marine protected areas (MPA) have recently garnered more attention as an efficient planning tool. In particular, spatial zoning for various types of MPA designs could accommodate several demands for ecological conservation while minimizing socioeconomic impact. The study developed and demonstrates two Multi-Objective Decision-Making (MODM) models based on Multi-Objective Integer Linear Programming (MOILP) for MPA spatial zoning. Both models can minimize the cost incurred by MPA implementation while simultaneously satisfying different conservation and socioeconomic objectives. The solutions found are globally optimal.</t>
  </si>
  <si>
    <t>The targeted features encompass 25 socio-economic features, such as fishing and recreational activities, which are excluded from the high-protection zone.</t>
  </si>
  <si>
    <t>Information about fishing was used both as costs (excluded from high-protection zone) and objectives, depending on the compatibility of the activities for achieving the different conservation (biological) or socioeconomic objectives.</t>
  </si>
  <si>
    <t>Costs included a combination of acquisition, management and opportunity costs, while targeted areas for recreational activities (e.g. SCUBA diving, offshore and shore based recreational fishing ) were identified and targeted independently to be excluded or included in different zones of the MPA. There are three zones in an MPA design, including a high protection zone, a partial protection zone and an available zone, which are based on different functional demands and different biological conservation targets. In a high protection zone, both fishing and non-extractive recreation are forbidden. In the partial protection zone, non-extractive recreation is allowed. In the available zone, both fishing and recreation are allowed.</t>
  </si>
  <si>
    <t>We created two broad sets of scenarios, one using our Multi-Objective Integer Linear Program (MOILP) approach and one using Marxan with zones. For the first broad group (10 solutions), we used types of spatial zoning models, described in the tool and objective function sections: a buffer cells model (BCM) and an external border cells model (EBCM). For the conservation objectives, we targeted 30% of the total area of each feature (1 to 28), which could be met in the high protection zone; our socioeconomic objective was 80% of areas of recreational importance (e.g. diving, fishing), which could be achieved in the partial protection zone where non-extractive recreation is allowed. Unselected cells compose the available zone, where both fishing and recreation are allowed. For the Marxan with zones analyses (5 solutions), we also varied compactness using five BLMs (1, 5, 10, 30 and 50), which also resulted in increasingly more compact MPA-zone solutions.</t>
  </si>
  <si>
    <t>Design criteria, Algorithms and tools, Other (specify)</t>
  </si>
  <si>
    <t>This study uses the biological data from 2006-2007; to avoid seasonal variation bias, data were grouped by year. Furthermore, data were aggregated by classifying similar species into the same category or by using surrogates (species diversity) to reduce the computational complexity. Certain precious and rare species were excluded from data aggregation, and were considered explicitly in the MPA design. Based on these criteria, 22 conservation features from seven species groups were selected. The biodiversity of each species group, excluding algae, was calculated using the Shannon-Wiener diversity index at each sampling station. Krigging spatial interpolation was used to prepare raster-based maps as the input for the proposed spatial resource allocation models. Data included spatial distributions of biomass for several species and groups (grouped species within taxonomic groups), including: birds (Calidris alpina, Charadrius alexandrinus, Charadrius leschenaultia, Egretta garzetta, Hirundo tahitica, Sterna albifrons, resident birds, and migrant birds), Crustaceans (Scopimera longidactyla, Ocypodidae, Portunidae, Grapsidae), Benthic animals (Mollusca, Annelida, Other), Algae, Fish (Economic, Non-economic), Plants (Bolboschoenus planiculmis, Other), and Insects (Diptera, Other).</t>
  </si>
  <si>
    <t>The study targeted 22 conservation features from seven species groups, including: birds (Calidris alpina, Charadrius alexandrinus, Charadrius leschenaultia, Egretta garzetta, Hirundo tahitica, Sterna albifrons, resident birds, and migrant birds), Crustaceans (Scopimera longidactyla, Ocypodidae, Portunidae, Grapsidae), Benthic animals (Mollusca, Annelida, Other), Algae, Fish (Economic, Non-economic), Plants (Bolboschoenus planiculmis, Other), and Insects (Diptera, Other).</t>
  </si>
  <si>
    <t>The study area was covered by 240 regular grids with dimensions of 110 x 110 m. Data were aggregated by classifying similar species into the same category or by using surrogates to reduce the computational complexity.</t>
  </si>
  <si>
    <t>The study developed two general model formulations to manage different types of reserve design problems. The first is the minimal protected area design, which is similar to a set covering problem (SCP), which aims to conserve all targeted species within a minimal area. The second, the maximal covering problem (MCP), aims to protect the maximal number of species within a prescribed area. The two models were formulated to incorporate compactness, in terms of boundary length. The SCP model aims to preserve a certain amount of biomass for all conservation features by using the smallest area. It incorporates 'alpha', a terms similar to BLM parameter in Marxan. The second spatial resource allocation model based on the MCP is the maximal biodiversity conservation model. It also includes the boundary length as an objective. Given an area, the model identifies the best land block combination to conserve the highest biodiversity while preserving a certain amount of biomass for all conservation features.</t>
  </si>
  <si>
    <t>Objectives (a.k.a. targets), Design criteria, Algorithms and tools</t>
  </si>
  <si>
    <t>Setting objectives/targets, Developing algorithms or tools, Developing/comparing approaches, Developing/comparing surrogates</t>
  </si>
  <si>
    <t>Number of fishing boats and discarded fishing gear were assumed to receive higher fishing pressure and be preferred fishing locations.</t>
  </si>
  <si>
    <t>Treated as a cost in their sliding window approach.</t>
  </si>
  <si>
    <t>Fishers were represented by boats and discarded gear.</t>
  </si>
  <si>
    <t>A consensus-driven, constituent-based working group was created to explore the potential for implementing a Research Area. The working group consisted of representatives from science, conservation, recreational and commercial fishing, management, law enforcement, education, and recreational diving.</t>
  </si>
  <si>
    <t xml:space="preserve">A consensus-driven, constituent-based working group was created to explore the potential for implementing a research area (RA), a zone within a MPA dedicated to experimental research. Given that primary research questions focused on the influence of bottom fishing on benthic resources, it was determined that, above all else, the RA should include a large number and diversity of ledge habitats. The working group secondarily indicated the need to include other bottom types to achieve full representation of seafloor types in the region and to encompass ecological linkages between ledges and their surrounding habitats. Lastly, because bottom fishing would be restricted such that only scientific investigations would be permitted within the RA, the working group wanted to place it in a location that would minimize the displacement of recreational fishermen.    Following the identification of the general site-selection criteria, the working group next selected a range of potential options for the size and shape of the RA a priori based on ease of enforcement, statistical considerations (e.g. number of ledges to include as experimental replicates), known ecology and home range size of study organisms, and scientific usefulness.     Apart from these broad guidelines, quantitative criteria for defining characteristics of an acceptable RA, such as some minimum number or area of ledges to include, were not provided. </t>
  </si>
  <si>
    <t>Planning units as such were not used; instead, a novel sliding window approach was developed in which each potential boundary configuration (e.g. 4 × 4 km square) was systematically floated throughout the sanctuary. A variety of size, shape, and orientation options for the Research Area boundary was limited to 18 configurations. Sizes included 4 km2, 6km2, 9 km2, and 16 km2. Larger and smaller size options were considered but rejected as either too large and therefore unacceptable to fishing interests or too small to encompass the daily home range of many fish species to be studied, respectively. Shapes included squares, rectangles, and hexagons. Squares and rectangles were considered good shapes because they are simple to mark with 4 corner buoys and may be easiest for both enforcement and compliance. Hexagons were considered because they nearly approximate a circle, which maximizes core area and minimizes edge effects, but can be marked with only 6 buoys. Other shape options were considered but dismissed by the working group as lacking adequate core area or as too problematic for marking, enforcement, and/or compliance. Orientations for square and rectangular options included those with edges parallel to latitude/longitude, rotated 45 , and rotated 30  counter clockwise. The rotated shapes were considered since those axes align with local ledge geomorphology and therefore may have more efficiently encompassed the target bottom features. These 18 boundary configurations served as the "windows" in the sliding window approach. The number of placement options for RAs within the sanctuary ranged (depending on the size, shape, and orientation options for the RA boundary) between 256 (4 km x 4 km squares rotated 45°) to 3,060 (2 km x 2 km squares w/sides parallel to lat/long).</t>
  </si>
  <si>
    <t>School of Earth and Environmental Sciences, University of Adelaide, Waite Campus</t>
  </si>
  <si>
    <t>Project Seahorse, University of British Columbia</t>
  </si>
  <si>
    <t>Department of Environmental Science and Policy, University of California at Davis</t>
  </si>
  <si>
    <t>Industry association</t>
  </si>
  <si>
    <t>Private consultancy</t>
  </si>
  <si>
    <t>National Undersea Research Center (NURTEC), University of Connecticut at Avery Point</t>
  </si>
  <si>
    <t>Reserve selection was done using a rarity based algorithm in WORLDMAP for the representation target of each species being represented at least once in a reserve. This algorithm begins by first selecting locations containing species that do not occur anywhere else. It then searches for the rarest species that is not represented in the locations already selected, and selects from amongst the locations where it occurs the location that contributes the greatest number of unrepresented species. Where there are ties between locations in the latter step, the algorithm selects the location with the groups of species occurring in fewer locations. These steps are repeated until all species are represented. The final set of locations is re-ordered by complementary richness.</t>
  </si>
  <si>
    <t>Our probabilistic approach deals with this uncertainty by using a modified version of Marxan called Marxan with Probability (MarProb) that has the ability to include probability matrices describing the uncertainty of whether a habitat (or species) exists in a planning unit.</t>
  </si>
  <si>
    <t>Marxan with Probability (MarProb)</t>
  </si>
  <si>
    <t>Sampling sites/locations: The value of the higher-taxon approach in intertidal molluscs was assessed with mollusc data from surveys at 21 locations between Killcare and Bar Beach (Central Coast molluscs). The survey included all rock platforms in 85 km of coastline in the Central Coast section of the Hawkesbury Shelf bioregion and the average distance between nearest locations was 4.2 ± 0.7 km. Central Coast molluscs were sampled in three 1 m wide transects that stretched perpendicular to the shore from the highest reaches of the intertidal to the water level. Data on rocky reef fishes were collected from 13 locations between Lion Island and Port Stephens, covering 140 km of coastline, with an average distance of 11.7 ± 5.3 km between nearest locations. Sampling occurred in the ‘deep reef’ habitat which is a sponge-dominated habitat of temperate rocky reefs at 12–18 m depth. Fishes were surveyed by divers using underwater visual census techniques in which all mobile fishes were counted in a 5 x 25 m strip and all cryptic and juvenile fishes were counted in a 1 · 25 m strip parallel to the larger strip. Four randomly located replicate transects were surveyed in each of two sites within each location and results from sites were combined to give a total species list for each location.</t>
  </si>
  <si>
    <t>In order to align with existing spatial products for the South African coast, the area coded to represent sandy beaches matches the habitat (planning) units used in the South African National Biodiversity Assessment 2011. Planning units extended 500 m inland of the mid-shore of the beach to the 5-m isobath, split along shore every time the habitat type changed. Very long beaches were split into 4-km-long sections; this is the minimum length that supports key beach features/processes along the shore. In total, data from 163 previous sampling events were compiled (from 112 sites - some beaches have been surveyed more than once), and supplemented with data from 23 beaches sampled specifically for this paper, giving a total of 135 sites (186 sampling events) sampled for macrofauna in South Africa. In almost all cases the data have been collected using the standard sampling methodology: three 10-m spaced shore-normal transects spanning the intertidal zone at spring low tide, each transect with 10 equidistant across-shore stations. Where the sampling methodology from previous studies deviated from the standard procedure (e.g., stratified random sampling; or sampling four 0.025 m2 cores at each station rather than 1 x 0.1 m2  core), the total sample area per site was similar (mean ± standard deviation of 3.3 m2 ± 0.6 m2 across the whole database).</t>
  </si>
  <si>
    <t>This exercise identified areas where fishing could be permitted, implicitly assuming fishing as potential threat.</t>
  </si>
  <si>
    <t>Area used as a proxy for human uses</t>
  </si>
  <si>
    <t>stakeholder_data_integration (1. Different scenarios)</t>
  </si>
  <si>
    <t>stakeholder_data_integration (2. Combine data)</t>
  </si>
  <si>
    <t>stakeholder_data_integration (3. Multiple objectives)</t>
  </si>
  <si>
    <t>stakeholder_data_integration (4. Other)</t>
  </si>
  <si>
    <t>stakeholder_data_integration_details</t>
  </si>
  <si>
    <t>Using portfolio theory to assess trade-offs between return from natural capital and social equity across space</t>
  </si>
  <si>
    <t>Trade-offs in marine reserve design: habitat condition, representation, and socioeconomic costs</t>
  </si>
  <si>
    <t>Spatial resource allocation modelling for marine protected areas design in the Kaomei coastal wetland</t>
  </si>
  <si>
    <t>World's oceans and selected freshwater bodies where marine mammals occur; we created geographic range maps for 129 species and a GIS database for a 46,184 1° x 1° (∼10,000-km2) grid cells.</t>
  </si>
  <si>
    <t>Southeast Misool Marine Protected Area; analyses excluded 3117 1-km2 hexagons, leaving 670 planning units, i.e. effective planning area of 670 km2</t>
  </si>
  <si>
    <t>Species data for 167 reefs were collected during five Indo-Pacific coral reef surveys conducted by the marine Rapid Assessment Program (RAP) of the Center for Applied Biodiversity Science at Conservation International between 1997 and 2002. The surveyed regions were located in north-western Madagascar, the Togean–Banggai Islands of Sulawesi in Indonesia, the Raja Ampat Islands off West Papua in Indonesia, the Calamianes Islands in the Philippines, and Milne Bay in Papua New Guinea. Reef sites were chosen to cover the full range of reef types and environmental conditions in these regions. Reserve selection analyses used "reserve sites", which corresponded to the 167 sites with presence-absence data of species from three faunal groups (molluscs, zooxanthellate scleractinian corals, and coral reef fishes).</t>
  </si>
  <si>
    <t>California’s state-wide MPA network planning was conducted through four regional planning processes for the open coast between 2004 and 2011.</t>
  </si>
  <si>
    <t>To examine the utility of size and spacing guidelines in a real-world example, we applied our model evaluations to California’s Central Coast. Digital maps of the Commission package MPA boundaries and nearshore rocky habitat were obtained from the California Department of Fish and Game. Habitat data were provided in two depth categories, 0–30 m and 30–100 m. For simplicity, we only modelled species occupying the 0–30 m zone.  Habitat north but not south of the study region was included in the model domain, as Point Conception (to the south) is considered a natural oceanographic break. This produced a linear domain of 251 model cells, each of length 2.3 km.</t>
  </si>
  <si>
    <t>The study area comprises the Kubulau traditional fishing grounds (qoliqoli), centred at 16 510S and 179 00E, located in south-west Vanua Levu, Fiji. The qoliqoli extends from the coastline of the district to the outer barrier reefs, including several small islands, covering a total area of 261.6 km2 (WCS, 2009). With assistance from non-government organizations, Kubulau communities have already initiated marine management projects (Jupiter and Egli, 2011), for which habitat maps were developed (Knudby et al., 2011).</t>
  </si>
  <si>
    <t>The planning area includes all the islands of Choiseul Province and all near shore, reef and shelf waters out to the 200m depth contour (derived from GEBCO bathymetry data). Choiseul Province, or Lauru as it is known locally, is one of the nine provinces of Solomon Islands. It lies between the island of Bougainville (part of Papua New Guinea) and Santa Isabel in the west of Solomon Islands. It consists mainly of Choiseul Island with an area of 3,106 km², two small islands: Wagina (82 km²) and Rob Roy (67 km²), with over 300 small islets less than 1 km2 each. Choiseul is the most biodiverse island in the Solomon Archipelago, and as well as being part of the Coral Triangle, the global centre of coral reef diversity, contains some of the largest remaining stands of lowland rainforest in the Pacific. The Nature Conservancy has, for 9 years, worked closely with the Lauru Land Conference of Tribal Communities to build bottom-up support for a network of locally implemented and managed protected areas in Choiseul Province, Solomon Islands.</t>
  </si>
  <si>
    <t>The EEZ extends to 200 nautical miles from the coastline and on the Pacific Canadian coast the EEZ covers an area of approximately 458,000 km2 adjacent to the province of British Columbia. The British Columbia provincial government mandated a Protected Areas Strategy to protect a minimum of 12% of the province, including its waters, by the year 2000. The Sea Around Us Project (SAUP), based at the Fisheries Centre, University of British Columbia, has spatially distributed global data on marine fisheries catches, fishing access agreements and a wide variety of marine fisheries and biodiversity related data in a 0.5° latitude and longitude grid of spatial cells. The Pacific Canadian EEZ consists of 295 cells.</t>
  </si>
  <si>
    <t>The area of analysis was the Indo-West Paciﬁc, from the Cocos-Keeling/Christmas Island ecoregion in the southwest, Eastern Philippines to the north, and the Coral Sea towards the southeast. The study region included the Coral Triangle, a global hotspot for biodiversity in corals, marine ﬁsh, and crustaceans. It is a global conservation priority due to the high level of biodiversity,  endemism,  and  vulnerability  to human-use pressures in the region. The planning domain (defined as marine areas within a defined rectangle), includes 45 marine ecoregions (some only partially included) as defined by Spalding et al. (2007) and some high seas areas within the Indian Ocean, North Pacific Ocean, and Philippine Sea.</t>
  </si>
  <si>
    <t>We illustrate the theoretical framework with an example using data from the boring giant clam, Tridacna crocea, from Philippine and Indonesian coral reefs in the Coral Triangle, to highlight how the reef conservation priorities may change when different representations of evolutionary processes are considered, as compared to the standard practices where evolutionary patterns and processes are not used. The entire seascape was discretised into squares (30 × 30 km) and those containing reef habitat were used as planning units (n = 1,449) in the spatial prioritization. Primary criteria used to delineate the Coral Triangle are: high species biodiversity (&gt; 500 coral species, high biodiversity of reef fishes, foraminifera, fungid corals, and stomatopods) and habitat diversity, and oceanography (currents).</t>
  </si>
  <si>
    <t>The study region encompasses the north-eastern and eastern coast of Brazil (south-western Atlantic), but analyses were focused on shallow biogenic (mappable) reefs. We parameterized a spatially-explicit biophysical model of larval dispersal to simulate the potential connectivity among all reefs within our study region (i.e. coral reefs on the eastern and north-eastern continental margins of Brazil, along 2,000 km of coastline between 3° and 18°S).</t>
  </si>
  <si>
    <t>The study region encompasses the north-eastern and eastern coast of Brazil (south-western Atlantic), but analyses were focused on shallow biogenic (mappable) reefs as habitat types.</t>
  </si>
  <si>
    <t>Our study area was Siquijor island, Philippines. Following the Philippine Local Government Code of 1991 (Republic Act 7160) and Philippine Fisheries Code of 1998 (Republic Act 8550), commercial fishers are excluded from operating within 15 km of the coastline. These coastal waters are reserved for small-scale fishers, who use small, typically non-motorised, outrigger boats and employ a large variety of fishing gears to target a diverse range of species. The planning domain was divided into  regular hexagonal planning units of 0.05 km2.</t>
  </si>
  <si>
    <t>This study uses the Kaomei coastal wetland in Taiwan as a case study to demonstrate the proposed modelling approach. The wetland is located along the western coast of Taichung and extends from the Tachia stream estuary to the northern windbreaks of Taichung Harbor; it includes a 3.5-km coastline and an area of more than 300 ha. The Kaomei wetland is an estuarine and marine wetland because its mud and sand flats merge with the swamp at the estuary. This type of wetland provides diverse landscapes suitable for nursery, feeding, breeding, and resting grounds, ensuring high biodiversity. The wetland is also home to the largest population of the marsh plant Bolboschoenus planiculmis in Taiwan. In addition to ecological service, the wetland also supports several human activities. For example, its beautiful sunset scenery and accessible marine environment have made the wetland a popular tourist spot. Local fisherman has been using the wetland as a fishing ground.</t>
  </si>
  <si>
    <t>Continental shelf from Gulf of Maine to cape hatteras and further delineated by biogeographic subregions</t>
  </si>
  <si>
    <t>Milne Bay Province is in south-eastern Papua New Guinea (PNG). It is of global significance for marine and terrestrial biodiversity. The region features PNG’s largest coastal, island, and reef ecosystems and significant amounts of upland and montane forest wilderness. Many of these ecosystems face threats including sediment influx from deforestation and mining and overharvesting of economically important species, notably beche-de-mer (Bohadschia spp, Thelenota spp, Holothuria spp, and Stichopus spp.). Conservation features included coastal ecosystems, namely mangrove vegetation and vegetated coastal buffer (100 m).</t>
  </si>
  <si>
    <t>We used survey data collected over 8 years by the Applied California Current Ecosystem Studies (ACCESS) program, conducted by Point Blue Conservation Science (formerly Point Reyes Bird Observatory), Gulf of the Farallones NMS and Cordell Bank NMS. The Sanctuaries are located in north central California and span 851 km2 and 2,063 km2, respectively. ACCESS implements a yearly sampling scheme designed to monitor marine birds and mammals, surface and water column properties and zooplankton abundance within the Sanctuaries. The 27 data cruises included in this study span from April through September from 2004 through 2011. ACCESS transects ran east-west and spanned the continental shelf and slope defined by the 50-m to the 1000-m isobaths to cover the offshore area between southern Bodega Bay (38° 89' N) and San Pedro Rock (37° 21' N). We created a 1-km2 prediction cell data matrix set to the extent of the Sanctuaries with an additional 5-km buffer beyond Sanctuary boundaries to incorporate waters bordering our study area.</t>
  </si>
  <si>
    <t>We used the Great Barrier Reef marine reserve network to examine factors affecting incidental representation of conservation features that were unknown at the time the reserve network was established. We used spatially explicit information on the distribution of 39 seabed habitats and biological assemblages and the conservation planning software Marxan to examine how incidental representation was affected by the spatial characteristics of the features; the conservation objectives (the minimum proportion of each feature included in no-take areas); the spatial configuration of no-take areas; and the opportunity cost of conservation.</t>
  </si>
  <si>
    <t>The application of portfolio theory to natural resource management to facilitate allocation of human uses spatially in a way that optimizes the trade-off between return on natural capital and equitable spatial returns from resource use.</t>
  </si>
  <si>
    <t>Analyse invertebrate distributions patterns to provide an overview of the current protection afforded to these species, and the potential for increasing the level of representation</t>
  </si>
  <si>
    <t>Improve site-selection of nature reserves and protected areas based on connectivity among sites. We use perturbation theory to predict how protection of different sites will impact the dominating eigenvalues, which in turn affect the growth in the different subpopulations.</t>
  </si>
  <si>
    <t>This study evaluates the suitability of MPA networks to protect coral reefs under historical and future climate conditions and select priority areas that would reinforce coral reef resilience.</t>
  </si>
  <si>
    <t>Test three reserve selection methods, hotspots of species richness and endemism, biogeography, and complementarity analysis, for their efficiency at identifying areas of conservation importance for neritic fishes; and identify and prioritise broad scale areas of conservation importance for neritic fishes in Western Australia.</t>
  </si>
  <si>
    <t>This study proposes a spatial resource allocation modelling approach to support a MPA design by considering ecological conservation and area formation in the Kaomei coastal wetland. The spatial resource allocation modelling approach was developed by integrating some earlier study efforts. An integer linear programming (ILP) technique was used to develop two models that guarantee global optimal solutions. The two ILP models (minimal protected area and maximal biodiversity conservation) were formulated to minimize the area required to protect the desired biomass of a target species and maximize the biodiversity conserved in a fixed area. The model formulations also account for the spatial attribute of compactness, reflected by the MPA boundary length, to explore the reciprocal relationship between MPA compactness and the two objectives (area size and biodiversity value). Given that the public sectors want to plan an MPA by first considering the biological and budgetary efficiency issues, the proposed spatial resource allocation models should be able to identify a scientific sound solution. The modelling result can then be used as a base for decision support when involving all stakeholders.</t>
  </si>
  <si>
    <t>Conducted a preliminary evaluation of the size and placement of potential MPAs in the North Sea. Specifically, we evaluate the impact to the rents obtained by four representative fishing fleets (trawl, seine, gill net and a reduction fishery) and the existence value of six component groups of the ecosystem (juvenile cod, whiting, saithe and haddock; seals and a collective group described as ‘other predators’). We consider four differing management policies: to maximize the rent only; to maximize the existence values only; to maximize the combined rent and existence values; and finally, to maximize the rent and the existence values, with the trawl fleet excluded from the MPA.</t>
  </si>
  <si>
    <t>We aimed to  determine priorities for the location of marine reserves using spatial prioritization software in the study area. Our conservation objectives included the representation of species and habitats, including critical habitats for endangered and vulnerable species in a network of marine reserves. We also aimed to select priority areas that minimize conflict with fishers and benefit tourism.</t>
  </si>
  <si>
    <t>Our aim is to evaluate how well potential MPAs based on the efficient design of EFH for juveniles of economically important species would protect overall regional demersal fish species diversity</t>
  </si>
  <si>
    <t>The study aimed to explore approaches to: (1) zone the ocean to conserve biodiversity, mitigate conflict and accommodate multiple uses; and (2) identify priority areas for multiple ocean zones, which incorporate goals for biodiversity conservation, two types of renewable energy, and three types of fishing.</t>
  </si>
  <si>
    <t>Demonstrating a collaborative approach between local fishers, NGOs, local, state and federal authorities, to protect large areas of seafloor from bottom trawling for ground fish while addressing economic impacts of trawl closures.</t>
  </si>
  <si>
    <t>Test the suitability of taxa as conservation representation surrogates of coral reef species richness across the Indo-Pacific, based on species lists of fishes, corals, and molluscs from 167 sites.</t>
  </si>
  <si>
    <t>Represent a case study in the design of a regional component of a state-wide network of marine protected areas for improved ecosystem protection, describing factors that fostered a successful planning process and achieving a high level of support among stakeholders.</t>
  </si>
  <si>
    <t>The study employs systematic conservation planning methods to delineate a MP within the EEZ that will conserve biodiversity patterns (species and ecosystems) and processes (e.g. foraging grounds, nutrient cycles) within sensible management boundaries, while minimizing conflict with the legal toothfish fishery. The study contributes to developing methods to identify and plan for the maintenance of oceanic "fixed" and "flexible" (dynamic) ecological processes and also provides a spatial planning framework for future developments of MPA design and implementation.</t>
  </si>
  <si>
    <t>Through a systematized selection process using Marxan, the first Colombian Northern Caribbean MPA network was designed. Fifty-one conservation targets at different biological organization levels (ecosystems, communities and species) as well as archaeological, historical, and indigenous cultural important sites were identified based on national expert knowledge. Target and coastal systems quantitative conservation goals were established using four criteria: type, abundance, natural condition, and vulnerability. Conservation goals ranged between ≤ 10, 30, 60, and 100%.</t>
  </si>
  <si>
    <t>Although many island conservation plans address biodiversity requirements at the species level, few plans address the spatial requirements of the biodiversity processes that underpin the persistence of these species. Using systematic conservation planning principles, we map the spatial components of biodiversity processes (SCBPs) and use these to design broad-scale conservation corridors for Reunion Island. Our method is based upon a literature review, expert knowledge, spatially explicit base data, conservation planning software, and spatial modelling. We combine a target-driven algorithm with least-cost path analyses to delineate optimal corridors for capturing key biodiversity processes while simultaneously considering biodiversity pattern targets, conservation opportunities, and future threats. Our results highlight the need for integrating marine, coastal and terrestrial conservation planning as a matter of urgency, given the rapid transformation of coastal areas on islands.</t>
  </si>
  <si>
    <t>Theoretical advances in systematic reserve design aim to promote the efficient use of limited conservation resources and to increase the likelihood that reserve networks enhance the persistence of valued species and ecosystems. However, these methods have rarely been applied to species that rely on spatially disjunct habitats. We used the marbled murrelet, a seabird that requires old-growth forest in which to nest and high quality marine habitats in which to forage, as a case study to explore methods of incorporating multiple ecological values into single species spatial reserve design. Specifically, we used the cost function in Marxan to include the ecological value of marine habitats while identifying spatial solutions for terrestrial nesting habitat reserves. Including marine values influenced terrestrial reserve designs most when terrestrial habitat targets were low and little or none of the target was represented in pre-existing protected areas.</t>
  </si>
  <si>
    <t>Conservation challenges are intensified in insular systems due to higher ecosystem vulnerability, limited spatial options, low data availability, rapid land-use change and, globally, short-term vision planning. This study describes an operational protocol for integrating conservation and restoration with land-use planning in islands. The operational planning protocol integrates ecological and socio-economic factors to identify the best spatial options for conserving and restoring biodiversity, inside and outside extant reserves, while minimising future land-use conflicts. Conservation and restoration targets are formulated for species, habitats and ecological processes that support biodiversity. An optimal network of priority sites is selected to achieve those targets across the landscape. The prioritisation process integrates a Conservation Costs Index to optimise conservation and restoration investments.</t>
  </si>
  <si>
    <t>Most conservation planning for coral reefs focuses on removing threats in the sea, neglecting management actions on the land. A more integrated approach to coral reef conservation, inclusive of land–sea connections, requires an understanding of how and where terrestrial conservation actions influence reefs. We address this by developing a land-sea planning approach to inform fine-scale spatial management decisions and test it in Fiji. Our aim is to determine where the protection of forest can deliver the greatest return on investment for coral reef ecosystems. To assess the benefits of conservation to coral reefs, we estimate their relative condition as influenced by watershed based pollution and fishing. We calculate the cost-effectiveness of protecting forest and find that investments deliver rapidly diminishing returns for improvements to relative reef condition. Finally, we determine the priority of each coral reef for implementing a marine protected area when all remnant forest is protected for conservation.</t>
  </si>
  <si>
    <t>Standard approaches for prioritizing locations for marine and terrestrial reserves neglect to consider connections between ecosystems. We demonstrate an integrated approach for coral reef conservation with the objective of prioritizing marine reserves close to catchments with high forest cover in order to facilitate ecological processes that rely upon intact land-sea protected area connections and minimize negative impact of land-based runoff on coral reefs. Our aims are to (1) develop and apply simple models of connections between ecosystems that require little data and (2) incorporate different types of connectivity models into spatial conservation prioritization. We compared how, if at all, the locations and attributes (e.g., costs) of priorities differ from an approach that ignores connections. We analysed spatial prioritization plans that allow for no connectivity, adjacent connectivity in the sea, symmetric and asymmetric land-sea connectivity, and the combination of adjacent connectivity in the sea and asymmetric land-sea connectivity.</t>
  </si>
  <si>
    <t>Modelling nutrient and sediment loads and contributions from subcatchments can inform prioritization of management interventions to mitigate the impacts of land-based pollution on marine ecosystems. Among the catchment models appropriate for large-scale applications, NSPECT and SedNet have been used to prioritize areas for management of water quality in coastal marine ecosystems. However, an assessment of their relative performance, parameterization, and utility for regional-scale planning is needed. We examined how these considerations can influence the choice between the two models and the areas identified as priorities for management actions.</t>
  </si>
  <si>
    <t>When deciding on the location of terrestrial protected areas, planners typically focus only on terrestrial conservation goals, ignoring potential linked benefits to marine ecosystems. These benefits include maintenance of downstream water quality, as forest protection can prevent changes in amount and composition of river runoff that negatively impacts coral reefs. This study aims to determine the benefit of different terrestrial reserve networks to the condition of coral reefs adjacent to the main islands of Fiji to support the work of Fiji's Protected Area Committee in expanding the national protected area estate through integrated land-sea planning. Options for terrestrial protected area networks were designed using six approaches, where the primary objective of each approach was to either achieve terrestrial conservation goals (e.g., represent 40% of each vegetation type) or maximize benefits to coral reefs by minimizing potential for land-based runoff.</t>
  </si>
  <si>
    <t>Few studies have utilized social network analysis (SNA) in systematic conservation planning initiatives; this, in spite of SNA being developed as a structural and relational approach to describe and analyse the characteristics of patterns of relationships that make collaborative efforts more or less effective at solving natural resource management problems. Our study discusses three potential contributions of SNA to systematic conservation planning: identifying stakeholders and their roles in social networks, and characterizing relationships between them; designing and facilitating strategic networking to strengthen linkages between local and regional conservation initiatives; and prioritizing conservation actions using measures of social connectivity alongside ecological data. We propose that social network analysis has the potential to be a valuable tool to support decision making in conservation planning.</t>
  </si>
  <si>
    <t>A key question regarding prioritisation is whether actions in catchments to maintain coastal-marine water quality can be spatially congruent with actions for other management objectives, such as conserving terrestrial biodiversity. In selected catchments draining into the Gulf of California, we employed Land Change Modeller to assess the vulnerability of areas with native vegetation to conversion into crops, pasture, and urban areas. We then used SedNet, a catchment modelling tool, to map the sources and estimate pollutant loads delivered to the Gulf by these catchments. Following these analyses, we used modelled river plumes to identify marine areas likely influenced by land-based pollutants. Finally, we prioritised areas for catchment management based on objectives for conservation of terrestrial biodiversity and objectives for water quality that recognised links between pollutant sources and affected marine areas. We used Marxan to prioritise interventions and explore spatial differences in priorities for both objectives. Notable differences in the distributions of land values for terrestrial biodiversity and coastal-marine water quality indicated the likely need for trade-offs between catchment management objectives. However, there were priority areas that contributed to both sets of objectives.</t>
  </si>
  <si>
    <t>The present study aimed to test three reserve selection methods, hotspots of species richness and endemism, biogeography, and complementarity analysis, for their efficiency at identifying areas of conservation importance for neritic fishes around the Western Australian coastline. The second objective was to use the most efficient of these methods to identify and prioritise broad scale areas of conservation importance for neritic fishes in Western Australia.</t>
  </si>
  <si>
    <t>This study proposes a spatial resource allocation modelling approach to support MPA design. An integer linear programming (ILP) technique was used to develop two models that guarantee global optimal solutions. The two ILP models (minimal protected area and maximal biodiversity conservation) were formulated to minimize the area required to protect the desired biomass of a target species and maximize the biodiversity conserved in a fixed area. The model formulations also account for the spatial attribute of compactness, reflected by the MPA boundary length, to explore the reciprocal relationship between MPA compactness and the two objectives (area size and biodiversity value). The popular MPA design software Marxan does consider explicitly the spatial attributes of reserve compactness. But Marxan has been formulated as a nonlinear model which a global optimal solution is not guaranteed by the heuristic search algorithms.</t>
  </si>
  <si>
    <t>Most spatial zoning approaches are formulated as nonlinear Multi-Objective Decision-Making (MODM) models, which are solved using stochastic search algorithms, such as the popular Marxan with Zones. Due to the stochastic nature of these algorithms, the final MPA design is the composite result of several modelling experiments, and the solution is often suboptimal. For the current study, two MODM models were developed based on Multi-Objective Integer Linear Programming (MOILP) for MPA spatial zoning. The proposed models are referred to as a buffer cells model (BCM) and an external border cells model (EBCM). BCM allocates two types of cells to an MPA zone, covering core and buffer cells. The EBCM uses external border cells instead of buffer cells. Both models can minimize the cost incurred by MPA implementation while simultaneously satisfying different conservation targets. The solutions found are globally optimal. MPA designs from the BCM, EBCM, and Marxan with Zones are compared by displaying their spatial distributions.</t>
  </si>
  <si>
    <t>Develop a method to evaluate the optimal size and placement of an MPA in an exploited ecosystem while exploring various policy objectives quickly and easily.  We then apply an Ecoseed model to an EwE model of the North Sea to test four management policies</t>
  </si>
  <si>
    <t>This study contributes to marine conservation planning by measuring the relative cost-efficiencies of systematic and unsystematic zoning and the effectiveness of using biotic and abiotic datasets</t>
  </si>
  <si>
    <t>The  present  study  aims  at  identifying  priority  areas  for  the conservation  of the  seagrass P. oceanica,  coralligenous  formations, and marine caves across the entire Mediterranean Sea (excluding areas  deeper  than  1000 m),  considering  concurrent  ecoregional representation  of  habitats  and  opportunity  cost.</t>
  </si>
  <si>
    <t>This paper serves as a pragmatic example of how species distribution modelling and innovative conservation planning tools can be used to develop comprehensive zoning at scales useful for local management</t>
  </si>
  <si>
    <t>We integrated these species predictions (and associated model uncertainties) using spatial conservation prioritization (SCP) software (Zonation; Moilanen et al., 2005) to identify sites with high conservation priority to marine birds to satisfy the requirements of ecosystem based MSP.</t>
  </si>
  <si>
    <t>Two committees were in charge of guiding and overseeing the whole zoning process: (1) Scientific: National and state environmental and industrial agencies, universities and research centres with expertise in the GBR and biophysical processes; and (2) Social, economic and cultural: Universities, state agencies, industrial associations, Aboriginal councils and NGOs with expertise in management, commercial fisheries, heritage values, tourism, recreation and public perceptions/values, social impact assessment, indigenous values/use, and conservation values/non-use values. Expert knowledge was explicitly incorporated into decision making; multi-disciplinary (including water quality and coastal development), independent experts, early input from stakeholders (starting with awareness of the needs to planning); final decision by government, extensive and participatory consultation (governmental agencies all levels, industry, tourism, community and indigenous organizations, NGOs, commercial and recreational fishers). Before drafting any maps, stakeholders were asked where new no-take areas should be located; stakeholders included commercial and recreational fishers, traditional owners and other indigenous groups, tour operators, recreational users, researchers, local communities, local governments, state government, various ministers, and the general public.</t>
  </si>
  <si>
    <t>The methodology developed in this paper can be used to develop alternative plans comprising varying numbers of reserves to protect fixed proportions of reef fish stocks.</t>
  </si>
  <si>
    <t>The coarse-resolution data was composed of the first-sale value of fish and shellfish caught from each International Council for the Exploration of the Sea (ICES) sub-rectangle, which measure 0.5° latitude by 1° longitude (approximately 10,000 sq. km). The value of U.K. and foreign vessel landings declared at this resolution to two U.K. Government departments were obtained. The fine-resolution data was collected during an intensive survey we conducted with individual participants in the commercial fishery of Wales.</t>
  </si>
  <si>
    <t>To investigate the principal activities of users in the study area (including locating access areas to conduct user activities, resources extracted from the area, intensity of use per area, and sites affected by tourism) a questionnaire was designed using the information gathered during field visits, non-structured interviews and informal conversations. The first workshop was held in May in Santiago, Chile, to facilitate local scientists and managers  to identify conservation features (species, habitats and processes) and to define conservation targets (the proportion to be conserved). It was attended by participants. The second was held in September  in Punta Arenas, Chile, bringing together participants to analyse the proposed conservation features and targets and to discuss the available distribution data. Interviews of workshop participants were also conducted to supplement data collection.</t>
  </si>
  <si>
    <t>The approach presented here was not used in the actual design of Welsh MPAs, however is intended to be seen as an additional supporting method that can be used in the decision making process of designing and establishing marine protected areas by highlighting the importance of including a wider range of  socio-economic data in order to obtain more equitable outcomes. Marine reserves designed using Marxan are not suggested to represent the ﬁnal design of a network as this will need to be ﬁne-tuned with the input of a full-range of ecological, political, socio-economic and practical considerations. Optimal solutions (i.e. optimization within the context of a given objective function) attained through conservation planning tools should be considered in a dynamic sense, with optimal solutions changing over time as new insights or conditions in the system change. Additionally, optimal design should also consider stakeholders values thereby ensuring that the design of the conservation zone is informed by and relevant to the diversity of values present in the system; however, these aspects did not lay within the scope of this study. Therefore, the use of planning tools is intended to  complement, but not replace, a process  in  which  stakeholders  groups  need  to  have substantial inputs.</t>
  </si>
  <si>
    <t>While we did not undertake formal community engagement during the scientific design process, we did take several steps to understand and incorporate the needs and interests of communities. Firstly, field staff spoke informally with community members. Secondly, we gathered valuable background information through the socio- economic study and used this information to design the socio-economic principles. Finally, we discussed results with representatives from all levels of government (national, provincial and local), private businesses, local communities and resource owners in Kimbe on several occasions during 2004–2006. These consultations indicated broad support for the establishment of a marine protected area network in the bay.</t>
  </si>
  <si>
    <t>A scientific sound MPA design does not guarantee a success of MPA. Stakeholder involvement is also needed for an integrated MPA planning. Our modelling approach can provide an objective result, primarily based on ecological conservation, as a foundation for a subsequent MPA planning process involving all stakeholders. To devise an effective MPA should involve multiple sectors, including the related administrators, local fisherman and residents, and environmental groups, to work together. Given the public sectors want to plan an MPA by first considering the biological and budgetary efficiency issues, the proposed spatial resource allocation models should be able to identify a scientific sound solution.</t>
  </si>
  <si>
    <t xml:space="preserve">C-Plan was used to calculate the percentage of each habitat type in each of the zone types and then to identify those planning units that would be required as sanctuaries in cases where a habitat did not have 34% of its area already in a sanctuary. A target of 34% of each habitat to be protected in sanctuaries was set because this was the overall level of no-take area achieved by Ningaloo's current zoning scheme. Thus, the 34% target was not calculated from any site-specific empirical data and the assessment provided here tests the hypothesis that each broad-scale habitat in the NMP-SW is actually protected at this level. Thus, the objectives of this study were to ascertain the proportion of each broad-scale habitat protected by the zoning scheme and explore spatial options for extending protection to achieve the target of 34% for each broad-scale habitat type in sanctuaries (as opposed to merely protecting 34% of the NMP-SW). The Ningaloo Marine Park in north-western Australia have not proceeded with quantitative targets at the habitat level. </t>
  </si>
  <si>
    <t>Use Marxan to identify the  ‘best’ (most efficient) protected area solution for each input data scenario, defined as the most efficient solution that represented at least 10% of every species’ total ‘abundance’ (i.e. the sum of RES values) in the smallest area.</t>
  </si>
  <si>
    <t>We translate financial portfolio theory from the temporal to spatial realm and use it to quantify the inherent trade-off between resource returns and social equity, defined as a more uniform distribution of resource value across space. In the context of this study, social equity in natural resource management is achieved by minimizing spatial variance in the distribution of asset returns across the planning region. Thus, social equity is achieved by minimizing spatial variance in the distribution of realized asset returns (value minus cost) to users. The study had three research questions: (1) what is the nature of the trade-off between portfolio return and social equity, when social equity is defined by the spatial evenness in access to natural resources? (2) what are the costs of failing to account for covariance on management expectations (the naïve vs. informed analyst comparison) and on actual management outcomes (informed analyst vs. portfolio investor comparison)? and (3) how does portfolio analysis change optimal asset allocation relative to a non-portfolio (analyst) approach?</t>
  </si>
  <si>
    <t>Our objective is to minimize the chance that the reserved features are in poor condition, in addition to minimizing the cost of the reserves. To solve this problem, we impose an additional constraint, such that the chance that the habitat meets its target (i.e. probability that habitats in the reserve system are in good condition). In addition to setting a target of ensuring a 90% chance that 20% of each biodiversity feature is protected in good condition, we varied the probability target between 50% and 99% and found a trade-off between probability targets and cost. Four scenarios relating to cumulative impact data used to reflect the condition of conservation features. Assume that the higher the cumulative impact from human activities the less likely the habitat is in good condition. Cumulative impacts incorporated into planning using an additional constraint to Marxan, such that meeting representation targets is constrained by level of cumulative impacts present. Scenario 1: all drivers of human impact - different commercial fishing data were used to represent impact and fishing value as the data depict different aspects of commercial fishing. Scenario 2: all drivers of human impact that can not be mitigated by a marine reserve (e.g., non-fishing related drivers). Scenario 3: only land-based drivers. Scenario 4: only climate drivers.</t>
  </si>
  <si>
    <t>We propose marine reserve designs that satisfy the conservation goals of fishery management and coral reef protection and the consumptive interests of commercial and recreational fishing fleet. Conservation goals were set to protect 15% of each of the spawning populations of three select reef fish species (i.e. red grouper, yellowtail snapper, and white grunt). We note that these are somewhat ambitious goals, because the design of current reserves in the FKNMS protects less than 1% of these fish stocks. Using the presidential mandate of Executive Order 13089 as a guide, we set the model constraint target to protect 20% of the coral reef habitat area in the FKNMS. Targets were also set so that the resulting reserve plan displaced only 15% of the fleet nominal fishing effort, so that the total area of the plan was less than 17.5% of the total area of the study site. To allow the reserves in the plan to be spread out over the entire area (i.e. 11,200 planning units; 11,200 km2), the FKNMS was partitioned into four regions containing at least one reserve each. In these analyses, it was not necessary to have all the reserves in a plan protect the same proportion of each reef fish species, so long as the total proportion of each population protected in the overall reserve plan was 15%. Regarding fisheries goals, we explicitly aimed to meet various fishery sustainability goals (i.e. protecting stock spawning biomass and minimizing fleet displacement).</t>
  </si>
  <si>
    <t>Feature targets were taken from Harris et al. 2013. Setting conservation targets for sandy beach ecosystems. Estuarine, Coastal and Shelf Science. Targets for dune vegetation types were adopted from a previous assessment, and ranged 19–100%. Targets for beach morpho-dynamic types (habitats) were set using species–area relationships (SARs). These SARs were derived from species richness data from 142 sampling events around the South African coast (extrapolated to total theoretical species richness estimates using previously-established species–accumulation curve relationships), plotted against the area of the beach (calculated from Google Earth imagery). The species-accumulation factor (z) was 0.22, suggesting a baseline habitat target of 27% is required to protect 75% of the species. This baseline target was modified by heuristic principles, based on habitat rarity and threat status, with final values ranging 27–40%. Species targets were fixed at 20%, modified using heuristic principles based on endemism, threat status, and whether or not beaches play an important role in the species' life history, with targets ranging 20–100%. Targets for processes and important assemblages were set at 50%, following other studies. Finally, a target for an outstanding feature (the Alexandria dune field) was set at 80% because of its national, international and ecological importance.</t>
  </si>
  <si>
    <t>Identifying priority areas and measuring conservation value based on the same percentage target for all habitat types and species (i.e. targets of 10, 30, and 50% for separate scenarios), while minimizing cost (i.e. area, accessibility, and fishing cost),</t>
  </si>
  <si>
    <t>Setting a target of 30% for the single conservation feature of reef
area meant that Marxan would be seeking to select at least 30% of the reef area within the study
area; and another scenario, we used the betweenness
centrality and local retention values that had been assigned to each reef unit and assigned
the target of 30%. In other words, we desired that Marxan include in its solution 30% of all the
betweenness centrality values by reef unit (favouring the highly connected reefs) and 30% of all
local retention values by reef unit</t>
  </si>
  <si>
    <t>Evaluation of the trade-off between size of protected area, and each of the objectives:  For the simulations reported on here, we in all cases optimized for net economic value, obtained as revenue of the fishery less the cost of the fishing. We assumed that in the base year (15) the fisheries  were operating with the cost at 80% of revenue (25% profit). The net economic values are expressed in the results relative to this baseline. For discounting of net economic value and value of fisheries,  we use a traditional discounting approach with the default parameter value of 0.04 year−1. The other objectives (employment, ecosystem structure, and biomass diversity) are also expressed relative  to their value in the base year. We ran the importance layer sampling 20,000 times in a Monte  Carlo approach, all with 30% of the water cells being selected for protection. This level of protection was selected based on the results from the seed cell selection procedure, which was run before the  importance layer sampling.</t>
  </si>
  <si>
    <t>Our aim was to compare the performance of alternative marine reserve systems for the 2 planning scenarios when representation targets were set at 5, 10, 15, 20, 30 and 50% of conservation features. Marine reserve systems were thus generated to evaluate the effect of 2 variable factors: the planning scenario (No Reserves and Reserves Fixed) and the representation target (varying from 5 to 50%), i.e. 12 different planning problems. Targeted conservation features included biogeographic regions (mesoscale: hundreds to thousands of kilometres), biounits (microscale: tens to hundreds of kilometres), marine benthic habitats, coastal saltmarsh and mangrove habitats, species occurrences (i.e. Seabirds, Australian sea lions - Neophoca cinerea, and New Zealand fur seals - Arctocephalus forsteri), and bathymetry (depth classes).</t>
  </si>
  <si>
    <t>Riparian stream order 1–3 10%  stream order 4 20%  stream order 5 5%  Coastal mangrove vegetation 75%  vegetated coastal buffer (100 m) 75%  Catchment vegetation (0–100 m asl) 10%  vegetation (100–500 m asl) 15%  vegetation (500–1000 m asl) 50%  vegetation (1000–3000 m asl) 75%  vegetation (&gt;3000 m asl) 100%  Ecosystem mixed forest 15.93%  type riverine successions with Casuarina grandis 16.67%  mixed swamp forest 19.84%  medium crowned forest 8.41%  small crowned forest on uplands (&lt;1000 m) 9.46%  lower montane small crowned forest (&gt;1000 m) 9.49%  small crowned forest with conifers 11.48%  small crowned forest with Nothofagus 10.09%  very small crowned forest with Nothofagus 12.28%  very small crowned forest 13.17%  large to medium crowned forest 11.38%  open forest 10.59%  small crowned forest on plains and fans (&lt;1000 m) 11.30%  grassland 10.84%  alpine grassland 13.52%  grassland with some forest 11.48%  subalpine grassland 13.70%  herbaceous swamp 11.18%  savannah 10.60%  scrub 11.06%  volcanic successions dominated by scrub 14.90%  woodland 10.87%  swamp woodland 9.96%  bare areas 18.38%</t>
  </si>
  <si>
    <t>Key conservation sites in the global geographic grid were determined either by their species richness or by their irreplaceability or uniqueness, because of the presence of endemic species. We selected those sites using the grid cells with the greatest diversity followed by irreplaceable cells (cells with species represented nowhere else), using Marxan and ResNet. We evaluated the representation of all marine mammal species in 1%, 2.5%, 5%, 7.5%, and 10% of the grid cells. We chose 2.5% because these grid cells included 108 (84%) of all species; the missing species were all the 10 endemic species and 11 additional species that have restricted distributions, so they were dispersed in a very large area. Selecting the top 5% of the grid cells would include an additional 19 species but would require more than twice the area required in the 2.5% scenario. Therefore we used Marxan and ResNet to select in a more effective way the cells containing all missing species, optimizing the area required so that all marine mammals would be represented in our network of key conservation sites. Marxan and ResNet were used to determine the number of cells required to cover 10%, 15%, 20%, and 25% of the geographic ranges of all species and the area of the ocean covered by each percentage. The 2.5% cut-off has been used in studies with land mammals, so using that cut-off allows comparison of terrestrial and marine conservation issues.</t>
  </si>
  <si>
    <t>Marxan was used to produce part of the planning outputs (based on specific objectives), but a multi-agents model (MAS) was also used to simulate alternative land-use scenarios and to assess trade-offs among agriculture, urban and conservation objectives.</t>
  </si>
  <si>
    <t>The Multi-Objective Integer Linear Program (MOILP) with zones model can manage different zoning strategies while using LP to generate an optimal solution. Two types of spatial zoning models are introduced: a buffer cells model (BCM) and an external border cells model (EBCM). The BCM provides a more complete MPA zoning result because it includes buffer cells and core cells. Core cells are the main functional areas in each zone (e.g., conservation or recreation), and the buffer cells that surround the core cells can be used to improve the MPA contiguity and compactness while mitigating the impact from outside cells. The specific MPA zone would then cover the most important cells, which account for more than 80% of the biological measurement for that species over the study area. The EBCM treats the buffer cells in the BCM as external border cells that surround core cells, and both the external border cells and core cells compose an MPA (i.e. with a biological conservation objective, just like core cells). Through the number of external border cells, we can control the shape of each zone. Using these two models, we show that the cost of MPA zoning can be minimized while ensuring that the different targets of each zone are met. The results are guaranteed to be globally optimal. Because Marxan with Zones is solved using a heuristic algorithm, it is difficult to know how good the solution is, even after the optimization procedure has been performed many times. The EBCM only requires an average of 30 s to find a global optimal solution making it more efficient than Marxan with Zones.</t>
  </si>
  <si>
    <t>We chose a zone boundary cost for each zone that produced solutions that represented an acceptable trade-off between boundary length and cost, using a method based on that developed by Stewart and Possingham (2005)</t>
  </si>
  <si>
    <t>A number of user-group design criteria were implemented to adjust the design of marine reserve network to achieve ecological and socioeconomic objectives: (C1) marine reserves in the plan should not be overlapping or adjacent; (C2) the model should allow for pre-specifying the number of reserves; (C3) each reserve must protect a certain proportion of population abundance or biomass for each exploited species of the reef fish stock under consideration (i.e. red grouper, yellowtail snapper, and white grunt); (C4) the model should allow for specifying a target of no more than a certain number of fishing vessels displaced upon implementation; (C5) the total area of coral reef habitat protected by the reserves in a reserve plan must meet a desired target level; (C6) the total area covered by the reserves in a reserve plan must meet a desired target area; (C7) the methodology must be able to distribute reserves throughout various regions of the study area; (C8) each reserve should be contiguous, compact, and desirably shaped; to produce desirably shaped reserves from the FKNMS dataset, a graph theoretic modelling approach, where each of the 11,200 1-km square geographic units in the spatial domain of the study site was associated with a node on a graph. Within the collection of all possible rectangular reserves, more compact reserves are preferred. We use the concept of shortest paths in graphs in our proposed index to identify "ideal" shapes (i.e. to penalize non-ideal shapes).</t>
  </si>
  <si>
    <t>A Boundary Length Modifier (BLM) value of 0.17 was used for both scenarios after calibrating by analysing boundary length and cost relationships for multiple runs at various BLM values. We applied a cost penalty value between 1.0–1.4 which allowed the algorithm to find a reasonably efficient solution.</t>
  </si>
  <si>
    <t>A number of design principles guided the configuration of the MPAs network, including: 1. examples of all habitats identified in the bioregion, including unmapped areas, were included within the boundaries of marine parks; 2. examples of all habitats identified in the bioregion were also included at the different depth and sea surface temperature ranges and relative exposure in which they occur; 3. where a physical feature is incorporated into a marine park, where practicable, the whole feature was included, for example, seamounts, canyons and persistent upwellings; 4. each habitat type was protected in more than one area and in appropriate locations to ensure connectivity and linkages between parks; 5. the network includes a number of large parks rather than a greater number of small marine parks to minimise edge effects, the influence of off-reserve impacts and to guard against local catastrophes; 6. the total area set aside for protection approximately reflects its relative prevalence in the region (e.g. if seagrass constitutes 40% of the bioregion, it should constitute approximately 40% of the parks network for that bioregion); and 7. special care was taken to include biophysically unique sites as well as ecologically important habitats that are more vulnerable and/or less resilient. The sizes of marine parks, and how well they provide connection between species and surrogates was also considered (e.g. protection of source/sink areas for dispersing propagules, e.g. larvae). Also, the MPA boundaries were designed, as far as practicable (whilst meeting all other design principles), to ensure ease of identification, compliance and enforcement (consideration was given to the shape of marine parks and using straight lines instead of curves. Where possible, marine park boundaries were also aligned with prominent coastal features or a well known locality. When developing landward boundaries, it was considered important from a management perspective to create boundaries which would be easily identified by local communities). In addition, the zoning process (which also used the previous design principles), included additional considerations, including buffering (wherever possible, the different zones were spatially nested within each other to offer further “layers” of protection to the core zones within) and complementarity (allowed activities within particular sites take into account adjacent land/sea uses).</t>
  </si>
  <si>
    <t>The objectives functions include a term (alpha), which functions similarly to the BLM parameter in the Marxan software. Alpha was set to 0, 0.1, 0.5,1, 2, 3, 4, and 5 to identify the effects of the BLM on reserve compactness.</t>
  </si>
  <si>
    <t>To examine characteristics of unknown features that could have influenced their levels of incidental representation, we calculated 18 spatial attributes (including the spatial configuration of the no-take areas) for each conservation feature and used linear models to identify the attributes that best predicted the incidental representation of each feature.</t>
  </si>
  <si>
    <t>(1) Size: Ensure local integrity: although no-take areas (NTAs) may be of various shapes and sizes, 20 km should be the minimum distance across any NTA to ensure that the size of each area is adequate to provide for the maintenance of populations of plants and animals within NTAs and to ensure against edge effects resulting from use of the surrounding areas; maximize the amount of protection: also, for a given amount of area to be protected, protect fewer, larger areas rather than more, smaller areas, particularly to minimize edge effects resulting from use of the surrounding areas; (2) Replication:  sufficient NTAs refers to the amount and configuration of NTAs and may be different for each bioregion depending on its characteristics. For most bioregions, 3–4 NTAs are recommended to spread the risk against negative human impacts affecting all NTAs within a bioregion. For some very small bioregions fewer areas are recommended, whereas for some very large or long bioregions, more NTAs are recommended; (3) Avoid fragmentation: Reefs are relatively integral biological units with a high level of connectivity among habitats within them. Accordingly, reefs should not be subject to “split zoning” so that parts of a reef are no-take and other parts are not; (4) Configuration: the network of areas should accommodate what is known about migration patterns, currents, and connectivity among habitats; the spatial configurations required to accommodate these processes are not well known and expert review of candidate networks of areas was required to implement this principle; and (5) Maximize user compliance: have NTAs that have simple shapes; have boundaries that are easily identified; and are fewer and larger rather than more and smaller.</t>
  </si>
  <si>
    <t>Calibrating by analysing boundary length and cost relationships for multiple runs at various BLM values. We applied a cost penalty value between 1.0–1.4 which allowed the algorithm to find a reasonably efficient solution.</t>
  </si>
  <si>
    <t>The level of clumping influences the effectiveness and ease of zone implementation. Too li le clumping results in many small areas in each zone which may not meet minimum size requirements for species or habitat protection or to act as a productive fishing ground; too many boundaries may also be confusing and cause management challenges.</t>
  </si>
  <si>
    <t>The BLM (alpha) affects the compactness of the optimal MPA designs and the total diversity values. As alpha increases, the MPAs merge into two or three regions, eventually creating a single region. The trade-off for a more compact MPA, which provides higher connectivity and thus better shelter, is that a larger area is required to satisfy the conservation targets for all conservation features. To reduce administrative efforts, a more compact MPA with a smaller perimeter is desirable.</t>
  </si>
  <si>
    <t>The core cells represent the main functional zones, such as the no-take zone, recreational zone or any special MPA zoning plan requirement. Buffer cells are not intended to conserve features as core cells. Their function is to isolate each functional zone from the area outside of the MPA to mitigate the direct impact to core cells. More compact and contiguous MPAs may support better species persistence and diversity. It is also obvious that more compact MPAs are easier to implement and manage. In addition, MPAs with buffer zones can mitigate negative impacts from neighbouring available cells to core cells.</t>
  </si>
  <si>
    <t>Boundary length penalty was used to  retain larger areas on the landscape instead of smaller isolated areas.</t>
  </si>
  <si>
    <t>Custom-made spatial resource allocation modelling approach to support MPA design.</t>
  </si>
  <si>
    <t>Created a new model to operationalise portfolio theory. The study translated financial portfolio theory from the temporal to spatial realm and use it to quantify the inherent trade-off between resource returns and social equity, defined as a more uniform distribution of resource value across space.</t>
  </si>
  <si>
    <t>A spatial decision support system to deliver key spatial data and analytical results to stakeholders, scientists, and decision-makers in a usable format throughout the iterative process of designing, evaluating, and refining MPA proposals. The decision support system included: (a) Centralised spatial database: Comprehensive and internet-accessible geospatial database containing spatial datasets for California's marine environment compiled from state and federal agencies, scientists and non-governmental organisations. (b) Web-based map services: Interactive online map service (requiring only a web browser and Internet connection) to provide stakeholders and general public with the ability to view and download spatial data layers from the database and to view submitted MPA proposals. (c) Desktop GIS tools &amp; analytical products: Tools to generate summary data products and maps to support the science evaluation and to summarise information about the proposals. (d) MPA Decision support tool: Online MPA decision support tool named Doris, that allowed stakeholders to draw candidate MPAs and generate reports on habitats and other features captured within individual MPAs or multiple MPAs based on a quantitative GIS analysis of thematic data. This web-accessible, password protected tool allowed stakeholders to explore design options individually or share their concepts with the larger stakeholder group and was the prototype for a new and improved tool called Marinemap that is now being used in the south coast region.  The Initiative team considered and made an explicit decision not to use marine reserve design software tools, such as Marxan, that have been used in many other locations to identify ‘‘optimal’’ reserve designs based on explicit biological and economic trade-offs. For our process, these software tools had significant limitations, including the requirement for expert users that would take the design process out of the hands of the stakeholders. These tools do not readily incorporate local knowledge that has not been captured in comprehensive spatial data sets. Also, they do not explicitly address design aspects of network connectivity and different MPA designations that were essential to our process. Perhaps most importantly, these software tools would have required stakeholders to agree on numeric goals, such as amount of area or habitats represented in MPAs. Given that there were not explicit scientific guidelines for those parameters in the MLPA or the Initiative process, the Initiative team forecast that the stakeholder process to agree on numeric goals would have been time-consuming and contentious and chose to use other methods to synthesize information and evaluate trade-offs.</t>
  </si>
  <si>
    <t>Our method involves two phases: design and evaluation. In the design phase, a clustering algorithm is used to create a large set of possible reserves that may be incorporated within the desired reserve plan. An integer goal programming (GP) model is then used to select a specified number of reserve plans that balance the conservation goals of fishery management and coral reef protection with the consumptive interests of the multiple user groups (i.e. design criteria). In the evaluation phase, a simulation model is employed that allows each of the proposed marine reserve plans to be critically evaluated under various assumptions about fish population dynamics and movements and spatial intensity of fishing effort. The clustering algorithm begins at a given geographic unit and attempts to add units to one side of the reserve at a time until it is rectangular in shape; then another side may be started. The method maintains contiguity and checks the population size criteria for each species as each unit is added to a reserve, and if all populations fall within the pre-specified ranges, then a Q score is determined. If the Q score is below a predetermined threshold, then the reserve parameters are output to a file. This procedure is performed for all units in the study area. The method produces all feasible marine reserves (Z reserves). To facilitate the determination of adjacent reserves, the output from the clustering method can be modified easily. Each of the Z reserves is modified by adding the set of nodes T that are adjacent to any node within reserve J. This step ensures that reserves chosen by the integer program are non-overlapping and non-adjacent, with a minimum of 1 km between reserves satisfying criterion (C1). The clustering algorithm was used to produce all feasible reserves that explicitly contained between 1%-5% of each fish population and that had Q &lt; 2.1. However, a smaller subset of these reserves was produced by limiting the bounds of each species to 2.5%-3.5% of the population and further limiting the size of reserves. This strategy resulted in 2,379 candidate reserves as inputs to the GP. The corresponding GP model was then directly solved with all penalties set to 1 to determine which of the design criteria, if any, were not satisfied given equal penalties. Finally, to account for the temporal and spatial dynamics of the various fish populations in a marine reserve plan, an object-oriented simulation model was developed. The spatial structure of the model was based on the 11,200 subunit grid of the FKNMS dataset. The three reef fish populations were simulated using an integrated cohort (i.e., individuals born at the same time) structure where each cohort of fish was comprised of a group of genetically identical individuals. Each cohort was then linked to a geographic subunit and uniquely identified in time, space, and age and by sex. Female and male cohorts were treated separately to allow for dimorphic growth and hermaphroditic reproductive life history strategies. In these experiments, the simulation model was run for a time horizon of 20 years using daily time steps. This strategy allowed population equilibrium conditions to be achieved during the scenario time horizon.</t>
  </si>
  <si>
    <t>The complementarity analysis used in this study was based on a rarity algorithm which preferentially selected [planning units] containing rare species. The section with the highest summed rarity value was nominally reserved and removed from the matrix, together with all of the species that were present in that section. The summed rarity value for each remaining section was recalculated and the next highest section removed along with its associated species. The process was continued until all species were reserved.</t>
  </si>
  <si>
    <t>SedNet, a catchment modelling tool, was used to model and map supply (sub-catchment level) and total load (catchment level) of fine (&lt;63 μm) total suspended sediments (TSS) from hillslope erosion, and nutrients (specifically, dissolved inorganic nitrogen–DIN). Land Change Modeller was used to estimate the probability of change from native vegetation to cropland, pasture, and urban areas; identifying and prioritising the protection of naturally vegetated areas that are more likely to be cleared (for new cropland, pasture, or urban areas) is needed to maximise the potential benefits of management actions.</t>
  </si>
  <si>
    <t>The study developed two types of spatial resource allocation models for MPA design. The minimal protected area model seeks to preserve a set biomass amount for all biological factors by using the smallest area. The maximal biodiversity conservation model is used to identify the largest biodiversity value within a fixed area while preserving a set of biomass amount for all biological factors. The spatial attribute of the boundary length is added as an objective function to account for the compactness effect on MPA design. The spatial resource allocation models for MPA design were implemented using the General Algebraic Modelling System (GAMS) and solved using the CPLEX module of the software.</t>
  </si>
  <si>
    <t>The Initiative team considered and made an explicit decision not to use marine reserve design software tools, such as Marxan, that have been used in many other locations to identify ‘‘optimal’’ reserve designs based on explicit biological and economic trade-offs. For our process, these software tools had significant limitations, including the requirement for expert users that would take the design process out of the hands of the stakeholders. These tools do not readily incorporate local knowledge that has not been captured in comprehensive spatial data sets. Also, the study do not explicitly address design aspects of network connectivity and different MPA designations that were essential to our process. Perhaps most importantly, these software tools would have required stakeholders to agree on numeric goals, such as amount of area or habitats represented in MPAs. Given that there were not explicit scientific guidelines for those parameters in the MLPA or the Initiative process, the Initiative team forecast that the stakeholder process to agree on numeric goals would have been time-consuming and contentious and chose to use other methods to synthesize information and evaluate trade-offs.</t>
  </si>
  <si>
    <t>Uniform 1-hectare grid, clipped to the coast hence PUs bordering the island are smaller</t>
  </si>
  <si>
    <t>A 1 km x 1 km grid system was overlaid onto bathymetric and benthic databases for the FKNMS provided by the NOAA and the state of Florida. For our model, the resulting database was comprised of 11,200 geographic units (i.e. model/planning units), each containing specific benthic habitats and environmental parameters, including the coral reef area from Miami to the Dry Tortugas.</t>
  </si>
  <si>
    <t>We used SedNet and a digital elevation model (DEM) to delineate streams and subcatchments, and for routing of pollutant transport. We used a hydrologically-corrected version of the 30 m resolution ASTER Global DEM (METI-NASA, 2009), which was resampled using ESRI's ArcMap Spatial Analyst using bicubic interpolation to 240 m. Similar resolutions have been used for other regional catchment modelling exercises and provide a good balance between the extent of the study and matching of resolution to that of other input data. In SedNet, we set the drainage area threshold at 40 km2, which resulted in 1,655 subcatchments, with a mean size of ~60 km2 (STD +/- 39 km2); this ensured that most small coastal catchments were included in the study area.</t>
  </si>
  <si>
    <t>Each island of interest was partitioned into manageable conservation units by superimposing a grid of square cells on all areas containing coral reef habitats on the maps. To understand whether the size of conservation units would affect the feasibility of reconciling conservation and fishery objectives, analyses were conducted for two different sizes of conservation units: 500 × 500 m (large grid) and 200 × 200 m (small grid). The study design required 2 map types and used 3 islands (Wallis, Alofi and Futuna) for which planning was done separately (i.e. 2 x 2 x 3 = 12 combinations): (V1) Landsat (30m) &amp; large grid; (V2) Aerial photographs (2m) &amp; large grid; (V3) Landsat (30m) &amp; small grid; and (V4) Aerial photographs (2m) &amp; Small grid. The number of units varied across grids depending on the analysis resolution (200 x 200 or 500 x 500 m), habitat map (Landsat or Quickbird), and Island (3 islands), so altogether 12 grids with different PU numbers (varied between 83 and 1033 units for the coarse grid (500 x 500) and between 317 and 5902 units for the finer grid (200 x 200).</t>
  </si>
  <si>
    <t>The Sea Around Us Project (SAUP), based at the Fisheries Centre, University of British Columbia, has spatially distributed global data on marine fisheries catches, fishing access agreements and a wide variety of marine fisheries and biodiversity related data in a 0.5° latitude and longitude grid of spatial cells. The Pacific Canadian EEZ consists of 295 cells. As these cells are defined by decimal degrees, they vary in size, decreasing in surface area from low to high latitudes. The effect of this on spatial analyses is mitigated by prorating cell values according to the surface area of water contained within them. While 0.5  resolution might be considered coarse in analogous analyses in terrestrial ecosystems, and the preconception that oceans are homogenous and resilient has been refuted in recent times, the high connectivity of the oceans can generally be said to aggregate the scale at which marine processes occur. A resolution of 0.5  is a compromise that seeks to address the complexity of the oceans while allowing for large scale analyses. Furthermore, from a practical perspective, obtaining comprehensive data over such large areas at higher resolutions is extremely difficult. The Sea Around Us Project database, with its extensive spatially explicit marine data at relatively fine resolutions was used for this analysis.</t>
  </si>
  <si>
    <t>Presence data were aggregated for each 5 km cell in the study area, and locations that fell outside of the extent of any of the environmental layers were not used. Before inclusion in species distribution models, covariate data were resampled to 5 km resolution using bilinear interpolation or (for sea-ice and chlorophyll) nearest-neighbour assignment. Although higher resolution bathymetric data are available for parts of the study area, we resampled the data to match the 5 km bathymetry available for the entire study area, especially since the resolution of almost all other datasets was no better than this. Many of the datasets were collected prior to the availability of satellites, and high spatial resolution data are still not available for sea ice or chlorophyll (limited to 12.5 km now, 25 km for much of the study period).</t>
  </si>
  <si>
    <t>Cells of 25 km2 surface area, a good trade-off between software computing time and result quality</t>
  </si>
  <si>
    <t>Thirteen habitats were mapped using Landsat Thematic Mapper satellite imagery and included coral reefs (Acropora palmata reefs, Montastraea reefs, Shallow fore reef, Patch reefs, dense seagrass beds, sparse seagrass beds, medium-density seagrass beds, Lobophora, algal-dominated systems, Sand, and Mangroves). Each habitat in the map was considered a conservation feature, except for mangroves which were mapped to calculate distance and relative ecological and commercial (fishing) importance.</t>
  </si>
  <si>
    <t>We targeted 39 features that were poorly delineated or unknown at the time of the 2004 rezoning, including 19 habitat types (Basin, Canyon, Knolls, Plateau, Shelf Slope, Terrace, Trough, Submerged Reefs &lt;30m, 2 Submerged Banks, and 9 seabed habitats) and 20 assemblages (Mesophotic heterotroph-dominated, Mesophotic phototroph-dominated, Deep Seagrass, Shallow Seagrass, and 16 Seabed Assemblages). Habitats were defined as areas of seabed with similar geophysical characteristics and likely to support similar biological communities, and assemblages were defined as areas of seabed with similar species composition. The 39 features were intersected with the GBR Marine Zoning Plan to calculate incidental representation within no-take areas (Marine National Park and Preservation Zones in IUCN categories IA and II). Thirty-two of the 39 features occurred exclusively on the continental shelf in water &lt;200 m deep, reflecting the combined effect of more research effort and greater heterogeneity in shallower waters. The spatial configuration of the 70 marine bioregions was based largely on expert opinion and broad-scale biophysical data, particularly in deep-water where habitats and assemblages were poorly known (Day et al. 2002). To test the effect of the number and configuration of bioregions, we compared incidental representation of unknown features in the actual rezoning with that achieved with bioregions defined by 35, 70, and 140 gridded polygons. Gridded polygons reflected latitudinal variation in cross-shelf bathymetric gradients.</t>
  </si>
  <si>
    <t xml:space="preserve">Digital maps of the Commission package MPA boundaries and nearshore rocky habitat were obtained from the California Department of Fish and Game. Habitat data were provided in two depth categories, 0–30 m and 30–100 m. For simplicity, we only modelled species occupying the 0–30 m zone. </t>
  </si>
  <si>
    <t>Benthic habitats (stratified by depth) and coastal landforms, including: areas of importance for conservation of seagrass (3 types), tropical fish (3 types), marine invertebrates, tropical echinoderms, molluscs (2 types), coral distribution areas (3 types),  mixed seagrass and reef, depth areas (0-5m, 5-10m, 10-15m), coastal landforms (active blowouts and sand dunes, active partially unstable fore dune, beach, parabolic and undulating dunes, parabolic dunes, relatively stable fore dunes), and other benthic habitats (intertidal ledge, island and islets, mixed seagrass and reef, reef, reef awash, sand).</t>
  </si>
  <si>
    <t>Targeted marine features included sandy and rocky coastlines (low and high exposure), substrates (soft and hard) subdivided by depth (0-30, 30-100, 100-200, and &gt;200m), emergent rocks (nearshore and offshore), submerged rocky features (pinnacles, ridges, seamounts), submarine canyons, dominant plant communities (kelp, surfgrass and eelgrass), and coast with presence of breeding seabirds (16 species) and pinnipeds (5 species).</t>
  </si>
  <si>
    <t>Coral reef habitats: the habitat-classification scheme used is composed of 24 classes of benthic communities in 4 major habitat categories: corals, seagrasses, hard bottom, and bare substrate; dredge zones, banks, and restoration areas located within these communities are also denoted. This study focused on representing coral reef habitat (irrespective of type); the dataset recognises coral reef habitat 10 classes.</t>
  </si>
  <si>
    <t>The three habitat classification schemes were: (1) broad-scale habitats (seagrass, mangroves, un-vegetated intertidal sediment, un-vegetated subtidal sediment, and un-vegetated intertidal rock), (2) subdivision of each broad-scale habitat by a suite of environmental variables that varied significantly throughout the estuary and without information about their links with variation in macroinvertebrate biodiversity (hereafter named environmental habitat type 1), and (3) subdivision of each broad-scale habitat by the subset of environmental variables that best explained spatial variation in macroinvertebrate biodiversity (hereafter named environmental habitat type 2).</t>
  </si>
  <si>
    <t>The first map included 23 different habitats, defined by their geomorphological attributes as listed by the Millennium Coral Reef Mapping Project. The second map, much more complex, included 106 habitats defined by both geomorphological and benthic cover attributes (substrate, percentage cover, and architecture of numerous coral, algae and seagrass communities).</t>
  </si>
  <si>
    <t>Montastraea reefs were
mapped using Landsat TM imagery. Mangrove mapping also made with Landsat imagery.</t>
  </si>
  <si>
    <t>Two habitats were mapped at high
resolution – Montastraea reefs and hard bottom (Gorgonian plain) using Landsat TM data</t>
  </si>
  <si>
    <t>Habitat types were identified from satellite imagery and verified using hand-held global positioning system (GPS) as part of the Siquijor Coastal Resource Enhancement Project.</t>
  </si>
  <si>
    <t>We utilized a map of bioregions developed from species data, environmental data and expert opinion from a recent West Indian Ocean conservation planning exercise. We created a map of mangroves from a simple union of two sources: Harper et al. and Moat &amp; Smith. Both authors used Landsat TM imagery from 1998 to 2005 to map mangroves at approximately 30 m resolution. We took reef geomorphological types from a West Indian Ocean map of reef morphology produced by Andréfouët et al. from Landsat imagery acquired between 1999 and 2003. The reef data includes 16 reef geomorphological types within the study area.</t>
  </si>
  <si>
    <t>The extent of coral reef habitat was derived by modifying remotely-sensed shallow reef data from the International Coral Reef Research and Monitoring Centre (ICRRMC) in Japan (Kakuta et al. 2010) with CCC survey data and surveyors’ input. Where this data set was incomplete, it was amended with UNEP-WCMC (2010) global coral reef data and with reference to the Marine Conservation Cambodia’s reef survey report for 2011 (Krell et al., 2011). The extent of seagrass habitat was verified through rapid surveys using a transect method in April and May 2013 (Leng et al., in prep.), and mangroves were determined using 5-m resolution RapidEye satellite imagery from January 2013.</t>
  </si>
  <si>
    <t>For the conservation objectives, the dataset provide measurements for 28 biological features, including: areas of importance for conservation of seagrass (3 types), tropical fish (3 types), marine invertebrates, tropical echinoderms, molluscs (2 types), coral distribution areas (3 types),  mixed seagrass and reef, depth areas (0-5m, 5-10m, 10-15m), coastal landforms (active blowouts and sand dunes, active partially unstable fore dune, beach, parabolic and undulating dunes, parabolic dunes, relatively stable fore dunes), and other benthic habitats (intertidal ledge, island and islets, mixed seagrass and reef, reef, reef awash, sand).</t>
  </si>
  <si>
    <t>Brachiopods; Ascidians, hydroid turf, red foliose algae, kelp forest, Sea Pen and burrowing mega fauna, Maerl Beds, Modiolus , Cod, Plaice, Angler fish, Herring, Mackerel, Whiting</t>
  </si>
  <si>
    <t>Fishes, corals and mollusc species across Indo-Pacific</t>
  </si>
  <si>
    <t>Dwarf seahorse (Hippocampus zosterae), Manatee (Trichechus manatus latirostris), Fringed pipefish (Anarchopterus criniger), Gulf sturgeon (Acipenser oxyrinchus desotoi), Kemp’s Ridley Turtle (Lepidochelys kempii), and Diamondback Terrapin (Malaclemys terrapin, found in coastal salt marshes).</t>
  </si>
  <si>
    <t>Every planning unit had data on reef fish species richness, the presence of spawning aggregations and nurseries of commercial fishes. We used a canonical correspondence analysis to identify the main axes of variation in reef fish species abundance among habitats and sites; the analysis indicted the existence of three main zoogeographic regions for reef fishes in the Gulf of California. Although the focus was on reef fish, we also addressed plant and invertebrate biodiversity, using habitat as a surrogate. Spawning aggregations were identified and mapped for seven commercial reef fishes (e.g. groupers); we focused on these large fishes because they are the only rocky-habitat species that spawn at specific locations and are targeted by fishers at spawning. Larval sources of non-commercial fishes, invertebrates, and algae exist throughout the habitat and are not restricted to a few specific locations. Hence, we assume that the protection afforded by a reserve network for commercial species will ensure sufficient larval production for non-threatened species. We also identified the habitat requirements for recruitment of vulnerable fish species (goliath grouper, broomtail grouper, and most snappers).</t>
  </si>
  <si>
    <t>Targeted species included temperate fish (habitats), New Zealand Fur Seals and Sea lions (breeding colonies) and whales (aggregation areas).</t>
  </si>
  <si>
    <t>From Harris et al. 2013: Altogether, targets were set for 220 sandy-beach biodiversity features present along the South African shoreline, including: 12 beach morphodynamic types; 27 macrofauna species; 53 microflora species; 26 fore dune plant species; 69 vegetation types; 21 bird species; two turtle species; one important species assemblage; one unique habitat feature; and eight important processes or features. Targets ranged from 20 to 100% of the extent of the features, with 91% of the targets being in the range of 19–40%, more than half of which were at the lower end of that range at 19–20%. Only five features had targets that were 80% or more.</t>
  </si>
  <si>
    <t>In total, more than 50 species (or groups of species) were considered and their spatial distributions mapped and/or their habitats modelled. Species’ habitat maps were based on environmental variables (e.g. temperature, chl-a).</t>
  </si>
  <si>
    <t>To map fish distributions, we started with a list of 530 focal fish species identified by Malagasy and international marine conservation experts as conservation priorities in Madagascar. From this list we collected available locality data from private and public sources, including the Global Biodiversity Information Facility and the Ocean Biogeographic Information System. We then used MaxEnt software to model fish species distributions across the planning region for the 274 species.</t>
  </si>
  <si>
    <t>We used global predictions of (RES) produced by niche envelope models, which range from 0 (unsuitable) to 1 (suitable), to predict the range and distribution of 115 marine mammal species at 0.5 degree resolution. We used both an expansive (RES &gt; 0; Rangefull) and a restrictive (RES &gt; 0.6; Range-core) threshold to convert continuous RES values for each cell to presence (1) or absence (0). The Rangefull maps closely resembled existing IUCN range maps for most species. The Range-core maps limit the analysis to predicted high-quality habitat for multiple species. We also used the continuous RES values as a proxy for the relative species-specific abundance, under the assumption that cells with high RES values correspond to areas with high relative abundance and therefore function as core habitat. To emphasize potential differences in habitat quality, we also calculated the squared multiplier of RES (RES-sq), which up-weighted high RES cells, therefore steepening the putative distribution gradients. Finally, we derived a fifth input data set that reflected data gaps in global cetacean visual line transect survey coverage (RES-survey). This data set included continuous RES values for cells that had been surveyed and excluded all other cells.</t>
  </si>
  <si>
    <t>We collated spatial data on 39 features that were poorly delineated or unknown (hereafter unknown) at the time of the 2004 rezoning, including 19 habitat types (Basin, Canyon, Knolls, Plateau, Shelf Slope, Terrace, Trough, Submerged Reefs &lt; 30m, 2 Submerged Banks, and 9 seabed habitats) and 20 assemblages (Mesophotic heterotroph-dominated, Mesophotic phototroph-dominated, Deep Seagrass, Shallow Seagrass, and 16 Seabed Assemblages). Habitats were defined as areas of seabed with similar geophysical characteristics and likely to support similar biological communities, and assemblages were defined as areas of seabed with similar species composition. The 39 features were intersected with the GBR Marine Zoning Plan to calculate incidental representation within no-take areas (Marine National Park and Preservation Zones in IUCN categories IA and II). Thirty-two of the 39 features occurred exclusively on the continental shelf in water &lt;200 m deep, reflecting the combined effect of more research effort and greater heterogeneity in shallower waters. The spatial configuration of the 70 marine bioregions was based largely on expert opinion and broad-scale biophysical data, particularly in deep-water where habitats and assemblages were poorly known (Day et al. 2002). To test the effect of the number and configuration of bioregions, we compared incidental representation of unknown features in the actual rezoning with that achieved with bioregions defined by 35, 70, and 140 gridded polygons. Gridded polygons reflected latitudinal variation in cross-shelf bathymetric gradients.</t>
  </si>
  <si>
    <t>Presence/absence species data (molluscs, zooxanthellate scleractinian corals, and coral reef fishes) for 167 reefs across Indo-Pacific (north-western Madagascar; Togean-Banggai Islands in Sulawesi, Indonesia; Calamianes Islands, Philippines; Milne Bay, PNG)</t>
  </si>
  <si>
    <t>Point Shapefile on location and distribution of mangroves across Aceh, Indonesia; polygon Shapefile of sea grass from satellite imagery; polygon and point Shapefiles of coral reefs from satellite imagery and scuba-diving surveys</t>
  </si>
  <si>
    <t>Spatial data on: coastline, nautical charts, bathymetry imagery, depth, submarine features, coastal watersheds, shoreline habitats, surfgrass beds, kelp forests, estuaries and associated habitats, hard bottom habitats, soft bottom habitats, submarine canyons, upwelling zones, seabird and marine mammal colonies and haulouts</t>
  </si>
  <si>
    <t>For the conservation objectives, the dataset provide measurements for 28 biological features, including: areas of importance for conservation of seagrass (3 types), tropical fish (3 types), marine invertebrates, tropical echinoderms, molluscs (2 types), coral distribution areas (3 types),  mixed seagrass and reef, depth areas (0-5m, 5-10m, 10-15m), coastal landforms (active blowouts and sand dunes, active partially unstable fore-dune, beach, parabolic and undulating dunes, parabolic dunes, relatively stable fore-dunes), and other benthic habitats (intertidal ledge, island and islets, mixed seagrass and reef, reef, reef awash, sand).</t>
  </si>
  <si>
    <t>The integer goal program and the spatial simulation model of reef fish population dynamics used in this study were calibrated from extensive datasets that characterize the spatial and temporal distributions of coral reef fishery resources and benthic (i.e., sea floor) habitats encompassed by the boundaries of the FKNMS. For our model, the resulting database was comprised of 11,200 geographic units, each containing specific benthic habitats and environmental parameters, including the coral reef area from Miami to the Dry Tortugas. Benthic habitats were mapped at a scale of 1:51,500 based on aerial photographs taken by NOAA's Remote Sensing Division (1991-1992); the minimum habitat area delineated was 0.5 ha. The source photography had a nominal photo scale of 1:48,000 and each photograph covered an area of ~160 km2. The horizontal accuracy of continuous data (e.g., benthic habitats) ranges from 5 to 10 m, depending on the habitat class. Certain benthic features, such as patch reefs and spur-and-groove reefs, have a horizontal accuracy of 5 m. Other habitats are less stable (e.g. seagrass beds, hard bottom communities, and bare substrate) and are positionally accurate to within 10 m. The habitat-classification scheme is composed of 24 classes of benthic communities in 4 major habitat categories: corals, seagrasses, hard bottom, and bare substrate; dredge zones, banks, and restoration areas located within these communities are also denoted. The Long-term data (1979-2002) from intensive underwater visual surveys of reef fishes and statistical sampling models that related fish population density and length distributions to essential habitats were used to estimate spatial population density and size structures. A unique spatial dataset linked more than 250 species of coral reef fishes with benthic habitats over the 11,200 km2 Florida Keys coral reef ecosystem. The reef fish database was collected over a 23-year period from 1979 to the present and consists of more than 18,000 visual census samples taken throughout the range of the FKNMS. Population dynamic and life history parameters used in this study are from Ault et al. (1998).</t>
  </si>
  <si>
    <t>The team identified 557 individual conservation targets distributed in terrestrial, freshwater and marine habitats. Considerable data, such as the distribution of all plant and animal species targets in the ecoregion, were obtained from the Heritage Programs/Conservation Data Centre and the state/provincial fish and wildlife agencies. The distribution data for wide-ranging fish were obtained from StreamNet (an aquatic information network based in the two Pacific Northwest states of Oregon and Washington), the State Heritage Programs, WDFW and the BC Conservation Data Centre. Considerable data for invertebrate species targets were obtained from the US Forest Service Interagency Survey and Managed Species database (ISMS) that is maintained for the Northwest Forest Plan. Nearshore marine ecosystems present numerous challenges as there was no complete map nor agreed upon classification for the nearshore or for estuarine habitats. Data compiled for defining marine ecosystems included Shore zone classifications from British Columbia and Washington in addition to the Environmental Sensitivity Index classification for shoreline habitats in Oregon. Estuary habitats were classified using available habitat maps from the National Wetlands Inventory of the U.S. Fish &amp; Wildlife Service, Department of Land Conservation and Development in Oregon, the Ministry of Sustainable Resource Management and the Canadian Wildlife Service in British Columbia. Additional data for marine species and managed areas was obtained from the Oregon and Washington Departments of Fish &amp; Wildlife and the Department of Fisheries and Oceans Canada.</t>
  </si>
  <si>
    <t>Geomorphic types; coral reef habitat information was based on a reclassification of IMARS Millennium Coral Reefs Data (30 m resolution). The original IMARS classification contained 66 different combinations of reef type stratified by depth. To reduce the data set into functional habitat types, the set was condensed into 8 major categories based on expert recommendations made by coral reef biologists. The reclassified groups were as follows: shallow complexes (SCX), shallow fringing reef (SFR), shallow lagoons (SLG),variable depth fore reef (VFR), variable depth lagoons and terraces (VLT), variable depth subtidal reef flats (VSF), variable depth terraces (VDT), and deep barrier reef (DBR).</t>
  </si>
  <si>
    <t>The three habitat classification schemes were: (1) broad-scale habitats (seagrass, mangroves, unvegetated intertidal sediment, unvegetated subtidal sediment, and non-vegetated intertidal rock), (2) subdivision of each broad-scale habitat by a suite of environmental variables that varied significantly throughout the estuary and without information about their links with variation in macroinvertebrate biodiversity (hereafter named environmental habitat type 1), and (3) subdivision of each broad-scale habitat by the subset of environmental variables that best explained spatial variation in macroinvertebrate biodiversity.</t>
  </si>
  <si>
    <t>Habitat map scenario 1 - To help planning the survey, and for subsequent conservation planning analyses, we used first a map from the Millennium Coral Reef Mapping Project (Andréfouët et al., 2006). The Millennium map of Baa was obtained from two Landsat images at 30 meter resolution, from path-row 145-56 (acquired in 2000) and 145-57 (acquired in 2001). The classes mapped are geomorphological. They describe the main reef types and their geomorphological units, following a globally-valid protocol and classification scheme. Fifteen classes were needed to map Baa Atoll. The geomorphology description is a three-level hierarchy, in agreement with the Millennium typology, but also with a few additional classes. The atoll is made of three Level 1 main structures (rim, patch reefs, and the lagoon) which themselves can be decomposed in a variety of geomorphological units at Level 2. Level 2 units can themselves be decomposed further in some cases. Habitat map scenario 2 - In 2010, the Department of Planning of the government of Maldives and the Marine Research centre provided a complete coverage of recent QuickBird images at 2.4 meter resolution. Benthic descriptors used for the mapping included live coral cover (percentage) and dominant growth forms used principally to detail coral communities on both hard and soft substrates. To create a map of biodiversity for the entire atoll, we combined the point biological census data with the habitat maps. A list of species per habitat was compiled. Each habitat received, as associated species, all the species that were found in this habitat, regardless of the location of the sampling site in the atoll. Baa Atoll was then partitioned into a grid of one by one kilometre cells covering the total mapped area. For each cell in both Landsat and QuickBird-derived habitat maps, we computed: (1)  a list of the habitats present, (2)  the habitat richness and, (3)  a list of species per cell compiled from all habitats in the cell.</t>
  </si>
  <si>
    <t>Feature targets were taken from Harris et al. (2013). Altogether, targets were set for 220 sandy-beach biodiversity features present along the South African shoreline, including: 12 beach morphodynamic types; 27 macrofauna species; 53 microflora species; 26 fore dune plant species; 69 vegetation types; 21 bird species; two turtle species; one important species assemblage; one unique habitat feature; and eight important processes or features. Targets ranged from 20 to 100% of the extent of the features, with 91% of the targets being in the range of 19–40%, more than half of which were at the lower end of that range at 19–20%. Only five features had targets that were 80% or more.</t>
  </si>
  <si>
    <t>We used Maxent to model the environmental suitability for each species using environmental data and species presence (&gt;0 sightings) localities from surveys and other sources. Presence data were aggregated for each 5 km cell in the study area, and locations that fell outside of the extent of any of the environmental layers were not used; covariates used included chlorophyll concentration, depth, percent ice cover, prevalence of Circumpolar Deep Water, distance to Shelf break Front, and bathymetric gradient.</t>
  </si>
  <si>
    <t>The connectivity model for the 20-year
period from 1977 to 1996 included 321 reefs (James et al.
2002), based on a release of 1,000 propagules per 1 km
of reef crest, larval release at night, a 7-day pre-competent
period, and no behavioural traits. Because
realized connectivity represents how many larvae actually
settle on the receiving reef, we applied a species-specific
Beverton-Holt metapopulation model for P. leopardus,
which incorporated growth and death functions,
age classes and the proportional connectivity values to
describe larval supply (Bode et al. 2008).</t>
  </si>
  <si>
    <t>To derive the connectivity matrix, the dispersal of the
blue mussel Mytilus edulis (see Plate 1) in the Baltic Sea
was modelled using the three-dimensional ocean circulation
model RCO (described in Do¨ scher et al. 2002); We assume that the population dynamics is governed
by a modified discrete-time logistic growth model</t>
  </si>
  <si>
    <t>Two habitats were mapped at high resolution – Montastraea reefs and hard bottom (Gorgonian plain) using Landsat TM data (25 m resolution) and the larval releases were stratified accordingly. Satellite-derived sea surface temperatures (SST), collected from 1985 to 2005 at a pixel resolution of 4 km, were used to derive measures of chronic and acute thermal stress. The larval dispersal of spawning corals, parameterized for Montastraea spp. was modelled using a spatially explicit 3-D individual-based model developed by Paris et al. (2002, 2005) and adapted for the wider Caribbean. The ocean circulation module uses 6-hourly outputs of the high-resolution (5 km) Regional Ocean Modelling System (ROMS) forced by real daily winds to represent present-day oceanographic conditions.</t>
  </si>
  <si>
    <t>Five environmental parameters were selected to describe the range 
of ecosystems found in the eastern English Channel: depth, 
temperature, sediment type, salinity, and bed-shear stress. A habitat map based on benthic invertebrate communities to represent broader biodiversity, and eight species-distribution maps to represent fine-scale biodiversity patterns (Noss, 1990) were used.</t>
  </si>
  <si>
    <t>Data on coral reef locations and extents; Life-history traits and reproductive strategies for four candidate
taxa, representing a range of reef-associated species; and current velocities</t>
  </si>
  <si>
    <t>Data on coral reef locations and extents; we acquired data on sea-surface temperature (SST) from the 
National Oceanic and Atmospheric Administration (NOAA) Pathfinder Project; we used global monthly SST output (2010–2099) by
the Parallel Climate Model PCM1, which is a General Circulation Model (GCM) developed by
the National Centre for Atmospheric Research (NCAR) for the Intergovernmental Panel on
Climate Change, Fourth Assessment (IPCC AR4).</t>
  </si>
  <si>
    <t>we develop benthic habitat maps at a sub-national scale by analysing large 
multispectral QuickBird imagery dataset covering ~686 km2 of the main shallow coral fringing</t>
  </si>
  <si>
    <t>We used coral reef data from the Millennium Coral Reef Mapping Project; Ocean current data were acquired from the NOAA Real-Time
Ocean Forecast System (RTOFS) database (Mehra et al 2010); We modelled the dispersal of reef building coral larvae for spawning
events using a spatially-explicit larval dispersal model; We used a centrality measure to represent conservation value</t>
  </si>
  <si>
    <t>Persistent hydrographic features. Thermal fronts were identified from daily composite sea surface temperature (SST) images derived from National Oceanic and Atmospheric Administration (NOAA) Advanced Very High Resolution Radiometer (AVHRR) Local Area Coverage (LAC) data received and pro- cessed in Australia by CSIRO. Offshore upwelling and downwelling features (such as eddies and filaments) were identified using a merged and gridded product of MSLA (Maps of Sea Level Anomaly) produced by AVISO based on TOPEX/Poseidon, Jason 1, and ERS-1, ERS-2, Envisat and GFO (Ducet et al. 2000). This product provides sea level anomalies relative to a seven-year mean from 1993 through 2003. Target, by-product and bycatch species. Inclusion of species in these categories was based on an assessment of ETBF long- line logbook catch and effort set records (1997–2004).</t>
  </si>
  <si>
    <t>We considered the case of physical damage to coral reef communities from cyclone-generated waves on Australia’s Great Barrier Reef; we used the  2 groups of 5 reefs in the far northern part of the GBR (area at low risk of cyclonic disturbance) and middle section of the reef (area of very high cyclone risk); all the reefs within each group represent a single reef bioregion. This required information about reef location (sites) with regards to annual disturbance probability (risk) of physical damage from cyclone-generated waves at each reef on modelled predictions of cyclone disturbance on the GBR from 1969 to 2003. In order to link measures of cyclone energy to reef damage, the distribution of cyclone energy was combined with detailed field observations of the damage resulting from past cyclones.</t>
  </si>
  <si>
    <t xml:space="preserve">We used all available national-scale data on the spatial distribution of the following marine ecosystems: fringing reefs, non-fringing reefs, mangroves, intertidal and other benthic substrata less than 10m. </t>
  </si>
  <si>
    <t>We analysed the relationship of three human impacts (climate disruption, ocean-based pollution, and commercial shipping; from Halpern et al. 2008 human impacts models) with grid-cell species richness, using a Spearman rank correlation. As expected, the three impacts have a significant correlation with species richness.</t>
  </si>
  <si>
    <t>Land-based pollution (nutrient input, organic pollution, inorganic pollution), coastal engineering, human trampling, coastal power plants, sediment decrease, noise/light pollution, atmospheric deposition of pollutants, commercial shipping, invasive species, ocean based pollution, fishing (recreational fishing, pelagic low bycatch, pelagic high bycatch, demersal destructive, demersal non-destructive low bycatch, demersal non-destructive high bycatch), and climate change (sea surface temperature, ocean acidification, UV).</t>
  </si>
  <si>
    <t>The 10 villages within Kubulau are highly dependent on fisheries for subsistence and income, and the main types of fishing gear used are spear gun, hand line, gill net, Hawaiian sling, and trolling.</t>
  </si>
  <si>
    <t>Ten socio-economic uses impacting marine and estuarine habitats in Florida had available geospatial information  and were integrated into the socio-economic index for Marxan analyses: population and road density, port facilities, major shipping lanes, hardened shorelines, Superfund sites, major National Pollutant Discharge Elimination System permitted point source (NPDES) discharges, marine facilities and boat ramps, offshore dredged disposal sites, and dredged shipping channels. Relative scoring of the socio-economic factors was developed and refined through an iterative expert review process that included marine resource managers, scientists and conservationists working in Florida. Point locations of the most concentrated adverse impacts (e.g. major municipal discharges and Superfund sites) were assigned the highest score of 500 points. More dispersed, but still intensive impacts (i.e. shipping lanes with greater than 272 155 metric tons annual up tonnage) were assigned 250 points along the entire shipping lane length. The most dispersed socio-economic factors (e.g. population, roads, hardened shoreline) were assigned scores ranging from 10 to 100 points per unit of measure. Scores for these most dispersed socio-economic factors are lower because multiple factor units may occur within a single planning unit.</t>
  </si>
  <si>
    <t>A nearshore suitability index was characterized around three main categories: a) shoreline impacts (i.e. armouring/bulk heading, finfish/shellfish farming, coastal hatcheries, coastal logging transfer sites), b) adjacent terrestrial, freshwater, and marine factors (i.e. early seral forest areas, agriculture, urban, industrial, roads and highways), and c) management designations across all environments (i.e. protected areas, natural areas, public/multiple sue areas, private lands/urban, and private lands/industrial).</t>
  </si>
  <si>
    <t>Inundation from sea level rise.</t>
  </si>
  <si>
    <t>Uses various costs in scenarios: area, global model of artisanal catches, population density extrapolated onto the water to represent fishing pressure, and the inverse of fishing pressure to represent likelihood of enforcement</t>
  </si>
  <si>
    <t>These historic data were used to identify the maximum ‘normal’ temperatures (i.e., that have not caused bleaching) for each pixel in the study region. Historical maxima were subtracted from each month of the MIROC-HR modelled data starting with January 2010 to January 2100.</t>
  </si>
  <si>
    <t>Human use layers were created by a partnership between NOAA’s Marine Protected Areas Centre and the Marine Conservation Institute through a series of state-wide participatory workshops, and released to the public as the California Ocean Uses Atlas (NOAA website. Available: http://www.mpa.gov/dataanalysis/atlas_ca/). These maps document 30 human activities occurring within California’s exclusive economic zone (e.g. offshore energy development, shipping, oil spills). Data came in the form of polygons created in a GIS that outline the spatial extent of each activity in coastal waters as delimited by stakeholder knowledge within distinct regions. Each activity contained multiple sets of polygons describing regional stakeholder use under general (used with some regularity), dominant (targeted by most users), and future (expansion/intensifying of use) footprints of activities at the time of issue in 2010. We consulted with Sanctuary scientists and managers to consolidate California Ocean Uses Atlas layers into those activities occurring inside Sanctuary boundaries that also demonstrated a varying degree of spatial coverage. We used polygon layers categorizing the dominant spatial coverage of each activity to highlight core areas within the Sanctuaries used for recreational, military, or socio-economic purposes. We did not include routine activities within Sanctuary waters for which we did not have spatially explicit information due to their ubiquity at the resolution of the data, i.e.: recreational and pelagic commercial fishing. Four regional experts (Sanctuary staff and scientists) discussed and scored the remaining activities from 1 (low) to 5 (high) using knowledge on the frequency of the activities, their passive disturbance to seabirds and potential for direct endangerment (i.e. the potential for an oil spill). The activities considered are: military uses, wildlife viewing, commercial benthic fishing with mobile gear, commercial benthic fishing with fixed gear, industrial shipping, and oil/gas shipping. Final scores were determined by group consensus for each activity and then applied to grid cells overlapping the spatial extent of the activity’s footprint. The sum of activities occurring in each grid cell then generated a general human use layer for incorporation into the spatial prioritization exercise.</t>
  </si>
  <si>
    <t>We analysed the relationship of three human impacts (climate disruption, ocean-based pollution, and commercial shipping; from Halpern et al. 2008 human impacts models) with grid-cell species richness, using a Spearman rank correlation. As expected, the three impacts have a significant correlation with species richness. Conservation strategies in priority areas should take into account the possible human impacts; likewise, management interventions must be evaluated critically with regard to ecological viability and benefits vs. costs.</t>
  </si>
  <si>
    <t>The collected information about recreational fishing was only used post hoc to assess implications/need for revisiting the existing zoning of the MPA (not used as costs in prioritization analysis).</t>
  </si>
  <si>
    <t>Opportunity costs were included to avoid, if possible, including higher-cost planning units as part of notional no-take areas.</t>
  </si>
  <si>
    <t>The vulnerability (v) to fishing mortality of individuals whose home range is centred at i is defined as the fraction of the home range that overlaps the fished area. Vulnerability to fishing mortality (vi) is incorporated into the calculation of the fraction of unfished, natural lifetime egg production (FLEP) by multiplying vi by the fishing mortality rate (F) in the survival term. We assumed that each individual's use of the space within its home range followed a uniform distribution.</t>
  </si>
  <si>
    <t>The river-plume model was used to assess the potential extent and impacts of land-based pollutants in the marine environment (link to subcatchments to determine their priority for management or protection). The probability of change from native vegetation to anthropic land uses was used to determine the potential contribution of planning units to end-of-river pollutant loads.</t>
  </si>
  <si>
    <t>We assigned negative values (low cost) to those layers considered to be positive for conservation, and positive values (high cost) to those layers considered to be negative for conservation</t>
  </si>
  <si>
    <t>We employ an objective function for the optimizations, which corresponds to the objective function used in the policy optimization module of EwE. This module uses a non-linear search routine to find a combination of effort by fishing fleets that will maximize the objective function. The objective function in turn includes ecological, economical and social indicators,  through considering profit, number of jobs, stock rebuilding, and two ecological measures.  The seed cell modelling approach allows a comprehensive overview of the trade-off between the proportion of area closed to fishing, and the ecological, social, and economical benefit and costs of the closures.</t>
  </si>
  <si>
    <t>We examined how incidental representation of 39 unknown conservation features was affected by the spatial attributes of those features and 4 aspects of the 2004 rezoning, including opportunity costs (which were included to avoid, if possible, higher-cost planning units). We assessed the influence of cost in two ways. First, we used linear models to relate the incidental representation of each feature to four measures of its cost: mean cost of the feature, median cost of the feature, percentage of planning units containing the feature that were above the mean, and percentage of planning units above the median cost of all planning units across the park. Second, we examined how the influence of cost was mediated by the dividing the park into 70 bioregions; the minimum required representation of some bioregions likely forced the inclusion of some higher-cost areas. We compared incidental representation of unknown features in the actual rezoning with that achieved when the entire park was considered a single bioregion and when the 70 bioregions were merged into three larger ones (shallow-water reef, shallow-water non-reef, and deep-water).</t>
  </si>
  <si>
    <t>In addition to the shape and compactness of the reserves, there are multiple user-group criteria that influence the design and constituency acceptance of a reserve plan. These criteria originate from the conflicting interests of commercial and recreational fishing fleets, divers, tourists, fishery managers, and other user groups. The fishing industry wants to minimize the number of fishing vessels displaced by a reserve plan. Many constituents want to minimize the total area of reserves in a plan. Many fishing vessels also operate within a fairly localized area because of the time and expense associated with running to the fishing grounds. Thus, it is also desirable to be able to spread reserves across the study area to minimize the impact on any one region and thereby minimize opposition from both the fishing fleets and other local user groups.</t>
  </si>
  <si>
    <t>For each scenario we used the area of planning units (sub-catchments) as cost (multiplied by 100). We set the costs of planning units equal to their areas because the costs of specific management actions could not be defined accurately using available information. Our scenarios were designed to inform variable types of management (from improving fertiliser use to implementing protected areas), each with different costs and distributions of costs to stakeholders (e.g., protected land might include government acquisition or private funding of management agreements).</t>
  </si>
  <si>
    <t>Here, the fishery objective was intended to avoid conflicts with local communities highly dependent on reef habitats both culturally and economically. It prevented the main current fishing grounds for nets and spear guns from being identified as no-take areas. The data and analyses below allowed an assessment of the extent to which these potentially conflicting objectives can be reconciled.</t>
  </si>
  <si>
    <t>Participatory mapping identified 25 conservation features that represented important biological and cultural resources that would benefit from protection (e.g. turtle nesting beaches, fish spawning aggregations, megapode nesting areas) and mapping also revealed a number of sites that are already traditionally managed for resource protection. Expressions of interest for establishing management were included in prioritizations.</t>
  </si>
  <si>
    <t>Different scenarios of cost (human impacts, commercial-catch data), community preferences for marine protected area location</t>
  </si>
  <si>
    <t>Inclusion of socio-economic environmental aspects is fundamental to the successful development of protected areas, bringing vital information to the design process on factors such as additional threatening processes, existing management strategies, and high use areas that may generate use-protection conflict.</t>
  </si>
  <si>
    <t>We employ an objective function for the optimizations, which corresponds to the objective function used in the policy optimization module of EwE. This module uses a non-linear search routine to find a combination of effort by fishing fleets that will maximize the objective function. The objective function in turn includes ecological, economical and social indicators, even legal constraints if pertinent, through considering profit, number of jobs, stock rebuilding, and two ecological measures. As a social indicator, we use the number of jobs over time created in the ecosystem, and we estimate this for each time step from the landed value of the exploited group times the relative number of jobs per unit value. The proposed seed cell modelling approach allows a comprehensive overview of the trade-off between the proportion of area closed to fishing, and the ecological, social, and economical benefit and costs of the closures.</t>
  </si>
  <si>
    <t>The costs can be thought of as the sum of acquisition costs, management costs and opportunity costs for the implementation of the selected cells into specific functional zones. Further, the dataset included 25 socio-economic features, such as fishing and recreational activities that were considered as objectives for certain zones. There are three zones in an MPA design, including a high protection zone, a partial protection zone and an available zone, which are based on different functional demands and different biological conservation targets. In a high protection zone, both fishing and non-extractive recreation are forbidden. In the partial protection zone, non-extractive recreation is allowed. The objectives for socioeconomic features has to exceed 80% of their total area. Unselected cells compose the available zone, where both fishing and recreation are allowed.</t>
  </si>
  <si>
    <t>The study used data on the location of research monitoring sites, and areas next to education institutions, populations centres, and terrestrial parks that represent non-consumptive uses. Interview data on fishing effort and location was collected for commercial and recreational fishers</t>
  </si>
  <si>
    <t>Spatially explicit catch data, recorded from 180 fishing trips from fishers in 4 of the 10 villages in Kubulau was used to calculate catch per unit effort (CPUE) data (kg/person x hr).  The CPUE was derived from interviews; fishers were asked to indicate the locations of their fishing areas on a map by drawing polygons or points, which were digitized (see Adams et al. 2011). The data indicated fishing effort for multiple types of fishing gears (i.e. spear gun, hand line, gill net, Hawaiian sling, and trolling).</t>
  </si>
  <si>
    <t>Trawl-grounds ascertained through interviews</t>
  </si>
  <si>
    <t>Recreational features by way of targeted fish species, including offshore (Game fishing, Trolling) and shore based (Yellowking, Tailor, Squid, Spanish Mackerel, Skippy, Silver bream, Sandpipe, Salmon, Silver Whiting, Mulloway, Herring, Gardies, Flathead, Dhufish, King George Whiting).</t>
  </si>
  <si>
    <t>The nearshore suitability index was characterized around three main categories: shoreline impacts, adjacent terrestrial, freshwater, and marine factors, and management designations across all environments. Regarding management designations, the planning team assumed that protected and natural area categories receive less human impact and are managed for biodiversity relative to areas designated as pubic resources or private lands. The protected areas category included marine protected areas in British Columbia, the National Marine Sanctuary, National Wildlife Refuges, National Estuarine Research Reserves, National Parks, Wilderness areas, and Nature Conservancy preserves. The natural areas category included state, provincial, and county parks, marine gardens, and research reserves. Other public lands designated for multiple-use were given a higher score, but ranked lower than all private lands. The public lands category included National Forest Service, Bureau of Land Management, British Columbia Crown Lands, and designated public tidelands and bed lands. It was also assumed that private industrial lands, commercial industry, or areas projected for industrial development represented the highest potential impact. Private lands including tribal reservations, oyster tracts, and urban areas were given a slightly lower score (private lands/urban). However, it is acknowledged that the cost index dealt with the economic cost of conservation in a superficial way, which means that to fully inform policy makers the economic costs should be examined more closely. Also, salmon were among the targeted species in the prioritisation analyses, which are considered economically and culturally important.</t>
  </si>
  <si>
    <t>In 2006, an environmental study was conducted in Wallis, Alofi, and Futuna to initiate the Plan de Gestion des Espaces Maritimes (Egretaud et al. 2007a, b). Socioeconomic and environmental data were collected to map the different uses of the marine environment and to understand the views and expectations of stakeholders in terms of management. The fishery geographic information system includes the boundaries of coral reef fishing grounds, itemized for different fishing gears and techniques (gleaning, line, spear gun, net, and informal offshore fishing). For our analysis, we focused on net and spear gun fisheries because they were the dominant gears. For Alofi and Futuna, only spear gun data were available.
Harvest/catch - occurrence of fishing (major fishing ground) in the planning unit</t>
  </si>
  <si>
    <t>A mapping exercise was undertaken with various stakeholders' representatives that had an interest in the Welsh marine environment. The mapping exercise focused on the establishment and location of marine protected areas along the coast of Wales. Participants were asked to indicate those areas of the Welsh coast that they thought had to be protected in some way considering their ecological importance and the potential impacts that the closures could have on different sectors of society. Respondents were asked to arrange 1 cm wooden cubes on a 1:500,000 A3 map of Wales, each cube covered an area of 100 km2 on the map. The map had a superimposed 10 x 10 km grid and respondents were requested to ﬁt the cubes on the planning units. Participants were permitted to identify a maximum of 30 planning units for protection (equivalent to 14% of the total available planning units and enough to achieve the conservation target set in the science-based approach). Subsequently, respondents were asked to indicate what type of protection they would like to see in place for each individual planning unit. Respondents could choose between three levels of protection: (1) closed access areas, where no anthropogenic activities were allowed, (2) areas where non-extractive recreational activities were allowed and (3) areas where restricted recreational and commercial fishing were permitted. Data on fishing pressure from Ruiz-Frau et al. (2015) was also considered; in the second scenario we used fine-scale resolution data on the spatial distribution of gross revenues for the commercial and recreational fishing fleet in Wales (Richardson et al., 2006). For the third scenario we used data on the spatial distribution of non-extractive recreational expenditure along the Welsh coast as a cost. Data on the economic importance and spatial distribution of recreational activities were derived from 558 questionnaires carried out among divers, kayakers, customers of wildlife watching boat trips and seabird watchers.</t>
  </si>
  <si>
    <t>Scenarios used with different data: commercial fisheries (total catch), sport fishing,  tenure (area used), ocean energy (area, relative importance), tourism, recreation, shipping and transport (relative intensity).</t>
  </si>
  <si>
    <t>High cost areas were those in or adjacent to ports and shipping channels, major towns and large river mouths with industry (i.e. areas where it would be expensive to protect and manage an area).  Low cost areas were those with strong community interest in conservation, areas that already receive some degree of protection (locally managed marine areas, areas adjacent to Pokili Conservation Area, cultural and dive sites), conservation areas recommended by rapid ecological assessments, and areas adjacent to villages that participated in a recent Rare Pride campaign.</t>
  </si>
  <si>
    <t>To minimize socioeconomic impacts on extractive uses of the marine environment, data on the spatial distribution and economic importance of commercial and recreational ﬁsheries was included in the planning exercise. Fine scale resolution data on the spatial distribution of gross revenues for the mobile and static ﬁshing ﬂeet and recreational ﬁsheries in Wales was available from Richardson et al. 2006. Data were collected between 2003 and 2004 through face-to-face interviews with commercial ﬁshermen and recreational charter boat skippers (recreational ﬁshing is deﬁned here as the ﬁshing undertaken from charter boats), who delineated their ﬁshing grounds at a ﬁne scale on maps and provided information on their economic proﬁtability. To analyse the effects of including non-extractive recreational data in the MPA network design, spatial data on the economic expenditure of some of the most  popular recreational activities in Wales was incorporated in the planning process namely, scuba-diving, sea-kayaking, wildlife watching boat trips and seabird watching. These activities were chosen, as data on their economic importance was available through a previous study aimed at assessing the economic value of non-extractive activities related to marine biodiversity in Wales. Data were obtained through the administration of 558 questionnaires between 2008 and 2009 among the different user groups from which the spatial distribution and economic expenditure of the different activities were estimated on a 10 x 10 km cell grid scale. The information sought through the questionnaires focused on the characteristics of the user’s trip, the expenditure incurred, the reasons for choosing a particular activity area and demographic information. The spatial distribution of activities was assessed. Total revenues were produced by scaling up the average expenditure per person per day for each of the activities to the population level. The average spend per person per day for each activity was calculated using information collected for the expenditure incurred on food and drink, accommodation, travel costs and the total duration of the activity visit.</t>
  </si>
  <si>
    <t>The Marxan with Zones dataset contains economic costs and conservation features for the selection of different functional zones in each cell. The costs can be thought of as the sum of acquisition costs, management costs and opportunity costs for the implementation of the selected cells into specific functional zones. The prioritization exercise included identifying areas with potential for several recreation activities, including SCUBA diving areas, Recreational boat moorings, Surfing locations, Shipwreck locations, Recreational Fishing - Offshore (Game fishing, Trolling), and Recreational Fishing - Shore based (Yellowking, Tailor, Squid, Spanish Mackerel, Skippy, Silver bream, Sandpipe, Salmon, Silver Whiting, Mulloway, Herring, Gardies, Flathead, Dhufish, King George Whiting).</t>
  </si>
  <si>
    <t>For scenarios 2a–2c, the objective was to satisfy biodiversity conservation and consumptive user socioeconomic goals. Thus, they designed protected areas that included 30% of each conservation feature and minimized potential losses to recreational fishing (scenario 2a) and commercial fishing (scenario 2b) and losses to both industries (scenario 2c). The objective of scenario 3 was to satisfy goals for biodiversity conservation and consumptive and non-consumptive users. Thus, we designed protected areas that included 30% of each conservation feature; included some monitoring sites; were adjacent to educational institutions, population centres, and terrestrial parks; and minimized potential loss of fishing effort to the recreational and commercial fishing industries combined.</t>
  </si>
  <si>
    <t>Quantified the trade-off between resource returns and social equity, defined as a more uniform distribution of resource value across space.</t>
  </si>
  <si>
    <t>Recreationally targeted fish species put inside marine protected areas.</t>
  </si>
  <si>
    <t>A number of user-group design criteria were implemented to adjust the design of marine reserve network and maximize acceptance of potential reserve plans, including the following: (C1) marine reserves in the plan should not be overlapping or adjacent; (C2) the model should allow for pre-specifying the number of reserves; (C4) the model should allow for specifying a target of no more than a certain number of fishing vessels displaced upon implementation (reserve plan should displace only 15% of the fleet nominal fishing effort, so that the total area of the plan was less than 17.5% of the total area of the study area); and (C8) each reserve should be contiguous, compact, and desirably shaped. These criteria originate from the conflicting interests of commercial and recreational fishing fleets, divers, tourists, fishery managers, and other user groups. The integer goal programming (GP) model allows for specifying a target of no more than a certain number of fishing vessels displaced upon implementation, hence optimization uses estimates of the spatial distribution of fleet fishing effort. Also, in the evaluation phase, a simulation model was employed to assess each of the proposed marine reserve plans under various assumptions about fish population dynamics and movements and spatial intensity of fishing effort.</t>
  </si>
  <si>
    <t>Two approaches for assigning values to planning units were examined. In the first approach, all planning units were valued equally, and assigned a base cost of 85 points. The second approach to assigning costs to planning units, involved the development of a spatial index of socio-economic factors. The socioeconomic index represents activities with ‘irreversible’ (or reversible at high cost) impacts was constructed to minimize conflicts with existing resource users and to avoid the more impacted locations. Relative scoring of the socio-economic factors was developed and refined through an iterative expert review process that included marine resource managers, scientists and conservationists working in Florida. Point locations of the most concentrated adverse impacts (e.g. major municipal discharges and Superfund sites) were assigned the highest score of 500 points. More dispersed, but still intensive impacts (i.e. shipping lanes with greater than 272 155 metric tons annual up tonnage) were assigned 250 points along the entire shipping lane length. The most dispersed socio-economic factors (e.g. population, roads, hardened shoreline) were assigned scores ranging from 10 to 100 points per unit of measure. Scores for these most dispersed socio-economic factors are lower because multiple factor units may occur within a single planning unit.</t>
  </si>
  <si>
    <t>We mapped threats and opportunities spatially, and assigned a numerical value that represented their relative importance. We assigned negative values (low cost) to those layers considered to be positive for conservation, and positive values (high cost) to those layers considered to be negative for conservation.</t>
  </si>
  <si>
    <t>Selection of different functional zones in each cell. The costs can be thought of as the sum of acquisition costs, management costs and opportunity costs for the implementation of the selected cells into specific functional zones. The prioritization exercise included identifying areas with potential for several recreation activities, including SCUBA diving areas, recreational boat moorings, surfing locations, shipwreck locations, and recreational fishing (offshore an shore based).</t>
  </si>
  <si>
    <t>Cost layer integrates in a single index the opportunity costs for recreational and commercial fisheries; the actual rezoning involved careful avoidance of higher-cost planning units, particularly those important to trawling (Devillers et al. 2014).</t>
  </si>
  <si>
    <t>The study considered non-consumptive uses such as location of research monitoring sites, and areas next to education institutions, populations centres, and terrestrial parks. The study also considered commercial and recreational fisheries. Different scenarios diff cost metrics. Multiple subgroups by other criteria: target species.</t>
  </si>
  <si>
    <t>We analysed the two classes of assets separately to avoid the challenge of comparing assets measured in different units, and focus most of our analyses on the fisheries data for illustrative purposes. Multiple subgroups by other criteria: target species</t>
  </si>
  <si>
    <t>Commercial fishers (considered each of the three main fisheries (Nephrops, scallops, pots) and considered fishing gear too, as features and targeted as percentage of each to be maintained in fishable area. Also considered aquaculture sites, with existing sites locked into an aquaculture zone. Also considered potential renewable development areas with separate targets for wind and tidal zones. Multiple subgroups by other criteria: target species.</t>
  </si>
  <si>
    <t>Recreationally targeted fish species</t>
  </si>
  <si>
    <t>Before drafting any maps, stakeholders were asked where new no-take areas should be located. Stakeholders included commercial and recreational fishers, traditional owners and other indigenous groups, tour operators, recreational users, researchers, local communities, local governments, state government, various ministers, and the general public. The evolution of the final map required staff understanding of various stakeholder positions (regarding traditional owner and other indigenous uses and values, fisheries, conservation biology, tourism, compliance, shipping, water quality, on-the-water marine park management, and coastal development), continual reference to the principles, and reference to the variety of data. GBRMPA staff knowledge reflected sectoral and/or geographic expertise gained over many years, understanding of formal submissions and data, and was augmented during the two formal community participation phases. The spatial and non-spatial preferences of different groups and subgroups (e.g. national and state agencies, researchers, managers, recreational and commercial fishers, tourism and recreation, Indigenous, NGOs) were incorporated into he zoning process. Stakeholders were represented through the participation of representatives of diverse groups in the committees overseeing the zoning process. Sectors represented in the (1) Scientific Committee (i.e. National and state environmental and industrial agencies, universities and research centres with expertise in the GBR and biophysical processes) and (2) Social, economic and cultural committee: Universities, state agencies, industrial associations, Aboriginal councils and NGOs with expertise in management, commercial fisheries, heritage values, tourism, recreation and public perceptions/values, social impact assessment, indigenous values/use, and conservation values/non-use values) committees.</t>
  </si>
  <si>
    <t>For our analysis, we focused on net and
spear gun fisheries because they were the dominant gears.
For Alofi and Futuna, only spear gun data were available.</t>
  </si>
  <si>
    <t>Three cost scenarios (modelled artisanal catches, population as proxy for fisheries, enforcement with conservation objectives delineated by municipality), but these don't represent different fisher groups; village-specific conservation targets.</t>
  </si>
  <si>
    <t>Multiple commercial fisheries divided by gear type.</t>
  </si>
  <si>
    <t>The prioritization exercise included identifying areas with potential for several recreation activities, including SCUBA diving areas, recreational boat moorings, surfing locations, shipwreck locations, and recreational fishing (offshore an shore based).</t>
  </si>
  <si>
    <t>The Science Advisory Team for the first study region, the Central Coast, developed guidelines for MPA size and spacing, which specified that MPAs should extend from the intertidal zone to the off- shore boundary of state-managed waters (leading to MPAs of approximately 5.56 km in cross-shelf width) and be at least 5 km (minimum) or 10–20km (preferred) in alongshore length and spaced 50–100 km apart. These guidelines were based on available knowledge of the distribution of adult home range sizes and larval dispersal distances, respectively, for local nearshore species. To evaluate the efficacy of size and spacing guidelines, we used a spatially explicit population model to predict whether populations of hypothetical species with a particular combination of adult home range size and larval dispersal distance would persist in a hypothetical MPA network with a given size and spacing configuration. The model was age-structured with density-dependent recruitment, extended along a one-dimensional coastline. In a single, non-spatial population the minimum value of lifetime egg production (LEP) required for persistence is related to the form of the stock-recruitment relationship. We refer to this level of LEP, where the stock-recruitment curve originates, as the critical replacement threshold (CRT). Representing fishing effects in terms of FLEP and CRT with the dispersal-per-recruit approach allows us to represent the dynamics of any generic species with a particular level of fishing and movement characteristics. However, actual life history parameters must be specified in order to make the calculations relating fishing mortality rate (F) to FLEP, so we used the relatively well-known life history parameters for black rockfish (Sebastes melanops), but the general nature of results does not depend on these (see Appendix A). For simplicity we assumed that all MPAs were no-take and protected all species from fishing mortality. We did not reallocate fishing effort from MPAs to fished areas because we are modelling equilibrium results after MPA establishment, and not comparing results before and after implementation.</t>
  </si>
  <si>
    <t>In spatial management, the defining characteristics of species are those associated with movement, so we used the fraction of combinations of larval dispersal distances and adult home range diameters that were persistent in model calculations as an index for number of species in a region that would be persistent within an MPA network (note that all other life history parameters relevant to persistence are subsumed within FLEP). This species index was defined as the fraction of movement combinations (the term we will use henceforth) in the set of home range and mean larval dispersal distances that are persistent in the coastline. At present, information is available for too few species to determine the true distribution of movement combinations within the two-dimensional parameter space of larval dispersal and adult movement distances. Therefore, we made the simplifying and parsimonious assumption that species are uniformly distributed across those two dimensions. We first evaluated the efficacy of size and spacing guidelines by calculating the fraction of movement combinations that were persistent in MPA networks with a variety of size and spacing configurations.</t>
  </si>
  <si>
    <t>The study proposed an approach to prioritize areas for conservation action. Linking patterns of social relationships to geographic locales can highlight existing relationships that help to operationalize complementary conservation actions (e.g. protecting ecosystems required by species at different life stages). For instance, the geographic location of stakeholders’ conservation actions, and their position and role in a social network, can reveal conservation priority areas that are: a) within areas where well connected/central stakeholders operate ; b) in close proximity to areas where well connected/central stakeholders operate; or c) difficult to manage without stakeholders investing in a new base from which they can operate, or without strengthening relationships between unconnected stakeholders. This approach assumes that, from situations (a) to (c), there is a progressive reduction in both the likelihood of information about best-practice management being disseminated, and in access to conservation resources through the social networks. For this indicative exercise, it was assumed that well connected stakeholders can facilitate implementation of conservation actions via their superior capacity to exchange and benefit from resources, experiences, and lessons learned with other organizations.</t>
  </si>
  <si>
    <t>Ulloa et al. (2006) followed TNC's ecoregional assessment (ERA) methodology to identify 54 conservation areas covering 26% of the ecoregion. Subsequently, this conservation proposal has been integrated into a national prioritization effort for Mexico (CONABIO-CONANP-TNC-PRONATURA 2007); in general, the sites identified by the ERA are included in the national prioritization effort for the Gulf ecoregion. The ecoregional assessment did not attempt to directly specify priority areas for on-the-ground conservation. By engaging practitioners in a transparent, fine-scale prioritization process, Gerber et al. (2014) ranked conservation areas according to value and threat status. Their aim was to identify where conservation action should be implemented by expanding cooperation with conservation practitioners. This study is intended to facilitate the selection of a subset of these areas in order to inform implementation of small-scale conservation strategies compatible with stakeholder buy-in.</t>
  </si>
  <si>
    <t>Location of marine protected areas: best solutions were chosen based on the number of planning units that made up the MPA. If solutions yielded the same number of sites and similar numbers of planning units but different areas of a particular region, each was analysed for effectiveness. In general, we considered the best solutions to be those with the lowest planning unit number and ≤2 separate sites.</t>
  </si>
  <si>
    <t>We used three inundation models representing different levels of sea level rise: lower, mid and upper sea level rise projection to 2100.</t>
  </si>
  <si>
    <t xml:space="preserve">Ecosystems modelled using SLAMM - prioritisation uses models representing distribution of ecosystems </t>
  </si>
  <si>
    <t>Help in MPA planning process</t>
  </si>
  <si>
    <t>we desired that Marxan include in its solution 30% of all the
betweenness centrality values by reef unit (favouring the highly connected reefs) and 30% of all
local retention values by reef unit (favouring large self-sustaining reefs). A Boundary Length
Modifier (BLM) value of 0.17 was used for both scenarios after calibrating by analysing boundary
length and cost relationships for multiple runs at various BLM values</t>
  </si>
  <si>
    <t xml:space="preserve">Resilience scores were applied as an inverse cost so that reefs with higher predicted resilience (critical areas) were preferentially selected to be included in MPA networks </t>
  </si>
  <si>
    <t xml:space="preserve">1) Conservation Areas, in which any activity that has a negative effect on fishery resources is strictly prohibited except for scientific research with permit; 2) Protected/Community Fishing Areas, where subsistence fishing is allowed; and 3) Multiple Use Areas, where coastal development is allowed provided it does not destroy reefs </t>
  </si>
  <si>
    <t>Alternative optimal marine protected area designs</t>
  </si>
  <si>
    <t>Create conservation scenarios with different conservation goals (i.e. protection of 10%, 20%, 50%, and 70% of the area for each shallow subtidal community and species). The two first scenarios (10% and 20%) were consistent with the national conservation strategy proposed by CONAMA (2003). Under the National Chilean Biodiversity Strategy, the Chilean Government aims to establish a network of protected areas for a full range of habitats and ecosystems to effectively protect biodiversity. Goals include having 10% of ecosystems in a national network of protected areas by 2015 (CONAMA 2005). The 20% scenario was proposed by the World Park Congress and the other two scenarios (50% and 70%) were experiments to evaluate higher conservation goals than those proposed.</t>
  </si>
  <si>
    <t>Socioeconomic considerations, Previous plan/study, Other (specify)</t>
  </si>
  <si>
    <t>Arbitrary, Ecological requirements, Other (specify)</t>
  </si>
  <si>
    <t>We set objectives for habitats within the governance areas relevant to each scenario: 20% of each habitat in each municipality (scenario 4); 20% of each habitat in each alliance (scenario 5); 20% of each habitat in each province (scenario 6); and 20% of each habitat across the Verde Island Passage (scenario 7); based on CTI-National Plan of Action.</t>
  </si>
  <si>
    <t>In this study three different planning conﬁgurations were compared. The comparison of the ﬁrst two scenarios (described below) was used to establish the potential beneﬁts of incorporating non-extractive recreational data in the design of protected areas. Both scenarios consisted of a network of MPAs with two management zones: a zone closed to all anthropogenic activities (no-take) and an open area where all uses were allowed. In the ﬁrst scenario (called hereafter Fisheries scenario), the objective was to include 30% of each of the conservation features in the no- take area while trying to safeguard 90% of the gross revenues of each ﬁsheries sector in the open area. In the second scenario (called hereafter Recreational Single Zone (SZ) scenario), the objective was to include 30% of each conservation feature in the no-take area while seeking to safeguard 90% of the gross revenues of each ﬁsheries sector and 90% of the economic value of the non- extractive recreational activities in the open area. With the third scenario (hereafter, Recreational Multi Zone (MZ) scenario) the potential socioeconomic advantages associated with the design of multi-zoned protected areas as opposed to single protection areas was evaluated. Thus, the MPA network was designed to have three different management zones: (i) areas closed to all activities, namely no-take, (ii) areas where only non-extractive recreational activities were allowed and (iii) open areas with no restrictions. In this scenario, 30% of each conservation feature was targeted from which at least 10% had to be located within the no-take area and the rest within the partial protection area, the socioeconomic considerations were to safeguard 90% of the gross revenues of each ﬁsheries sector and 90% of the economic value of the non- extractive recreational activities. The 30% conservation target was set following international recommendations, regarding the socioeconomic aspect a 90% target was aimed to minimize the impacts on the fisheries and recreational sector.</t>
  </si>
  <si>
    <t xml:space="preserve">Targets provided in a table in the supplementary materials; vary from 10 to 100%.   </t>
  </si>
  <si>
    <t>Zonation is based on the specification  of priorities and connectivity responses for biodiversity  features (Moilanen 2007) rather than on setting  conservation targets as for most other conservation planning  methods (Sarkar et al. 2006). The Zonation meta-algorithm (Moilanen et al. 2005;  Moilanen 2007) starts by assuming that the full landscape  is protected, and proceeds by progressively identifying  and removing cells that cause the smallest marginal loss  in conservation value. The critical part of the algorithm is the definition  of marginal loss, which also allows species weighting and  species-specific connectivity considerations to be applied. Here, we used the core-area definition of marginal loss  (Moilanen et al. 2005; Moilanen 2007), which in simple  terms embodies the following principles: (1) of two otherwise  equal locations, that with a lower occurrence for  the most important species is removed first; (2) assuming  two otherwise equal locations, that with the occurrence  of a lower-weight species is removed before that with an  equal occurrence for a high-priority species; (3) assuming  two identical locations with identical original occurrence  levels for two different species, the one is retained that  contains a species that has lost more of its distribution; (4)  of two otherwise identical locations, that with higher cost  is removed first.</t>
  </si>
  <si>
    <t xml:space="preserve">No information is provided but it is said that a range of target levels was tested (sensitivity analysis). </t>
  </si>
  <si>
    <t>Expert advice,  Socioeconomic considerations, Other (specify)</t>
  </si>
  <si>
    <t>National/international goals, Other (specify)</t>
  </si>
  <si>
    <t>To identify a set of planning units that fulfil pre-determined quantitative targets for biodiversity features (targets equal to the amount of habitat contained in existing MPAs), while minimizing costs, and a probability-based cost from the likelihood of a disturbance emanating from a threat such as climate.</t>
  </si>
  <si>
    <t>The conservation percentage for each biological factor (biomass) was set to 20% and 30% for comparison. Alpha was set to 0, 0.1, 0.5,1, 2, 3, 4, and 5 to identify the effects of the BLM on reserve compactness. The study indicates that conservation objectives should be at least 20% according to the International Union for Conservation of Nature (IUCN-WCPA 2008).</t>
  </si>
  <si>
    <t>National/international goals, Previous plan/study</t>
  </si>
  <si>
    <t>Ecological requirements, Socioeconomic considerations, Previous plan/study</t>
  </si>
  <si>
    <t>We calculated the average catch rate of all 7 bycatch species for any given site and or time, depending on the type of closure and set a quantitative target for each species using the entire dataset. These targets were set as 30%, 50% and 80% of the summed catch rate across time and/or space. We varied these to determine the influence of target size on the longline fishery.</t>
  </si>
  <si>
    <t>Expert advice, Ecological requirements, Socioeconomic considerations, Other (specify)</t>
  </si>
  <si>
    <t>Ecological requirements, Socioeconomic considerations, Other (specify)</t>
  </si>
  <si>
    <t>3, 4</t>
  </si>
  <si>
    <t>Beck MW, Odaya M</t>
  </si>
  <si>
    <t>Ecoregional planning in marine environments: identifying priority sites for conservation in the northern Gulf of Mexico</t>
  </si>
  <si>
    <t>Aquatic Conservation: Marine and Freshwater Ecosystems</t>
  </si>
  <si>
    <t>235-242</t>
  </si>
  <si>
    <t>http://dx.doi.org/10.1002/aqc.449</t>
  </si>
  <si>
    <t>Fernandes L, Day J, Lewis A, Slegers S, Kerrigan B, Breen D, Cameron D, Jago B, Hall J, Lowe D, Innes J, Tanzer J, Chadwick V, Thompson L, Gorman K, Simmons M, Barnett B, Sampson K, De'ath G, Mapstone B, Marsh H, Possingham H, Ball I, Ward T, Dobbs K, Aumend J, Slater D, Stapleton K</t>
  </si>
  <si>
    <t>Establishing representative no-take areas in the Great Barrier Reef: Large-scale implementation of theory on marine protected areas</t>
  </si>
  <si>
    <t>1733-1744</t>
  </si>
  <si>
    <t>http://dx.doi.org/10.1111/j.1523-1739.2005.00302.x</t>
  </si>
  <si>
    <t>Banks SA, Skilleter GA, Skilleter GA</t>
  </si>
  <si>
    <t xml:space="preserve">Intertidal habitat conservation: identifying conservation targets in the absence of detailed biological information </t>
  </si>
  <si>
    <t>271-288</t>
  </si>
  <si>
    <t>http://dx.doi.org/10.1002/aqc.683</t>
  </si>
  <si>
    <t>Geselbracht L, Torres R, Cumming G, Dorfman D, Beck MW, Shaw D</t>
  </si>
  <si>
    <t>Identification of a spatially efficient portfolio of priority conservation sites in marine and estuarine areas of Florida</t>
  </si>
  <si>
    <t>408-420</t>
  </si>
  <si>
    <t>http://dx.doi.org/10.1002/aqc.992</t>
  </si>
  <si>
    <t>Banks SA, Skilleter GA</t>
  </si>
  <si>
    <t xml:space="preserve">The importance of incorporating fine-scale habitat data into the design of an intertidal marine reserve system </t>
  </si>
  <si>
    <t>13-29</t>
  </si>
  <si>
    <t>https://doi.org/10.1016/j.biocon.2007.03.021</t>
  </si>
  <si>
    <t>Lombard AT, Reyers B, Schonegevel LY, Coopers J, Smith-Adao LB, Nel DC, Froneman PW, Ansorge IJ, Bester MN, Tosh CA, Strauss T, Akkers T, Gon O, Leslie RW, Chown SL</t>
  </si>
  <si>
    <t>Conserving pattern and process in the Southern Ocean: Designing a marine protected area for the Prince Edward Islands</t>
  </si>
  <si>
    <t>Antarctic Science</t>
  </si>
  <si>
    <t>39-54</t>
  </si>
  <si>
    <t>https://doi.org/10.1017/S0954102007000077</t>
  </si>
  <si>
    <t>Kirkman H</t>
  </si>
  <si>
    <t>Choosing boundaries to marine protected areas and zoning the MPAs for restricted use and management</t>
  </si>
  <si>
    <t>Ocean &amp; Coastal Management</t>
  </si>
  <si>
    <t>38-48</t>
  </si>
  <si>
    <t>https://doi.org/10.1016/j.ocecoaman.2012.07.017</t>
  </si>
  <si>
    <t>Hugh</t>
  </si>
  <si>
    <t>Kirkman</t>
  </si>
  <si>
    <t>hughkirkman@ozemail.com.au</t>
  </si>
  <si>
    <t>Andre</t>
  </si>
  <si>
    <t>Carpentier</t>
  </si>
  <si>
    <t>andre.carpentier@ifremer.fr</t>
  </si>
  <si>
    <t>Martin CS, Carpentier A, Vaz S, Coppin F, Curet L, Dauvin J-C, Delavenne J, Dewarumez J-M, Dupuis L, Engelhard G</t>
  </si>
  <si>
    <t>The Channel habitat atlas for marine resource management (CHARM): an aid for planning and decision-making in an area under strong anthropogenic pressure</t>
  </si>
  <si>
    <t>Aquatic Living Resources</t>
  </si>
  <si>
    <t>499-508</t>
  </si>
  <si>
    <t xml:space="preserve">https://doi.org/10.1051/alr/2009051 </t>
  </si>
  <si>
    <t>Weeks R, Russ GR, Bucol AA, Alcala AC</t>
  </si>
  <si>
    <t>Shortcuts for marine conservation planning: The effectiveness of socioeconomic data surrogates</t>
  </si>
  <si>
    <t>1236-1244</t>
  </si>
  <si>
    <t>https://doi.org/10.1016/j.biocon.2010.02.031</t>
  </si>
  <si>
    <t>Mary</t>
  </si>
  <si>
    <t>Gleason</t>
  </si>
  <si>
    <t>mgleason@tnc.org</t>
  </si>
  <si>
    <t>Gleason M, Fox E, Ashcraft S, Vasques J, Whiteman E, Serpa P, Saarman E, Caldwell M, Frimodig A, Miller-Henson M, Kirlin J, Ota B, Pope E, Weber M, Wiseman K</t>
  </si>
  <si>
    <t xml:space="preserve">Designing a network of marine protected areas in California: Achievements, costs, lessons learned, and challenges ahead </t>
  </si>
  <si>
    <t xml:space="preserve">Ocean &amp; Coastal Management </t>
  </si>
  <si>
    <t>90-101</t>
  </si>
  <si>
    <t>https://doiorg/101016/jocecoaman201208013</t>
  </si>
  <si>
    <t>Hedley</t>
  </si>
  <si>
    <t>Grantham</t>
  </si>
  <si>
    <t>hgrantham@wcs.org</t>
  </si>
  <si>
    <t>Grantham HS, Agostini VN, Wilson J, Mangubhai S, Hidayat N, Muljadi A, Muhajir Rotinsulu C, Mongdong M, Beck MW, Possingham HP</t>
  </si>
  <si>
    <t>Marine Policy</t>
  </si>
  <si>
    <t>184-194</t>
  </si>
  <si>
    <t>https://doi.org/10.1016/j.marpol.2012.05.035</t>
  </si>
  <si>
    <t>Katrina</t>
  </si>
  <si>
    <t>Davis</t>
  </si>
  <si>
    <t>k.davis@uq.edu.au</t>
  </si>
  <si>
    <t xml:space="preserve">Davis KJ, Kragt M, Gelcich S, Schilizzi S, Pannell DJ </t>
  </si>
  <si>
    <t>226-237</t>
  </si>
  <si>
    <t>http://dx.doi.org/10.1111/cobi.12358</t>
  </si>
  <si>
    <t>14, 15, 16, 17</t>
  </si>
  <si>
    <t>19, 20</t>
  </si>
  <si>
    <t>23, 24</t>
  </si>
  <si>
    <t>32, 33</t>
  </si>
  <si>
    <t>38, 39</t>
  </si>
  <si>
    <t>59, 60</t>
  </si>
  <si>
    <t>64, 65</t>
  </si>
  <si>
    <t>74, 75</t>
  </si>
  <si>
    <t>80, 81, 82</t>
  </si>
  <si>
    <t>110, 111</t>
  </si>
  <si>
    <t>131, 132</t>
  </si>
  <si>
    <t>Williams R, Grand J, Hooker SK, Buckland ST, Reeves RR, Rojas-Bracho L, Sandilands D, Kaschner K</t>
  </si>
  <si>
    <t>http://dx.doi.org/10.1111/j.1600-0587.2013.00479.x</t>
  </si>
  <si>
    <t>Adnan</t>
  </si>
  <si>
    <t>Alasdair</t>
  </si>
  <si>
    <t>William</t>
  </si>
  <si>
    <t>Romola</t>
  </si>
  <si>
    <t>Rosamonde</t>
  </si>
  <si>
    <t>Nicola</t>
  </si>
  <si>
    <t>Peter</t>
  </si>
  <si>
    <t>Elizabeth</t>
  </si>
  <si>
    <t>Jane</t>
  </si>
  <si>
    <t>Alison</t>
  </si>
  <si>
    <t>Louisa</t>
  </si>
  <si>
    <t>Susan</t>
  </si>
  <si>
    <t>Edward</t>
  </si>
  <si>
    <t>Matthew</t>
  </si>
  <si>
    <t>John</t>
  </si>
  <si>
    <t>Roman</t>
  </si>
  <si>
    <t>Villy</t>
  </si>
  <si>
    <t>Simonetta</t>
  </si>
  <si>
    <t>Luigi</t>
  </si>
  <si>
    <t>Mohammad</t>
  </si>
  <si>
    <t>Sylvaine</t>
  </si>
  <si>
    <t>Benjamin</t>
  </si>
  <si>
    <t>Martin</t>
  </si>
  <si>
    <t>Simon</t>
  </si>
  <si>
    <t>James</t>
  </si>
  <si>
    <t>Thomas</t>
  </si>
  <si>
    <t>Grant</t>
  </si>
  <si>
    <t>MIchael</t>
  </si>
  <si>
    <t>Juliette</t>
  </si>
  <si>
    <t>Hamish</t>
  </si>
  <si>
    <t>Carlos</t>
  </si>
  <si>
    <t>Francisco</t>
  </si>
  <si>
    <t>Lydia</t>
  </si>
  <si>
    <t>Noam</t>
  </si>
  <si>
    <t>Azusa</t>
  </si>
  <si>
    <t>Tessa</t>
  </si>
  <si>
    <t>Jennifer</t>
  </si>
  <si>
    <t>Vivitskaia</t>
  </si>
  <si>
    <t>Pei Ya</t>
  </si>
  <si>
    <t>Serge</t>
  </si>
  <si>
    <t>Genoveva</t>
  </si>
  <si>
    <t>Linda</t>
  </si>
  <si>
    <t>Frances</t>
  </si>
  <si>
    <t>J. Wilson (Will)</t>
  </si>
  <si>
    <t>Kristopher</t>
  </si>
  <si>
    <t>Katherine</t>
  </si>
  <si>
    <t>Marco</t>
  </si>
  <si>
    <t>Kerry</t>
  </si>
  <si>
    <t>Vera</t>
  </si>
  <si>
    <t>Per</t>
  </si>
  <si>
    <t>Joseph</t>
  </si>
  <si>
    <t>Kristian</t>
  </si>
  <si>
    <t>Ana</t>
  </si>
  <si>
    <t>Steven</t>
  </si>
  <si>
    <t>Mara</t>
  </si>
  <si>
    <t>Patricia</t>
  </si>
  <si>
    <t>Alejandro</t>
  </si>
  <si>
    <t>Awad</t>
  </si>
  <si>
    <t>Beattie</t>
  </si>
  <si>
    <t>Gladstone</t>
  </si>
  <si>
    <t>Stewart</t>
  </si>
  <si>
    <t>Cook</t>
  </si>
  <si>
    <t>Fox</t>
  </si>
  <si>
    <t>Tognelli</t>
  </si>
  <si>
    <t>Mumby</t>
  </si>
  <si>
    <t>Richardson</t>
  </si>
  <si>
    <t>Alpine</t>
  </si>
  <si>
    <t>Green</t>
  </si>
  <si>
    <t>Wood</t>
  </si>
  <si>
    <t>Dowd</t>
  </si>
  <si>
    <t>Cameron</t>
  </si>
  <si>
    <t>Game</t>
  </si>
  <si>
    <t>Kendall</t>
  </si>
  <si>
    <t>Leathwick</t>
  </si>
  <si>
    <t>Zajac</t>
  </si>
  <si>
    <t>Linkie</t>
  </si>
  <si>
    <t>Christensen</t>
  </si>
  <si>
    <t>Fraschetti</t>
  </si>
  <si>
    <t>Maiorano</t>
  </si>
  <si>
    <t>Shokri</t>
  </si>
  <si>
    <t>Giakoumi</t>
  </si>
  <si>
    <t>Halpern</t>
  </si>
  <si>
    <t>Jacobi</t>
  </si>
  <si>
    <t>Linke</t>
  </si>
  <si>
    <t>Moffitt</t>
  </si>
  <si>
    <t>Watson</t>
  </si>
  <si>
    <t>Allnutt</t>
  </si>
  <si>
    <t>Ballard</t>
  </si>
  <si>
    <t>Bode</t>
  </si>
  <si>
    <t>Delavenne</t>
  </si>
  <si>
    <t>Malcolm</t>
  </si>
  <si>
    <t>Gaymer</t>
  </si>
  <si>
    <t>Runting</t>
  </si>
  <si>
    <t>Squeo</t>
  </si>
  <si>
    <t>Teh</t>
  </si>
  <si>
    <t>Levin</t>
  </si>
  <si>
    <t>Makino</t>
  </si>
  <si>
    <t>Mazor</t>
  </si>
  <si>
    <t>McGowan</t>
  </si>
  <si>
    <t>Tulloch</t>
  </si>
  <si>
    <t>Álvarez-Romero</t>
  </si>
  <si>
    <t>Boon</t>
  </si>
  <si>
    <t>Andréfouët</t>
  </si>
  <si>
    <t>Gonzalez-Mirelis</t>
  </si>
  <si>
    <t>Harris</t>
  </si>
  <si>
    <t>Peckett</t>
  </si>
  <si>
    <t>White</t>
  </si>
  <si>
    <t>Winiarski</t>
  </si>
  <si>
    <t>Yates</t>
  </si>
  <si>
    <t>Andrello</t>
  </si>
  <si>
    <t>Howell</t>
  </si>
  <si>
    <t>Gurney</t>
  </si>
  <si>
    <t>Horigue</t>
  </si>
  <si>
    <t>Jonsson</t>
  </si>
  <si>
    <t>Maina</t>
  </si>
  <si>
    <t>Martín-García</t>
  </si>
  <si>
    <t>Metcalfe</t>
  </si>
  <si>
    <t>Ruiz-Frau</t>
  </si>
  <si>
    <t>Schill</t>
  </si>
  <si>
    <t>Schmiing</t>
  </si>
  <si>
    <t>Sutcliffe</t>
  </si>
  <si>
    <t>Vila</t>
  </si>
  <si>
    <t>aawad@ioisa.org</t>
  </si>
  <si>
    <t>Alasdair.Beattie@dfo-mpo.gc.ca</t>
  </si>
  <si>
    <t>m.beger@leeds.ac.uk</t>
  </si>
  <si>
    <t>William.Gladstone@newcastle.edu.au</t>
  </si>
  <si>
    <t>r.stewart@uq.edu.au</t>
  </si>
  <si>
    <t>RCook@biomonitoringrca.org</t>
  </si>
  <si>
    <t>N.Fox@murdoch.edu.au</t>
  </si>
  <si>
    <t>marcelo.tognelli@iucn.org</t>
  </si>
  <si>
    <t>p.j.mumby@uq.edu.au</t>
  </si>
  <si>
    <t>e.richardson@ed.ac.uk</t>
  </si>
  <si>
    <t>l.wood@fisheries.ubc.ca</t>
  </si>
  <si>
    <t>david.alonso@invemar.org.co</t>
  </si>
  <si>
    <t>mdowd@mathstat.dal.ca</t>
  </si>
  <si>
    <t>cameronse@gmail.com</t>
  </si>
  <si>
    <t>egame@tnc.org</t>
  </si>
  <si>
    <t>matt.kendall@noaa.gov</t>
  </si>
  <si>
    <t>jleathwick@doc.govt.nz</t>
  </si>
  <si>
    <t>rzajac@newhaven.edu</t>
  </si>
  <si>
    <t>matthew.linkie@fauna-flora.org</t>
  </si>
  <si>
    <t>v.christensen@fisheries.ubc.ca</t>
  </si>
  <si>
    <t>simona.fraschetti@unisalento.it</t>
  </si>
  <si>
    <t>luigi.maiorano@uniroma1.it</t>
  </si>
  <si>
    <t>shokri.mr@gmail.com</t>
  </si>
  <si>
    <t>sylvaine@aegean.gr</t>
  </si>
  <si>
    <t>halpern@nceas.ucsb.edu</t>
  </si>
  <si>
    <t>mjacobi@chalmers.se</t>
  </si>
  <si>
    <t>simon.linke@gmail.com</t>
  </si>
  <si>
    <t>elizabeth@seastarscientificediting.com</t>
  </si>
  <si>
    <t>jrwatson@coas.oregonstate.edu</t>
  </si>
  <si>
    <t>tom@greeninfo.org</t>
  </si>
  <si>
    <t>gballard@pointblue.org</t>
  </si>
  <si>
    <t>michael.bode@jcu.edu.au</t>
  </si>
  <si>
    <t>juliette.delavenne@mnhn.fr</t>
  </si>
  <si>
    <t>melanie.hamel@hotmail.com</t>
  </si>
  <si>
    <t>hamish.malcolm@dpi.nsw.gov.au</t>
  </si>
  <si>
    <t>cgaymer@ucn.cl</t>
  </si>
  <si>
    <t>r.runting@uq.edu.au</t>
  </si>
  <si>
    <t>f_squeo@userena.cl</t>
  </si>
  <si>
    <t>lydia.teh@fisheries.ubc.ca</t>
  </si>
  <si>
    <t>noamlevin@mscc.huji.ac.il</t>
  </si>
  <si>
    <t>azusamakino@gmail.com</t>
  </si>
  <si>
    <t>Tessa.Mazor@csiro.au</t>
  </si>
  <si>
    <t>j.mcgowan@uq.edu.au</t>
  </si>
  <si>
    <t>v.tulloch@uq.edu.au</t>
  </si>
  <si>
    <t>boonpeiya@gmail.com</t>
  </si>
  <si>
    <t>serge.andrefouet@ird.fr</t>
  </si>
  <si>
    <t>genoveva.gonzalez-mirelis@imr.no</t>
  </si>
  <si>
    <t>harris.linda.r@gmail.com</t>
  </si>
  <si>
    <t>Frankie.peckett@jncc.gov.uk</t>
  </si>
  <si>
    <t>will.white@oregonstate.edu</t>
  </si>
  <si>
    <t>Withakri@gmail.com</t>
  </si>
  <si>
    <t>k.l.yates@salford.ac.uk</t>
  </si>
  <si>
    <t>marco.andrello@gmail.com</t>
  </si>
  <si>
    <t>kerry.howell@plymouth.ac.uk</t>
  </si>
  <si>
    <t>georgina.gurney@jcu.edu.au</t>
  </si>
  <si>
    <t>vera.horigue@my.jcu.edu.au</t>
  </si>
  <si>
    <t>per.jonsson@marine.gu.se</t>
  </si>
  <si>
    <t>joseph.mbui@mq.edu.au</t>
  </si>
  <si>
    <t>lagalathea@gmail.com</t>
  </si>
  <si>
    <t>kristian.metcalfe@exeter.ac.uk</t>
  </si>
  <si>
    <t>aina.ruiz@gmail.com</t>
  </si>
  <si>
    <t>sschill@tnc.org</t>
  </si>
  <si>
    <t>mschmiing@uac.pt</t>
  </si>
  <si>
    <t>p.sutcliffe@uq.edu.au</t>
  </si>
  <si>
    <t>avila@wcs.org</t>
  </si>
  <si>
    <t>mandy.lombard@mandela.ac.za</t>
  </si>
  <si>
    <t>Jane.Alpine@utas.edu.au</t>
  </si>
  <si>
    <t>Vanderklift MA, Ward TJ, Phillips JC</t>
  </si>
  <si>
    <t>307-315</t>
  </si>
  <si>
    <t>https://doi.org/10.1016/S0006-3207(98)00036-6</t>
  </si>
  <si>
    <t>Ward TJ, Vanderklift MA, Nicholls AO, Kenchington RA</t>
  </si>
  <si>
    <t>Ecological Applications</t>
  </si>
  <si>
    <t>691-698</t>
  </si>
  <si>
    <t>http://dx.doi.org/10.1890/1051-0761(1999)009[0691:SMRUHA]2.0.CO;2</t>
  </si>
  <si>
    <t>Awad AA, Griffiths CL, Turpie JK</t>
  </si>
  <si>
    <t xml:space="preserve">Distribution of South African marine benthic invertebrates applied to the selection of priority conservation areas </t>
  </si>
  <si>
    <t>Diversity and Distributions</t>
  </si>
  <si>
    <t>129-145</t>
  </si>
  <si>
    <t>http://dx.doi.org/10.1046/j.1472-4642.2002.00132.x</t>
  </si>
  <si>
    <t>Beattie A, Sumaila UR, Christensen V, Pauly D</t>
  </si>
  <si>
    <t xml:space="preserve">A model for the bioeconomic evaluation of marine protected area size and placement in the North Sea </t>
  </si>
  <si>
    <t>Natural Resource Modeling</t>
  </si>
  <si>
    <t>413-437</t>
  </si>
  <si>
    <t>http://dx.doi.org/10.1111/j.1939-7445.2002.tb00096.x</t>
  </si>
  <si>
    <t>Sala E, Aburto-Oropeza O, Paredes G, Parra I, Barrera JC, Dayton PK</t>
  </si>
  <si>
    <t xml:space="preserve">A general model for designing networks of marine reserves </t>
  </si>
  <si>
    <t>Science</t>
  </si>
  <si>
    <t>1991-1993</t>
  </si>
  <si>
    <t>https://doi.org/10.1126/science.1075284</t>
  </si>
  <si>
    <t>Airame S, Dugan JE, Lafferty KD, Leslie H, McArdle DA, Warner RR</t>
  </si>
  <si>
    <t xml:space="preserve">Applying ecological criteria to marine reserve design: a case study from the California Channel Islands </t>
  </si>
  <si>
    <t>S170-S184</t>
  </si>
  <si>
    <t>http://www.jstor.org/stable/3100006?seq=1#page_scan_tab_contents</t>
  </si>
  <si>
    <t>Beger M, Jones GP, Munday PL</t>
  </si>
  <si>
    <t>Conservation of coral reef biodiversity: A comparison of reserve selection procedures for corals and fishes Bi</t>
  </si>
  <si>
    <t xml:space="preserve">Biological Conservation </t>
  </si>
  <si>
    <t>53-62</t>
  </si>
  <si>
    <t>https://doiorg/101016/S0006-3207(02)00249-5</t>
  </si>
  <si>
    <t>Gladstone W,  Davis J</t>
  </si>
  <si>
    <t>Biodiversity &amp; Conservation</t>
  </si>
  <si>
    <t>12(7)</t>
  </si>
  <si>
    <t>1525-1536</t>
  </si>
  <si>
    <t>https://doi.org/10.1023/A:1023637917029</t>
  </si>
  <si>
    <t>Gleason M, Feller EM, Merrifield M, Copps S, Fujita R, Bell M, Rienecke S, Cook C</t>
  </si>
  <si>
    <t xml:space="preserve">A transactional and collaborative approach to reducing effects of bottom trawling </t>
  </si>
  <si>
    <t xml:space="preserve">Conservation Biology </t>
  </si>
  <si>
    <t>470-479</t>
  </si>
  <si>
    <t>https://doiorg/101111/cobi12041</t>
  </si>
  <si>
    <t>Leslie H, Ruckelshaus M, Ball IR, Andelman S, Possingham HP</t>
  </si>
  <si>
    <t xml:space="preserve">Using siting algorithms in the design of marine reserve networks </t>
  </si>
  <si>
    <t>S185-S198</t>
  </si>
  <si>
    <t>http://www.jstor.org/stable/3100007?seq=1#page_scan_tab_contents</t>
  </si>
  <si>
    <t>Stewart RR, Noyce T, Possingham HP</t>
  </si>
  <si>
    <t>Opportunity cost of ad hoc marine reserve design decisions: an example from South Australia</t>
  </si>
  <si>
    <t>Marine Ecology Progress Series</t>
  </si>
  <si>
    <t>25-38</t>
  </si>
  <si>
    <t>http://dx.doi.org/10.3354/meps253025</t>
  </si>
  <si>
    <t>Meester GA, Mehrotra A, Ault JS, Baker EK</t>
  </si>
  <si>
    <t xml:space="preserve">Designing marine reserves for fishery management </t>
  </si>
  <si>
    <t>Management Science</t>
  </si>
  <si>
    <t>1031-1043</t>
  </si>
  <si>
    <t>https://doi.org/10.1287/mnsc.1040.0222</t>
  </si>
  <si>
    <t>Cook RR, Auster PJ</t>
  </si>
  <si>
    <t xml:space="preserve">Use of simulated annealing for identifying essential fish habitat in a multispecies context </t>
  </si>
  <si>
    <t>876-886</t>
  </si>
  <si>
    <t>http://dx.doi.org/10.1111/j.1523-1739.2005.00613.x</t>
  </si>
  <si>
    <t>Fox NJ, Beckley LE</t>
  </si>
  <si>
    <t>Priority areas for conservation of Western Australian coastal fishes: A comparison of hotspot, biogeographical and complementarity approaches</t>
  </si>
  <si>
    <t>125(4)</t>
  </si>
  <si>
    <t>399-410</t>
  </si>
  <si>
    <t>https://doi.org/10.1016/j.biocon.2005.02.006</t>
  </si>
  <si>
    <t>Gladstone W, Alexander T</t>
  </si>
  <si>
    <t xml:space="preserve">A test of the higher-taxon approach in the identification of candidate sites for marine reserves </t>
  </si>
  <si>
    <t>3151-3168</t>
  </si>
  <si>
    <t>https://doi.org/10.1007/s10531-004-0383-y</t>
  </si>
  <si>
    <t>Stewart RR, Possingham HP</t>
  </si>
  <si>
    <t>Efficiency, costs and trade-offs in marine reserve system design</t>
  </si>
  <si>
    <t>Environmental Modeling and Assessment</t>
  </si>
  <si>
    <t>203-213</t>
  </si>
  <si>
    <t>https://doi.org/10.1007/s10666-005-9001-y</t>
  </si>
  <si>
    <t>Tognelli MF, Silva-Garcı́a C, Labra FA, Marquet PA</t>
  </si>
  <si>
    <t>Priority areas for the conservation of coastal marine vertebrates in Chile</t>
  </si>
  <si>
    <t>420-428</t>
  </si>
  <si>
    <t>https://doi.org/10.1016/j.biocon.2005.06.021</t>
  </si>
  <si>
    <t>Mumby PJ</t>
  </si>
  <si>
    <t>Connectivity of reef fish between mangroves and coral reefs: Algorithms for the design of marine reserves at seascape scales</t>
  </si>
  <si>
    <t>215-222</t>
  </si>
  <si>
    <t>https://doi.org/10.1016/j.biocon.2005.09.042</t>
  </si>
  <si>
    <t>Richardson EA, Kaiser MJ, Edwards-Jones G, Possingham HP</t>
  </si>
  <si>
    <t xml:space="preserve">Sensitivity of marine-reserve design to the spatial resolution of socioeconomic data </t>
  </si>
  <si>
    <t>1191-1202</t>
  </si>
  <si>
    <t>http://dx.doi.org/10.1111/j.1523-1739.2006.00426.x</t>
  </si>
  <si>
    <t>Vander Schaaf D, Wilhere G, Ferdana Z, Popper K, Schindel M, Skidmore P, Rolph D, Iachetti P, Kittel G, Crawford R, Pickering D, Christy J</t>
  </si>
  <si>
    <t>Pacific Northwest Coast Ecoregion Assessment</t>
  </si>
  <si>
    <t>Portland, Oregon, USA</t>
  </si>
  <si>
    <t>The Nature Conservancy of Canada, Washington Department of Fish and Wildlife</t>
  </si>
  <si>
    <t>http://ir.library.oregonstate.edu/concern/defaults/8g84mr696</t>
  </si>
  <si>
    <t>Alpine JE, Hobday AJ</t>
  </si>
  <si>
    <t>58(6)</t>
  </si>
  <si>
    <t>558-569</t>
  </si>
  <si>
    <t>https://doi.org/10.1071/MF06214</t>
  </si>
  <si>
    <t>Beger M, McKenna SA, Possingham HP</t>
  </si>
  <si>
    <t xml:space="preserve">Effectiveness of surrogate taxa in the design of coral reef reserve systems in the Indo-Pacific </t>
  </si>
  <si>
    <t>1584-1593</t>
  </si>
  <si>
    <t>https://doiorg/101111/j1523-1739200700795x</t>
  </si>
  <si>
    <t>Crossman ND, Perry LM, Bryan BA, Ostendorf B</t>
  </si>
  <si>
    <t xml:space="preserve">CREDOS: A Conservation Reserve Evaluation And Design Optimisation System </t>
  </si>
  <si>
    <t>Environmental Modelling &amp; Software</t>
  </si>
  <si>
    <t>449-463</t>
  </si>
  <si>
    <t>https://doi.org/10.1016/j.envsoft.2005.12.006</t>
  </si>
  <si>
    <t>Gladstone W</t>
  </si>
  <si>
    <t>17(1)</t>
  </si>
  <si>
    <t>71-87</t>
  </si>
  <si>
    <t>http://dx.doi.org/10.1002/aqc.759</t>
  </si>
  <si>
    <t>Stewart RR, Ball IR, Possingham HP</t>
  </si>
  <si>
    <t>The effect of incremental reserve design and changing reservation goals on the long-term effliciency of reserve systems</t>
  </si>
  <si>
    <t>346-354</t>
  </si>
  <si>
    <t>http://dx.doi.org/10.1111/j.1523-1739.2006.00618.x</t>
  </si>
  <si>
    <t>Wood L, Dragicevic S</t>
  </si>
  <si>
    <t xml:space="preserve">GIS-Based Multicriteria Evaluation and Fuzzy Sets to Identify Priority Sites for Marine Protection </t>
  </si>
  <si>
    <t>Biodiversity and Conservation</t>
  </si>
  <si>
    <t>2539-2558</t>
  </si>
  <si>
    <t>https://doi.org/10.1007/s10531-006-9035-8</t>
  </si>
  <si>
    <t>Alonso D, Segura-Quintero C, Castillo-Torres P, Gerhantz-Muro J</t>
  </si>
  <si>
    <t xml:space="preserve">Avances en el diseño de una red de áreas marinas protegidas: estrategia de conservación para el norte del Caribe Continental colombiano </t>
  </si>
  <si>
    <t>Boletín de Investigaciones Marinas y Costeras</t>
  </si>
  <si>
    <t>129-156</t>
  </si>
  <si>
    <t>http://www.scielo.org.co/pdf/mar/v37n1/v37n1a08.pdf</t>
  </si>
  <si>
    <t>Beech T, Dowd M, Field C, Hatcherc B, Andréfouët S</t>
  </si>
  <si>
    <t xml:space="preserve">A stochastic approach to marine reserve design: Incorporating data uncertainty </t>
  </si>
  <si>
    <t>Ecological Informatics</t>
  </si>
  <si>
    <t>3(4-5)</t>
  </si>
  <si>
    <t>321-333</t>
  </si>
  <si>
    <t>https://doi.org/10.1016/j.ecoinf.2008.09.001</t>
  </si>
  <si>
    <t>Cameron SE, Williams KJ, Mitchell DK</t>
  </si>
  <si>
    <t>Efficiency and concordance of alternative methods for minimizing opportunity costs in conservation planning</t>
  </si>
  <si>
    <t>886-896</t>
  </si>
  <si>
    <t>http://dx.doi.org/10.1111/j.1523-1739.2008.00982.x</t>
  </si>
  <si>
    <t>Game ET, McDonald-Madden E, Puotinen ML, Possingham HP</t>
  </si>
  <si>
    <t>Should we protect the strong or the weak? Risk, resilience, and the selection of marine protected areas</t>
  </si>
  <si>
    <t>1619-1629</t>
  </si>
  <si>
    <t>http://dx.doi.org/10.1111/j.1523-1739.2008.01037.x</t>
  </si>
  <si>
    <t>Game ET, Watts ME, Wooldridge S, Possingham HP</t>
  </si>
  <si>
    <t xml:space="preserve"> Ecological Applications</t>
  </si>
  <si>
    <t>670-680</t>
  </si>
  <si>
    <t>http://dx.doi.org/10.1890/07-1027.1</t>
  </si>
  <si>
    <t>Grantham HS, Petersen SL, Possingham HP</t>
  </si>
  <si>
    <t>Endangered Species Research</t>
  </si>
  <si>
    <t>291-299</t>
  </si>
  <si>
    <t xml:space="preserve">https://doi.org/10.3354/esr00159 </t>
  </si>
  <si>
    <t>Kendall MS, Eschelbach KA, McFall G, Sullivan J, Bauer L</t>
  </si>
  <si>
    <t xml:space="preserve">MPA design using sliding windows: Case study designating a research area </t>
  </si>
  <si>
    <t>815-825</t>
  </si>
  <si>
    <t>https://doi.org/10.1016/j.ocecoaman.2008.09.004</t>
  </si>
  <si>
    <t>Klein CJ, Chan A, Kircher L, Cundiff AJ, Gardner N, Hrovat Y, Scholz A, Kendall BE, Airame S</t>
  </si>
  <si>
    <t>Striking a balance between biodiversity and socioeconomic viability in the design of marine protected areas</t>
  </si>
  <si>
    <t>691–700</t>
  </si>
  <si>
    <t>http://dx.doi.org/10.1111/j.1523-1739.2008.00896.x</t>
  </si>
  <si>
    <t>Klein CJ, Steinback C, Scholz A, Possingham H</t>
  </si>
  <si>
    <t>Conservation Letters</t>
  </si>
  <si>
    <t>1(1)</t>
  </si>
  <si>
    <t>44-51</t>
  </si>
  <si>
    <t>http://dx.doi.org/10.1111/j.1755-263X.2008.00005.x</t>
  </si>
  <si>
    <t>Leathwick J, Moilanen A, Francis M, Elith J, Taylor P, Julian K, Hastie T, Duffy C</t>
  </si>
  <si>
    <t>Novel methods for the design and evaluation of marine protected areas in offshore waters</t>
  </si>
  <si>
    <t>1(2)</t>
  </si>
  <si>
    <t>91-102</t>
  </si>
  <si>
    <t>http://dx.doi.org/10.1111/j.1755-263X.2008.00012.x</t>
  </si>
  <si>
    <t>Neely AE, Zajac RN</t>
  </si>
  <si>
    <t>Applying marine protected area design models in large estuarine systems</t>
  </si>
  <si>
    <t xml:space="preserve"> Marine Ecology Progress Series</t>
  </si>
  <si>
    <t>11-23</t>
  </si>
  <si>
    <t>https://doi.org/10.3354/meps07727</t>
  </si>
  <si>
    <t>Syakur A, Wibowo JT, Firmansyah F, Azam I, Linkie M</t>
  </si>
  <si>
    <t>Ensuring local stakeholder support for marine conservation: Establishing a locally-managed marine area network in Aceh</t>
  </si>
  <si>
    <t>Oryx</t>
  </si>
  <si>
    <t>516-524</t>
  </si>
  <si>
    <t>https://doi.org/10.1017/S0030605312000166</t>
  </si>
  <si>
    <t>Ban NC</t>
  </si>
  <si>
    <t>Minimum data requirements for designing a set of marine protected areas, using commonly available abiotic and biotic datasets</t>
  </si>
  <si>
    <t>1829-1845</t>
  </si>
  <si>
    <t>https://doi.org/10.1007/s10531-008-9560-8</t>
  </si>
  <si>
    <t>Ban NC, Hansen GJA, Jones M, Vincent ACJ</t>
  </si>
  <si>
    <t>Systematic marine conservation planning in data-poor regions: socioeconomic data is essential</t>
  </si>
  <si>
    <t>794-800</t>
  </si>
  <si>
    <t>https://doi.org/10.1016/j.marpol.2009.02.011</t>
  </si>
  <si>
    <t>Ban NC, Picard CR, Vincent ACJ</t>
  </si>
  <si>
    <t>Comparing and integrating community-based and science-based approaches to prioritizing marine areas for protection</t>
  </si>
  <si>
    <t>899-910</t>
  </si>
  <si>
    <t>http://dx.doi.org/10.1111/j.1523-1739.2009.01185.x</t>
  </si>
  <si>
    <t>Ban NC, Vincent ACJ</t>
  </si>
  <si>
    <t>Beyond marine reserves: exploring the approach of selecting areas where fishing is permitted, rather than prohibited</t>
  </si>
  <si>
    <t>PLoS ONE</t>
  </si>
  <si>
    <t>e6258</t>
  </si>
  <si>
    <t>https://doi.org/10.1371/journal.pone.0006258</t>
  </si>
  <si>
    <t>Christensen V, Ferdana Z, Steenbeeka J</t>
  </si>
  <si>
    <t xml:space="preserve">Spatial optimization of protected area placement incorporating ecological, social and economical criteria </t>
  </si>
  <si>
    <t>Ecological Modelling</t>
  </si>
  <si>
    <t>2583-2593</t>
  </si>
  <si>
    <t>https://doi.org/10.1016/j.ecolmodel.2009.06.029</t>
  </si>
  <si>
    <t>Fraschetti S, D'Ambrosio P, Micheli F, Pizzolante F, Bussotti S, Terlizzi A</t>
  </si>
  <si>
    <t xml:space="preserve">Design of marine protected areas in a human-dominated seascape </t>
  </si>
  <si>
    <t>13-24</t>
  </si>
  <si>
    <t>https://doi.org/10.3354/meps07781</t>
  </si>
  <si>
    <t>Lagabrielle E, Rouget M, Payet K, Wistebaar N, Durieux L, Baret S, Lombard A, Strasberg D</t>
  </si>
  <si>
    <t xml:space="preserve">Identifying and mapping biodiversity processes for conservation planning in islands: A case study in Reunion Island (Western Indian Ocean) </t>
  </si>
  <si>
    <t>1523-1535</t>
  </si>
  <si>
    <t>https://doi.org/10.1016/j.biocon.2009.02.022</t>
  </si>
  <si>
    <t>Maiorano L, Bartolino V, Colloca F, Abella A, Belluscio A, Carpentieri P, Criscoli A, Jona Lasinio G, Mannini A, Pranovi F, Reale B, Relini G, Viva C, Ardizzone GD</t>
  </si>
  <si>
    <t>Systematic conservation planning in the Mediterranean: a flexible tool for the identification of no-take marine protected areas</t>
  </si>
  <si>
    <t>ICES Journal of Marine Science: Journal du Conseil</t>
  </si>
  <si>
    <t>137-146</t>
  </si>
  <si>
    <t>https://doi.org/10.1093/icesjms/fsn148</t>
  </si>
  <si>
    <t>Shokri MR, Gladstone W</t>
  </si>
  <si>
    <t>19(6)</t>
  </si>
  <si>
    <t>626-636</t>
  </si>
  <si>
    <t>http://dx.doi.org/10.1002/aqc.1013</t>
  </si>
  <si>
    <t>Tognelli MF, Fernández M, Marquet PA</t>
  </si>
  <si>
    <t>Assessing the performance of the existing and proposed network of marine protected areas to conserve marine biodiversity in Chile</t>
  </si>
  <si>
    <t>3147-3153</t>
  </si>
  <si>
    <t>https://doi.org/10.1016/j.biocon.2009.08.016</t>
  </si>
  <si>
    <t>Beger M, Linke S, Watts M, Game E, Treml E, Ball I, Possingham HP</t>
  </si>
  <si>
    <t>359-368</t>
  </si>
  <si>
    <t>http://dx.doi.org/10.1111/j.1755-263X.2010.00123.x</t>
  </si>
  <si>
    <t>Vanderklift MA, Ward TJ, Phillips JC. 1998. Use of assemblages derived from different taxonomic levels to select areas for conserving marine biodiversity. Biological Conservation 86: 307-315</t>
  </si>
  <si>
    <t>Ward TJ, Vanderklift MA, Nicholls AO, Kenchington RA. 1999. Selecting marine reserves using habitats and species assemblages as surrogates for biological diversity. Ecological Applications 9: 691-698</t>
  </si>
  <si>
    <t>Awad AA, Griffiths CL, Turpie JK. 2002. Distribution of South African marine benthic invertebrates applied to the selection of priority conservation areas . Diversity and Distributions 8: 129-145</t>
  </si>
  <si>
    <t>Beattie A, Sumaila UR, Christensen V, Pauly D. 2002. A model for the bioeconomic evaluation of marine protected area size and placement in the North Sea . Natural Resource Modeling 15: 413-437</t>
  </si>
  <si>
    <t>Sala E, Aburto-Oropeza O, Paredes G, Parra I, Barrera JC, Dayton PK. 2002. A general model for designing networks of marine reserves . Science 298: 1991-1993</t>
  </si>
  <si>
    <t>Airame S, Dugan JE, Lafferty KD, Leslie H, McArdle DA, Warner RR. 2003. Applying ecological criteria to marine reserve design: a case study from the California Channel Islands . Ecological Applications 13: S170-S184</t>
  </si>
  <si>
    <t>Beger M, Jones GP, Munday PL. 2003. Conservation of coral reef biodiversity: A comparison of reserve selection procedures for corals and fishes Bi. Biological Conservation  111: 53-62</t>
  </si>
  <si>
    <t>Gladstone W,  Davis J. 2003. Reduced survey intensity and its consequences for marine reserve selection. Biodiversity &amp; Conservation 12(7): 1525-1536</t>
  </si>
  <si>
    <t>Gleason M, Feller EM, Merrifield M, Copps S, Fujita R, Bell M, Rienecke S, Cook C. 2013. A transactional and collaborative approach to reducing effects of bottom trawling . Conservation Biology  27: 470-479</t>
  </si>
  <si>
    <t>Leslie H, Ruckelshaus M, Ball IR, Andelman S, Possingham HP. 2003. Using siting algorithms in the design of marine reserve networks . Ecological Applications 13: S185-S198</t>
  </si>
  <si>
    <t>Stewart RR, Noyce T, Possingham HP. 2003. Opportunity cost of ad hoc marine reserve design decisions: an example from South Australia. Marine Ecology Progress Series 253: 25-38</t>
  </si>
  <si>
    <t>Meester GA, Mehrotra A, Ault JS, Baker EK. 2004. Designing marine reserves for fishery management . Management Science 50: 1031-1043</t>
  </si>
  <si>
    <t>Cook RR, Auster PJ. 2005. Use of simulated annealing for identifying essential fish habitat in a multispecies context . Conservation Biology 19: 876-886</t>
  </si>
  <si>
    <t>Fox NJ, Beckley LE. 2005. Priority areas for conservation of Western Australian coastal fishes: A comparison of hotspot, biogeographical and complementarity approaches. Biological Conservation 125(4): 399-410</t>
  </si>
  <si>
    <t>Gladstone W, Alexander T. 2005. A test of the higher-taxon approach in the identification of candidate sites for marine reserves . Biodiversity &amp; Conservation 14: 3151-3168</t>
  </si>
  <si>
    <t>Stewart RR, Possingham HP. 2005. Efficiency, costs and trade-offs in marine reserve system design. Environmental Modeling and Assessment 10: 203-213</t>
  </si>
  <si>
    <t>Tognelli MF, Silva-Garcı́a C, Labra FA, Marquet PA. 2005. Priority areas for the conservation of coastal marine vertebrates in Chile. Biological Conservation 126: 420-428</t>
  </si>
  <si>
    <t>Mumby PJ. 2006. Connectivity of reef fish between mangroves and coral reefs: Algorithms for the design of marine reserves at seascape scales. Biological Conservation 128: 215-222</t>
  </si>
  <si>
    <t>Richardson EA, Kaiser MJ, Edwards-Jones G, Possingham HP. 2006. Sensitivity of marine-reserve design to the spatial resolution of socioeconomic data . Conservation Biology 20: 1191-1202</t>
  </si>
  <si>
    <t>Vander Schaaf D, Wilhere G, Ferdana Z, Popper K, Schindel M, Skidmore P, Rolph D, Iachetti P, Kittel G, Crawford R, Pickering D, Christy J. 2006. Pacific Northwest Coast Ecoregion Assessment. The Nature Conservancy of Canada, Washington Department of Fish and Wildlife, Portland, Oregon, USA</t>
  </si>
  <si>
    <t>Alpine JE, Hobday AJ. 2007. Area requirements and pelagic protected areas: is size an impediment to implementation?. Marine and Freshwater Research 58(6): 558-569</t>
  </si>
  <si>
    <t>Beger M, McKenna SA, Possingham HP. 2007. Effectiveness of surrogate taxa in the design of coral reef reserve systems in the Indo-Pacific . Conservation Biology  21: 1584-1593</t>
  </si>
  <si>
    <t>Crossman ND, Perry LM, Bryan BA, Ostendorf B. 2007. CREDOS: A Conservation Reserve Evaluation And Design Optimisation System . Environmental Modelling &amp; Software 22: 449-463</t>
  </si>
  <si>
    <t>Gladstone W. 2007. Requirements for marine protected areas to conserve the biodiversity of rocky reef fishes. Aquatic Conservation: Marine and Freshwater Ecosystems 17(1): 71-87</t>
  </si>
  <si>
    <t>Stewart RR, Ball IR, Possingham HP. 2007. The effect of incremental reserve design and changing reservation goals on the long-term effliciency of reserve systems. Conservation Biology 21: 346-354</t>
  </si>
  <si>
    <t>Wood L, Dragicevic S. 2007. GIS-Based Multicriteria Evaluation and Fuzzy Sets to Identify Priority Sites for Marine Protection . Biodiversity and Conservation 16: 2539-2558</t>
  </si>
  <si>
    <t>Alonso D, Segura-Quintero C, Castillo-Torres P, Gerhantz-Muro J. 2008. Avances en el diseño de una red de áreas marinas protegidas: estrategia de conservación para el norte del Caribe Continental colombiano . Boletín de Investigaciones Marinas y Costeras 37: 129-156</t>
  </si>
  <si>
    <t>Beech T, Dowd M, Field C, Hatcherc B, Andréfouët S. 2008. A stochastic approach to marine reserve design: Incorporating data uncertainty . Ecological Informatics 3(4-5): 321-333</t>
  </si>
  <si>
    <t>Cameron SE, Williams KJ, Mitchell DK. 2008. Efficiency and concordance of alternative methods for minimizing opportunity costs in conservation planning. Conservation Biology 22: 886-896</t>
  </si>
  <si>
    <t>Game ET, McDonald-Madden E, Puotinen ML, Possingham HP. 2008. Should we protect the strong or the weak? Risk, resilience, and the selection of marine protected areas. Conservation Biology 22: 1619-1629</t>
  </si>
  <si>
    <t>Game ET, Watts ME, Wooldridge S, Possingham HP. 2008. Planning for persistence in marine reserves: a question of catastrophic importance.  Ecological Applications 18: 670-680</t>
  </si>
  <si>
    <t>Grantham HS, Petersen SL, Possingham HP. 2008. Reducing bycatch in the South African pelagic longline fishery: the utility of different approaches to fisheries closures. Endangered Species Research 5: 291-299</t>
  </si>
  <si>
    <t>Kendall MS, Eschelbach KA, McFall G, Sullivan J, Bauer L. 2008. MPA design using sliding windows: Case study designating a research area . Ocean &amp; Coastal Management 51: 815-825</t>
  </si>
  <si>
    <t>Klein CJ, Chan A, Kircher L, Cundiff AJ, Gardner N, Hrovat Y, Scholz A, Kendall BE, Airame S. 2008. Striking a balance between biodiversity and socioeconomic viability in the design of marine protected areas. Conservation Biology 22: 691–700</t>
  </si>
  <si>
    <t>Klein CJ, Steinback C, Scholz A, Possingham H. 2008. Effectiveness of marine reserve networks in representing biodiversity and minimizing impact to fishermen: a comparison of two approaches used in California. Conservation Letters 1(1): 44-51</t>
  </si>
  <si>
    <t>Leathwick J, Moilanen A, Francis M, Elith J, Taylor P, Julian K, Hastie T, Duffy C. 2008. Novel methods for the design and evaluation of marine protected areas in offshore waters. Conservation Letters 1(2): 91-102</t>
  </si>
  <si>
    <t>Neely AE, Zajac RN. 2008. Applying marine protected area design models in large estuarine systems.  Marine Ecology Progress Series 373: 11-23</t>
  </si>
  <si>
    <t>Syakur A, Wibowo JT, Firmansyah F, Azam I, Linkie M. 2012. Ensuring local stakeholder support for marine conservation: Establishing a locally-managed marine area network in Aceh. Oryx 46: 516-524</t>
  </si>
  <si>
    <t>Ban NC. 2009. Minimum data requirements for designing a set of marine protected areas, using commonly available abiotic and biotic datasets. Biodiversity and Conservation 18: 1829-1845</t>
  </si>
  <si>
    <t>Ban NC, Hansen GJA, Jones M, Vincent ACJ. 2009. Systematic marine conservation planning in data-poor regions: socioeconomic data is essential. Marine Policy 33: 794-800</t>
  </si>
  <si>
    <t>Ban NC, Picard CR, Vincent ACJ. 2009. Comparing and integrating community-based and science-based approaches to prioritizing marine areas for protection. Conservation Biology 23: 899-910</t>
  </si>
  <si>
    <t>Ban NC, Vincent ACJ. 2009. Beyond marine reserves: exploring the approach of selecting areas where fishing is permitted, rather than prohibited. PLoS ONE 4: e6258</t>
  </si>
  <si>
    <t>Christensen V, Ferdana Z, Steenbeeka J. 2009. Spatial optimization of protected area placement incorporating ecological, social and economical criteria . Ecological Modelling 220: 2583-2593</t>
  </si>
  <si>
    <t>Fraschetti S, D'Ambrosio P, Micheli F, Pizzolante F, Bussotti S, Terlizzi A. 2009. Design of marine protected areas in a human-dominated seascape . Marine Ecology Progress Series 375: 13-24</t>
  </si>
  <si>
    <t>Lagabrielle E, Rouget M, Payet K, Wistebaar N, Durieux L, Baret S, Lombard A, Strasberg D. 2009. Identifying and mapping biodiversity processes for conservation planning in islands: A case study in Reunion Island (Western Indian Ocean) . Biological Conservation 142: 1523-1535</t>
  </si>
  <si>
    <t>Maiorano L, Bartolino V, Colloca F, Abella A, Belluscio A, Carpentieri P, Criscoli A, Jona Lasinio G, Mannini A, Pranovi F, Reale B, Relini G, Viva C, Ardizzone GD. 2009. Systematic conservation planning in the Mediterranean: a flexible tool for the identification of no-take marine protected areas. ICES Journal of Marine Science: Journal du Conseil 66: 137-146</t>
  </si>
  <si>
    <t>Shokri MR, Gladstone W. 2009. Higher taxa are effective surrogates for species in the selection of conservation reserves in estuaries. Aquatic Conservation: Marine and Freshwater Ecosystems 19(6): 626-636</t>
  </si>
  <si>
    <t>Tognelli MF, Fernández M, Marquet PA. 2009. Assessing the performance of the existing and proposed network of marine protected areas to conserve marine biodiversity in Chile. Biological Conservation 142: 3147-3153</t>
  </si>
  <si>
    <t>Beger M, Linke S, Watts M, Game E, Treml E, Ball I, Possingham HP. 2010. Incorporating asymmetric connectivity into spatial decision making for conservation. Conservation Letters 3: 359-368</t>
  </si>
  <si>
    <t>Edwards HJ, Elliott IA, Pressey RL, Mumby PJ</t>
  </si>
  <si>
    <t xml:space="preserve"> Incorporating ontogenetic dispersal, ecological processes and conservation zoning into reserve design</t>
  </si>
  <si>
    <t>https://doiorg/101016/jbiocon200911013</t>
  </si>
  <si>
    <t>Edwards HJ, Elliott IA, Pressey RL, Mumby PJ. 2010.  Incorporating ontogenetic dispersal, ecological processes and conservation zoning into reserve design. Biological Conservation 143: 457-470</t>
  </si>
  <si>
    <t>Hazlitt SL, Martin TG, Sampson L, Arcese P</t>
  </si>
  <si>
    <t xml:space="preserve">The effects of including marine ecological values in terrestrial reserve planning for a forest-nesting seabird  </t>
  </si>
  <si>
    <t>1299-1303</t>
  </si>
  <si>
    <t>https://doi.org/10.1016/j.biocon.2010.01.026</t>
  </si>
  <si>
    <t>Hazlitt SL, Martin TG, Sampson L, Arcese P. 2010. The effects of including marine ecological values in terrestrial reserve planning for a forest-nesting seabird  . Biological Conservation 143: 1299-1303</t>
  </si>
  <si>
    <t>Klein CJ, Ban NC, Halpern BS, Beger M, Game ET, Grantham HS, Green A, Klein TJ, Kininmonth S, Treml E, Wilson K, Possingham HP</t>
  </si>
  <si>
    <t xml:space="preserve">Prioritizing land and sea conservation investments to protect coral reefs </t>
  </si>
  <si>
    <t>e12431</t>
  </si>
  <si>
    <t>https://doi.org/10.1371/journal.pone.0012431</t>
  </si>
  <si>
    <t>Klein CJ, Ban NC, Halpern BS, Beger M, Game ET, Grantham HS, Green A, Klein TJ, Kininmonth S, Treml E, Wilson K, Possingham HP. 2010. Prioritizing land and sea conservation investments to protect coral reefs . PLoS ONE 5: e12431</t>
  </si>
  <si>
    <t>Klein CJ, Steinback C, Watts M, Scholz AJ, Possingham HP</t>
  </si>
  <si>
    <t>Frontiers in Ecology and the Environment</t>
  </si>
  <si>
    <t>349-353</t>
  </si>
  <si>
    <t>http://dx.doi.org/10.1890/090047</t>
  </si>
  <si>
    <t>Klein CJ, Steinback C, Watts M, Scholz AJ, Possingham HP. 2010. Spatial marine zoning for fisheries and conservation. Frontiers in Ecology and the Environment 8: 349-353</t>
  </si>
  <si>
    <t>Lagabrielle E, Botta A, Daré W, David D, Aubert S, Fabricius C</t>
  </si>
  <si>
    <t xml:space="preserve">Modelling with stakeholders to integrate biodiversity into land-use planning: lessons learned in Réunion Island (Western Indian Ocean) </t>
  </si>
  <si>
    <t>1413-1427</t>
  </si>
  <si>
    <t>https://doi.org/10.1016/j.envsoft.2010.01.011</t>
  </si>
  <si>
    <t>Lagabrielle E, Botta A, Daré W, David D, Aubert S, Fabricius C. 2010. Modelling with stakeholders to integrate biodiversity into land-use planning: lessons learned in Réunion Island (Western Indian Ocean) . Environmental Modelling &amp; Software 25: 1413-1427</t>
  </si>
  <si>
    <t>Grantham HS, Game ET, Lombard AT, Hobday AJ, Richardson AJ, Beckley LE, Pressey RL, Huggett JA, Coetzee JC, van der Lingen CD, Petersen SL, Merkle D, Possingham HP</t>
  </si>
  <si>
    <t>6(2)</t>
  </si>
  <si>
    <t>e16552</t>
  </si>
  <si>
    <t>https://doi.org/10.1371/journal.pone.0016552</t>
  </si>
  <si>
    <t>Grantham HS, Game ET, Lombard AT, Hobday AJ, Richardson AJ, Beckley LE, Pressey RL, Huggett JA, Coetzee JC, van der Lingen CD, Petersen SL, Merkle D, Possingham HP. 2011. Accommodating dynamic oceanographic processes and pelagic biodiversity in marine conservation planning. PLoS ONE 6(2): e16552</t>
  </si>
  <si>
    <t>Adams VM, Mills M, Jupiter SD, Pressey RL</t>
  </si>
  <si>
    <t>Improving social acceptability of marine protected area networks: a method for estimating opportunity costs to multiple gear types in both fished and currently unfished areas</t>
  </si>
  <si>
    <t>350-361</t>
  </si>
  <si>
    <t>https://doi.org/10.1016/j.biocon.2010.09.012</t>
  </si>
  <si>
    <t>Adams VM, Mills M, Jupiter SD, Pressey RL. 2011. Improving social acceptability of marine protected area networks: a method for estimating opportunity costs to multiple gear types in both fished and currently unfished areas. Biological Conservation 144: 350-361</t>
  </si>
  <si>
    <t>Game ET, Lipsett-Moore G, Hamilton R, Peterson N, Kereseka J, Atu W, Watts M, Possingham H</t>
  </si>
  <si>
    <t>Informed opportunism for conservation planning in the Solomon Islands</t>
  </si>
  <si>
    <t>38-46</t>
  </si>
  <si>
    <t>http://dx.doi.org/10.1111/j.1755-263X.2010.00140.x</t>
  </si>
  <si>
    <t>Game ET, Lipsett-Moore G, Hamilton R, Peterson N, Kereseka J, Atu W, Watts M, Possingham H. 2011. Informed opportunism for conservation planning in the Solomon Islands. Conservation Letters 4: 38-46</t>
  </si>
  <si>
    <t>Giakoumi S, Grantham HS, Kokkoris GD, Possingham HP</t>
  </si>
  <si>
    <t>Designing a network of marine reserves in the Mediterranean Sea with limited socio-economic data</t>
  </si>
  <si>
    <t>753-763</t>
  </si>
  <si>
    <t>https://doi.org/10.1016/j.biocon.2010.11.006</t>
  </si>
  <si>
    <t>Giakoumi S, Grantham HS, Kokkoris GD, Possingham HP. 2011. Designing a network of marine reserves in the Mediterranean Sea with limited socio-economic data. Biological Conservation 144: 753-763</t>
  </si>
  <si>
    <t>Halpern BS, White C, Lester SE, Costello C, Gaines SD</t>
  </si>
  <si>
    <t>Using portfolio theory to assess tradeoffs between return from natural capital and social equity across space</t>
  </si>
  <si>
    <t>1499-1507</t>
  </si>
  <si>
    <t>https://doi.org/10.1016/j.biocon.2011.01.019</t>
  </si>
  <si>
    <t>Halpern BS, White C, Lester SE, Costello C, Gaines SD. 2011. Using portfolio theory to assess tradeoffs between return from natural capital and social equity across space. Biological Conservation 144: 1499-1507</t>
  </si>
  <si>
    <t>Hansen GJA, Ban NC, Jones ML, Kaufman L, Panes HM, Yasué M, Vincent ACJ</t>
  </si>
  <si>
    <t>Hindsight in marine protected area selection: a comparison of ecological representation arising from opportunistic and systematic approaches</t>
  </si>
  <si>
    <t>1866-1875</t>
  </si>
  <si>
    <t>https://doi.org/10.1016/j.biocon.2011.04.002</t>
  </si>
  <si>
    <t>Hansen GJA, Ban NC, Jones ML, Kaufman L, Panes HM, Yasué M, Vincent ACJ. 2011. Hindsight in marine protected area selection: a comparison of ecological representation arising from opportunistic and systematic approaches. Biological Conservation 144: 1866-1875</t>
  </si>
  <si>
    <t>Jacobi MN, Jonsson PR</t>
  </si>
  <si>
    <t>1861-1870</t>
  </si>
  <si>
    <t>http://dx.doi.org/10.1890/10-0915.1</t>
  </si>
  <si>
    <t>Jacobi MN, Jonsson PR. 2011. Optimal networks of nature reserves can be found through eigenvalue perturbation theory of the connectivity matrix. Ecological Applications 21: 1861-1870</t>
  </si>
  <si>
    <t>Lagabrielle E, Rouget M, Le Bourgeois T, Payet K, Durieux L, Baret S, Dupont J, Strasberg D</t>
  </si>
  <si>
    <t xml:space="preserve">Landscape and Urban Planning </t>
  </si>
  <si>
    <t>120-130</t>
  </si>
  <si>
    <t>https://doi.org/10.1016/j.landurbplan.2011.02.004</t>
  </si>
  <si>
    <t>Lagabrielle E, Rouget M, Le Bourgeois T, Payet K, Durieux L, Baret S, Dupont J, Strasberg D. 2011. Integrating conservation, restoration and land-use planning in islands: an illustrative case study in Reunion Island, Western Indian Ocean. Landscape and Urban Planning  101: 120-130</t>
  </si>
  <si>
    <t>Linke S, Watts M, Stewart R, Possingham HP</t>
  </si>
  <si>
    <t xml:space="preserve">Using multivariate analysis to deliver conservation planning products that align with practitioner needs  </t>
  </si>
  <si>
    <t>203-207</t>
  </si>
  <si>
    <t>http://dx.doi.org/10.1111/j.1600-0587.2010.06351.x</t>
  </si>
  <si>
    <t>Linke S, Watts M, Stewart R, Possingham HP. 2011. Using multivariate analysis to deliver conservation planning products that align with practitioner needs  . Ecography 34: 203-207</t>
  </si>
  <si>
    <t>Moffitt EA, White JW, Botsford LW</t>
  </si>
  <si>
    <t xml:space="preserve">The utility and limitations of size and spacing guidelines for designing marine protected area (MPA) networks </t>
  </si>
  <si>
    <t>306-318</t>
  </si>
  <si>
    <t>https://doi.org/10.1016/j.biocon.2010.09.008</t>
  </si>
  <si>
    <t>Moffitt EA, White JW, Botsford LW. 2011. The utility and limitations of size and spacing guidelines for designing marine protected area (MPA) networks . Biological Conservation 144: 306-318</t>
  </si>
  <si>
    <t>Mumby PJ, Elliott IA, Eakin CM, Skirving W, Paris CB, Edwards HJ, Enríquez S, Iglesias‐Prieto R, Cherubin LM, Stevens JR</t>
  </si>
  <si>
    <t>Reserve design for uncertain responses of coral reefs to climate change Ecology Letters</t>
  </si>
  <si>
    <t>Ecology Letters</t>
  </si>
  <si>
    <t>132-140</t>
  </si>
  <si>
    <t>http://dx.doi.org/10.1111/j.1461-0248.2010.01562.x</t>
  </si>
  <si>
    <t>Mumby PJ, Elliott IA, Eakin CM, Skirving W, Paris CB, Edwards HJ, Enríquez S, Iglesias‐Prieto R, Cherubin LM, Stevens JR. 2011. Reserve design for uncertain responses of coral reefs to climate change Ecology Letters. Ecology Letters 14: 132-140</t>
  </si>
  <si>
    <t>Pompa S, Ehrlich PR, Ceballos G</t>
  </si>
  <si>
    <t xml:space="preserve">https://doi.org/10.1073/pnas.1101525108 </t>
  </si>
  <si>
    <t>Pompa S, Ehrlich PR, Ceballos G. 2011. Global distribution and conservation of marine mammals. Proceedings of the National Academy of Sciences 108: 13600-13605</t>
  </si>
  <si>
    <t>Watson JR, Siegel DA, Kendall BE, Mitarai S, Rassweiller A, Gaines SD</t>
  </si>
  <si>
    <t>E907-E913</t>
  </si>
  <si>
    <t>https://doi.org/10.1073/pnas.1111461108</t>
  </si>
  <si>
    <t>Watson JR, Siegel DA, Kendall BE, Mitarai S, Rassweiller A, Gaines SD. 2011. Identifying critical regions in small-world marine metapopulations. Proceedings of the National Academy of Sciences 108: E907-E913</t>
  </si>
  <si>
    <t>Allnutt TF, McClanahan TR, Andréfouët S, Baker M, LaGabrielle E, McClennen C, Rakotomanjaka AJM, Tianarisoa TF, Watson R, Kremen C</t>
  </si>
  <si>
    <t>7(2)</t>
  </si>
  <si>
    <t>e28969</t>
  </si>
  <si>
    <t>https://doi.org/10.1371/journal.pone.0028969</t>
  </si>
  <si>
    <t>Allnutt TF, McClanahan TR, Andréfouët S, Baker M, LaGabrielle E, McClennen C, Rakotomanjaka AJM, Tianarisoa TF, Watson R, Kremen C. 2012. Comparison of Marine Spatial Planning Methods in Madagascar Demonstrates Value of Alternative Approaches. PLoS ONE 7(2): e28969</t>
  </si>
  <si>
    <t>Ballard G, Jongsomjit D, Veloz SD, Ainley DG</t>
  </si>
  <si>
    <t>Coexistence of mesopredators in an intact polar ocean ecosystem: The basis for defining a Ross Sea marine protected area</t>
  </si>
  <si>
    <t>72-82</t>
  </si>
  <si>
    <t>https://doi.org/10.1016/j.biocon.2011.11.017</t>
  </si>
  <si>
    <t>Ballard G, Jongsomjit D, Veloz SD, Ainley DG. 2012. Coexistence of mesopredators in an intact polar ocean ecosystem: The basis for defining a Ross Sea marine protected area. Biological Conservation 156: 72-82</t>
  </si>
  <si>
    <t>Beckley LE, Lombard AT</t>
  </si>
  <si>
    <t xml:space="preserve">Marine and Freshwater Research </t>
  </si>
  <si>
    <t>https://doiorg/101071/MF11074</t>
  </si>
  <si>
    <t>Beckley LE, Lombard AT. 2012. A systematic evaluation of the incremental protection of broad-scale habitats at Ningaloo Reef, Western Australia. Marine and Freshwater Research  63: 17-22</t>
  </si>
  <si>
    <t>Berglund M, Jacobi NM, Jonsson PR</t>
  </si>
  <si>
    <t xml:space="preserve">Optimal selection of marine protected areas based on connectivity and habitat quality </t>
  </si>
  <si>
    <t>105-112</t>
  </si>
  <si>
    <t>https://doi.org/10.1016/j.ecolmodel.2012.04.011</t>
  </si>
  <si>
    <t>Berglund M, Jacobi NM, Jonsson PR. 2012. Optimal selection of marine protected areas based on connectivity and habitat quality . Ecological Modelling 240: 105-112</t>
  </si>
  <si>
    <t>Bode M, Armsworth PR, Fox HE, Bode L</t>
  </si>
  <si>
    <t>155-166</t>
  </si>
  <si>
    <t>https://doi.org/10.3354/meps09924</t>
  </si>
  <si>
    <t>Bode M, Armsworth PR, Fox HE, Bode L. 2012. Surrogates for reef fish connectivity when designing marine protected area networks. Marine Ecology Progress Series 466: 155-166</t>
  </si>
  <si>
    <t>Delavenne J, Metcalfe K, Smith RJ, Vaz S, Martin CS, Dupuis L, Coppin F, Carpentier A</t>
  </si>
  <si>
    <t>75-83</t>
  </si>
  <si>
    <t>https://doi.org/10.1093/icesjms/fsr180</t>
  </si>
  <si>
    <t>Delavenne J, Metcalfe K, Smith RJ, Vaz S, Martin CS, Dupuis L, Coppin F, Carpentier A. 2012. Systematic conservation planning in the eastern English Channel: comparing the Marxan and Zonation decision-support tools. ICES Journal of Marine Science: Journal du Conseil 69: 75-83</t>
  </si>
  <si>
    <t>Giakoumi S, Katsanevakis S, Vassilopoulou V, Panayotidis P, Kavadas S, Issaris Y, Kokkali A, Frantzis A, Panou A, Mavrommati G</t>
  </si>
  <si>
    <t>Could European marine conservation policy benefit from systematic conservation planning?</t>
  </si>
  <si>
    <t>762-775</t>
  </si>
  <si>
    <t>http://dx.doi.org/10.1002/aqc.2273</t>
  </si>
  <si>
    <t>Giakoumi S, Katsanevakis S, Vassilopoulou V, Panayotidis P, Kavadas S, Issaris Y, Kokkali A, Frantzis A, Panou A, Mavrommati G. 2012. Could European marine conservation policy benefit from systematic conservation planning?. Aquatic Conservation: Marine and Freshwater Ecosystems 22: 762-775</t>
  </si>
  <si>
    <t>Hamel MA, Andréfouët S</t>
  </si>
  <si>
    <t>Biodiversity-based propositions of conservation areas in Baa Atoll, Republic of Maldives</t>
  </si>
  <si>
    <t>Atoll research bulletin</t>
  </si>
  <si>
    <t>223-235</t>
  </si>
  <si>
    <t>https://repository.si.edu/bitstream/handle/10088/18291/00590.11.pdf</t>
  </si>
  <si>
    <t>Hamel MA, Andréfouët S. 2012. Biodiversity-based propositions of conservation areas in Baa Atoll, Republic of Maldives. Atoll research bulletin 590: 223-235</t>
  </si>
  <si>
    <t>Klein CJ, Jupiter SD, Selig ER, Watts ME, Halpern BS, Kamal M, Roelfsema C, Possingham HP</t>
  </si>
  <si>
    <t xml:space="preserve">Forest conservation delivers highly variable coral reef conservation outcomes </t>
  </si>
  <si>
    <t>1246-1256</t>
  </si>
  <si>
    <t>http://dx.doi.org/10.1890/11-1718.1</t>
  </si>
  <si>
    <t>Klein CJ, Jupiter SD, Selig ER, Watts ME, Halpern BS, Kamal M, Roelfsema C, Possingham HP. 2012. Forest conservation delivers highly variable coral reef conservation outcomes . Ecological Applications 22: 1246-1256</t>
  </si>
  <si>
    <t>Malcolm H, Foulsham E, Pressey R, Jordan A, Davies P, Ingleton T, Johnstone N, Hessey S, Smith SD</t>
  </si>
  <si>
    <t>Selecting zones in a marine park: early systematic planning improves cost-efficiency; combining habitat and biotic data improves effectiveness</t>
  </si>
  <si>
    <t xml:space="preserve"> Ocean &amp; Coastal Management</t>
  </si>
  <si>
    <t>1-12</t>
  </si>
  <si>
    <t>https://doi.org/10.1016/j.ocecoaman.2011.12.001</t>
  </si>
  <si>
    <t>Malcolm H, Foulsham E, Pressey R, Jordan A, Davies P, Ingleton T, Johnstone N, Hessey S, Smith SD. 2012. Selecting zones in a marine park: early systematic planning improves cost-efficiency; combining habitat and biotic data improves effectiveness.  Ocean &amp; Coastal Management 59: 1-12</t>
  </si>
  <si>
    <t>Mills M, Adams VM, Pressey RL, Ban NC, Jupiter SD</t>
  </si>
  <si>
    <t>Where do national and local conservation actions meet? Simulating the expansion of ad hoc and systematic approaches to conservation into the future in Fiji</t>
  </si>
  <si>
    <t>5(5)</t>
  </si>
  <si>
    <t>387-398</t>
  </si>
  <si>
    <t>http://dx.doi.org/10.1111/j.1755-263X.2012.00258.x</t>
  </si>
  <si>
    <t>Mills M, Adams VM, Pressey RL, Ban NC, Jupiter SD. 2012. Where do national and local conservation actions meet? Simulating the expansion of ad hoc and systematic approaches to conservation into the future in Fiji. Conservation Letters 5(5): 387-398</t>
  </si>
  <si>
    <t>Rojas-Nazar Ú, Gaymer CF, Squeo FA, Garay-Flühmann R, López D</t>
  </si>
  <si>
    <t>Combining information from benthic community analysis and social studies to establish no-take zones within a multiple uses marine protected area</t>
  </si>
  <si>
    <t>74-86</t>
  </si>
  <si>
    <t>http://dx.doi.org/10.1002/aqc.1239</t>
  </si>
  <si>
    <t>Rojas-Nazar Ú, Gaymer CF, Squeo FA, Garay-Flühmann R, López D. 2012. Combining information from benthic community analysis and social studies to establish no-take zones within a multiple uses marine protected area. Aquatic Conservation: Marine and Freshwater Ecosystems 22: 74-86</t>
  </si>
  <si>
    <t>Runting RK, Wilson KA, Rhodes JR</t>
  </si>
  <si>
    <t>Does more mean less? The value of information for conservation planning under sea level rise</t>
  </si>
  <si>
    <t>Global Change Biology</t>
  </si>
  <si>
    <t>352-363</t>
  </si>
  <si>
    <t>http://dx.doi.org/10.1111/gcb.12064</t>
  </si>
  <si>
    <t>Runting RK, Wilson KA, Rhodes JR. 2013. Does more mean less? The value of information for conservation planning under sea level rise. Global Change Biology 19: 352-363</t>
  </si>
  <si>
    <t>Squeo FA, Estévez RA, Stoll A, Gaymer CF, Letelier L, Sierralta L</t>
  </si>
  <si>
    <t xml:space="preserve">Towards the creation of an integrated system of protected areas in Chile: Achievement and challenges </t>
  </si>
  <si>
    <t>Plant Ecology &amp; Diversity</t>
  </si>
  <si>
    <t>233-243</t>
  </si>
  <si>
    <t>https://doi.org/10.1080/17550874.2012.679012</t>
  </si>
  <si>
    <t>Squeo FA, Estévez RA, Stoll A, Gaymer CF, Letelier L, Sierralta L. 2012. Towards the creation of an integrated system of protected areas in Chile: Achievement and challenges . Plant Ecology &amp; Diversity 5: 233-243</t>
  </si>
  <si>
    <t>Teh LCL, Teh LSL, Pitcher TJ</t>
  </si>
  <si>
    <t>A tool for site prioritisation of marine protected areas under data poor conditions</t>
  </si>
  <si>
    <t>1290-1300</t>
  </si>
  <si>
    <t>https://doi.org/10.1016/j.marpol.2012.04.010</t>
  </si>
  <si>
    <t>Teh LCL, Teh LSL, Pitcher TJ. 2012. A tool for site prioritisation of marine protected areas under data poor conditions. Marine Policy 36: 1290-1300</t>
  </si>
  <si>
    <t>Ban NC, Bodtker KM, Nicolson D, Robb CK, Royle K, Short C</t>
  </si>
  <si>
    <t>Setting the stage for marine spatial planning: Ecological and social data collation and analyses in Canada's Pacific waters</t>
  </si>
  <si>
    <t>11-20</t>
  </si>
  <si>
    <t>http://dx.doi.org/10.1016/j.marpol.2012.10.017</t>
  </si>
  <si>
    <t>Ban NC, Bodtker KM, Nicolson D, Robb CK, Royle K, Short C. 2013. Setting the stage for marine spatial planning: Ecological and social data collation and analyses in Canada's Pacific waters. Marine Policy 39: 11-20</t>
  </si>
  <si>
    <t>429-440</t>
  </si>
  <si>
    <t>http://dx.doi.org/10.1002/aqc.2312</t>
  </si>
  <si>
    <t>Cook RR, Auster PJ. 2013. The biodiversity value of marine protected areas for multi-species fishery management in the Gulf of Maine. Aquatic Conservation: Marine and Freshwater Ecosystems 23: 429-440</t>
  </si>
  <si>
    <t>Giakoumi S, Sini M, Gerovasileiou V, Mazor T, Beher J, Possingham HP, Abdulla A, Çinar ME, Dendrinos P, Gucu AC</t>
  </si>
  <si>
    <t>Ecoregion-based conservation planning in the Mediterranean: dealing with large-scale heterogeneity</t>
  </si>
  <si>
    <t>e76449</t>
  </si>
  <si>
    <t>https://doi.org/10.1371/journal.pone.0076449</t>
  </si>
  <si>
    <t>Giakoumi S, Sini M, Gerovasileiou V, Mazor T, Beher J, Possingham HP, Abdulla A, Çinar ME, Dendrinos P, Gucu AC. 2013. Ecoregion-based conservation planning in the Mediterranean: dealing with large-scale heterogeneity. PLoS ONE 8: e76449</t>
  </si>
  <si>
    <t>Halpern BS, Klein C, Brown C, Beger M, Grantham H, Mangubhai S, Ruckelshaus M, Tulloch V, Watts M, White C, Possingham HP</t>
  </si>
  <si>
    <t xml:space="preserve">Proceedings of the National Academy of Sciences </t>
  </si>
  <si>
    <t>6229–6234</t>
  </si>
  <si>
    <t>https://doi.org/10.1073/pnas.1217689110</t>
  </si>
  <si>
    <t>Halpern BS, Klein C, Brown C, Beger M, Grantham H, Mangubhai S, Ruckelshaus M, Tulloch V, Watts M, White C, Possingham HP. 2013. Achieving the triple bottom line in the face of inherent trade-offs among social equity, economic return, and conservation. Proceedings of the National Academy of Sciences  110: 6229–6234</t>
  </si>
  <si>
    <t>Hamel MA, Andréfouët S, Pressey RL</t>
  </si>
  <si>
    <t>Compromises between international habitat conservation guidelines and small-scale fisheries in Pacific island countries</t>
  </si>
  <si>
    <t>46-57</t>
  </si>
  <si>
    <t>http://dx.doi.org/10.1111/j.1755-263X.2012.00285.x</t>
  </si>
  <si>
    <t>Hamel MA, Andréfouët S, Pressey RL. 2013. Compromises between international habitat conservation guidelines and small-scale fisheries in Pacific island countries. Conservation Letters 6: 46-57</t>
  </si>
  <si>
    <t>Klein CJ, Tulloch VJ, Halpern BS, Selkoe KA, Watts ME, Steinback C, Scholz A, Possingham HP</t>
  </si>
  <si>
    <t>Tradeoffs in marine reserve design: habitat condition, representation, and socioeconomic costs</t>
  </si>
  <si>
    <t>324-332</t>
  </si>
  <si>
    <t>http://dx.doi.org/10.1111/conl.12005</t>
  </si>
  <si>
    <t>Klein CJ, Tulloch VJ, Halpern BS, Selkoe KA, Watts ME, Steinback C, Scholz A, Possingham HP. 2013. Tradeoffs in marine reserve design: habitat condition, representation, and socioeconomic costs. Conservation Letters 6: 324-332</t>
  </si>
  <si>
    <t>Levin N, Tulloch AIT, Gordon A, Mazor T, Bunnefeld N, Kark S</t>
  </si>
  <si>
    <t xml:space="preserve">Incorporating socioeconomic and political drivers of international collaboration into marine conservation planning </t>
  </si>
  <si>
    <t>Bioscience</t>
  </si>
  <si>
    <t>547-563</t>
  </si>
  <si>
    <t>https://doi.org/10.1525/bio.2013.63.7.8</t>
  </si>
  <si>
    <t>Levin N, Tulloch AIT, Gordon A, Mazor T, Bunnefeld N, Kark S. 2013. Incorporating socioeconomic and political drivers of international collaboration into marine conservation planning . Bioscience 63: 547-563</t>
  </si>
  <si>
    <t>Levy JS, Ban NC</t>
  </si>
  <si>
    <t>A method for incorporating climate change modelling into marine conservation planning: An Indo-west Pacific example</t>
  </si>
  <si>
    <t>16-24</t>
  </si>
  <si>
    <t>https://doi.org/10.1016/j.marpol.2012.05.015</t>
  </si>
  <si>
    <t>Levy JS, Ban NC. 2013. A method for incorporating climate change modelling into marine conservation planning: An Indo-west Pacific example. Marine Policy 38: 16-24</t>
  </si>
  <si>
    <t>Makino A, Beger M, Klein CJ, Jupiter SD, Possingham HP</t>
  </si>
  <si>
    <t>Integrated planning for land–sea ecosystem connectivity to protect coral reefs</t>
  </si>
  <si>
    <t>35-42</t>
  </si>
  <si>
    <t>https://doi.org/10.1016/j.biocon.2013.05.027</t>
  </si>
  <si>
    <t>Makino A, Beger M, Klein CJ, Jupiter SD, Possingham HP. 2013. Integrated planning for land–sea ecosystem connectivity to protect coral reefs. Biological Conservation 165: 35-42</t>
  </si>
  <si>
    <t>Makino A, Klein CJ, Beger M, Jupiter SD, Possingham HP</t>
  </si>
  <si>
    <t>Incorporating conservation zone effectiveness for protecting biodiversity in marine planning</t>
  </si>
  <si>
    <t>e78986</t>
  </si>
  <si>
    <t>https://doi.org/10.1371/journal.pone.0078986</t>
  </si>
  <si>
    <t>Makino A, Klein CJ, Beger M, Jupiter SD, Possingham HP. 2013. Incorporating conservation zone effectiveness for protecting biodiversity in marine planning. PLoS ONE 8: e78986</t>
  </si>
  <si>
    <t>Mazor T, Possingham HP, Kark S</t>
  </si>
  <si>
    <t>Collaboration among countries in marine conservation can achieve substantial efficiencies</t>
  </si>
  <si>
    <t>1380-1393</t>
  </si>
  <si>
    <t>http://dx.doi.org/10.1111/ddi.12095</t>
  </si>
  <si>
    <t>Mazor T, Possingham HP, Kark S. 2013. Collaboration among countries in marine conservation can achieve substantial efficiencies. Diversity and Distributions 19: 1380-1393</t>
  </si>
  <si>
    <t>McGowan J, Hines E, Elliott M, Howar J, Dransfield A, Nur N, Jahncke J</t>
  </si>
  <si>
    <t>Using Seabird Habitat Modeling to Inform Marine Spatial Planning in Central California’s National Marine Sanctuaries</t>
  </si>
  <si>
    <t>e71406</t>
  </si>
  <si>
    <t>https://doi.org/10.1371/journal.pone.0071406</t>
  </si>
  <si>
    <t>McGowan J, Hines E, Elliott M, Howar J, Dransfield A, Nur N, Jahncke J. 2013. Using Seabird Habitat Modeling to Inform Marine Spatial Planning in Central California’s National Marine Sanctuaries. PLoS ONE 8: e71406</t>
  </si>
  <si>
    <t>Environmental Monitoring and Assessment</t>
  </si>
  <si>
    <t>185(4)</t>
  </si>
  <si>
    <t>3477-3492</t>
  </si>
  <si>
    <t>https://doi.org/10.1007/s10661-012-2804-9</t>
  </si>
  <si>
    <t>Shokri MR, Gladstone W. 2013. Limitations of habitats as biodiversity surrogates for conservation planning in estuaries. Environmental Monitoring and Assessment 185(4): 3477-3492</t>
  </si>
  <si>
    <t>Tulloch VJ, Possingham HP, Jupiter SD, Roelfsema C, Tulloch AI, Klein CJ</t>
  </si>
  <si>
    <t>41-51</t>
  </si>
  <si>
    <t>https://doi.org/10.1016/j.biocon.2013.03.003</t>
  </si>
  <si>
    <t>Tulloch VJ, Possingham HP, Jupiter SD, Roelfsema C, Tulloch AI, Klein CJ. 2013. Incorporating uncertainty associated with habitat data in marine reserve design. Biological Conservation 162: 41-51</t>
  </si>
  <si>
    <t>Ulloa R, Vargas A, Hudson C, Rivadeneira M</t>
  </si>
  <si>
    <t xml:space="preserve">Zoning of the Mejillones Peninsula marine protected coastal area of multiple uses, northern Chile </t>
  </si>
  <si>
    <t>Latin American Journal of Aquaic Resources</t>
  </si>
  <si>
    <t>41(3)</t>
  </si>
  <si>
    <t>506-518</t>
  </si>
  <si>
    <t>103856/vol41-issue3-fulltext-14; http://paleolab.cl/wp-content/uploads/2015/01/Ulloa-et-al.-2013.pdf</t>
  </si>
  <si>
    <t>Ulloa R, Vargas A, Hudson C, Rivadeneira M. 2013. Zoning of the Mejillones Peninsula marine protected coastal area of multiple uses, northern Chile . Latin American Journal of Aquaic Resources 41(3): 506-518</t>
  </si>
  <si>
    <t>Weeks R, Jupiter SD</t>
  </si>
  <si>
    <t>Adaptive comanagement of a marine protected area network in Fiji</t>
  </si>
  <si>
    <t>1234-1244</t>
  </si>
  <si>
    <t>http://dx.doi.org/10.1111/cobi.12153</t>
  </si>
  <si>
    <t>Weeks R, Jupiter SD. 2013. Adaptive comanagement of a marine protected area network in Fiji. Conservation Biology 27: 1234-1244</t>
  </si>
  <si>
    <t>Álvarez-Romero JG, Wilkinson SN, Pressey RL, Ban NC, Kool J, Brodie J</t>
  </si>
  <si>
    <t xml:space="preserve">Modeling catchment nutrients and sediment loads to inform regional management of water quality in coastal-marine ecosystems: A comparison of two approaches </t>
  </si>
  <si>
    <t>Journal of Environmental Management</t>
  </si>
  <si>
    <t>164-178</t>
  </si>
  <si>
    <t>http://dx.doi.org/10.1016/j.jenvman.2014.07.007</t>
  </si>
  <si>
    <t>Álvarez-Romero JG, Wilkinson SN, Pressey RL, Ban NC, Kool J, Brodie J. 2014. Modeling catchment nutrients and sediment loads to inform regional management of water quality in coastal-marine ecosystems: A comparison of two approaches . Journal of Environmental Management 146: 164-178</t>
  </si>
  <si>
    <t>Ban NC, McDougall C, Beck M, Salomon AK, Cripps K</t>
  </si>
  <si>
    <t>134-148</t>
  </si>
  <si>
    <t>http://dx.doi.org/10.1016/j.biocon.2014.09.037</t>
  </si>
  <si>
    <t>Ban NC, McDougall C, Beck M, Salomon AK, Cripps K. 2014. Applying empirical estimates of marine protected area effectiveness to assess conservation plans in British Columbia, Canada. Biological Conservation 180: 134-148</t>
  </si>
  <si>
    <t>Beger M, Selkoe KA, Treml E, Barber PH, von der Heyden S, Crandall EC, Toonen RJ, Riginos C</t>
  </si>
  <si>
    <t>Bulletin of Marine Science</t>
  </si>
  <si>
    <t>159-185</t>
  </si>
  <si>
    <t>https://doi.org/10.5343/bms.2012.1106</t>
  </si>
  <si>
    <t>Beger M, Selkoe KA, Treml E, Barber PH, von der Heyden S, Crandall EC, Toonen RJ, Riginos C. 2014. Evolving coral reef conservation with genetic information. Bulletin of Marine Science 90: 159-185</t>
  </si>
  <si>
    <t>Boon PY, Mulligan B, Benbow SLP, Thorne BV, Leng P, Longhurst K</t>
  </si>
  <si>
    <t>Cambodian Journal of Natural History</t>
  </si>
  <si>
    <t>55-65</t>
  </si>
  <si>
    <t>https://www.researchgate.net/profile/Jennifer_Daltry/publication/274380259_Cambodian_Journal_of_Natural_History_Volume_2014_Issue_1/links/551d3cdd0cf2a153362613cb.pdf#page=57</t>
  </si>
  <si>
    <t>Boon PY, Mulligan B, Benbow SLP, Thorne BV, Leng P, Longhurst K. 2014. Zoning Cambodia’s first Marine Fisheries Management Area. Cambodian Journal of Natural History 1: 55-65</t>
  </si>
  <si>
    <t>Deas M, Andréfouët S, Léopold M, Guillemot N</t>
  </si>
  <si>
    <t>9(5)</t>
  </si>
  <si>
    <t>e97409</t>
  </si>
  <si>
    <t>https://doi.org/10.1371/journal.pone.0097409</t>
  </si>
  <si>
    <t>Deas M, Andréfouët S, Léopold M, Guillemot N. 2014. Modulation of habitat-based conservation plans by fishery opportunity costs: a New Caledonia case study using fine-scale catch data. PLoS ONE 9(5): e97409</t>
  </si>
  <si>
    <t>Gonzalez-Mirelis G, Lindegarth M, Sköld M</t>
  </si>
  <si>
    <t xml:space="preserve">Using vessel monitoring system data to improve systematic conservation planning of a multiple-use marine protected area, the Kosterhavet National Park (Sweden) </t>
  </si>
  <si>
    <t>Ambio</t>
  </si>
  <si>
    <t>162-174</t>
  </si>
  <si>
    <t>https://doi.org/10.1007/s13280-013-0413-7</t>
  </si>
  <si>
    <t>Gonzalez-Mirelis G, Lindegarth M, Sköld M. 2014. Using vessel monitoring system data to improve systematic conservation planning of a multiple-use marine protected area, the Kosterhavet National Park (Sweden) . Ambio 43: 162-174</t>
  </si>
  <si>
    <t>Harris LR, Watts ME, Nel R, Schoeman DS, Possingham HP</t>
  </si>
  <si>
    <t>Journal of Applied Ecology</t>
  </si>
  <si>
    <t>1504-1514</t>
  </si>
  <si>
    <t>http://dx.doi.org/10.1111/1365-2664.12345</t>
  </si>
  <si>
    <t>Harris LR, Watts ME, Nel R, Schoeman DS, Possingham HP. 2014. Using multivariate statistics to explore trade-offs among spatial planning scenarios. Journal of Applied Ecology 51: 1504-1514</t>
  </si>
  <si>
    <t>Klein CJ, Jupiter SD, Watts M, Possingham HP</t>
  </si>
  <si>
    <t xml:space="preserve">Evaluating the influence of candidate terrestrial protected areas on coral reef condition in Fiji </t>
  </si>
  <si>
    <t>360-365</t>
  </si>
  <si>
    <t>https://doi.org/10.1016/j.marpol.2013.10.001</t>
  </si>
  <si>
    <t>Klein CJ, Jupiter SD, Watts M, Possingham HP. 2014. Evaluating the influence of candidate terrestrial protected areas on coral reef condition in Fiji . Marine Policy 44: 360-365</t>
  </si>
  <si>
    <t>Makino A, Klein CJ, Possingham HP, Yamano H, Yara Y, Ariga T, Matsuhasi K, Beger M</t>
  </si>
  <si>
    <t>320-328</t>
  </si>
  <si>
    <t>http://dx.doi.org/10.1111/conl.12147</t>
  </si>
  <si>
    <t>Makino A, Klein CJ, Possingham HP, Yamano H, Yara Y, Ariga T, Matsuhasi K, Beger M. 2014. The effect of applying alternate IPCC climate scenarios to marine reserve design for range changing species. Conservation Letters 8: 320-328</t>
  </si>
  <si>
    <t>Makino A, Yamano H, Beger M, Klein CJ, Yara Y, Possingham HP</t>
  </si>
  <si>
    <t xml:space="preserve">Spatio‐temporal marine conservation planning to support high‐latitude coral range expansion under climate change </t>
  </si>
  <si>
    <t>1-13</t>
  </si>
  <si>
    <t>http://dx.doi.org/10.1111/ddi.12184</t>
  </si>
  <si>
    <t>Makino A, Yamano H, Beger M, Klein CJ, Yara Y, Possingham HP. 2014. Spatio‐temporal marine conservation planning to support high‐latitude coral range expansion under climate change . Diversity and Distributions 20: 1-13</t>
  </si>
  <si>
    <t>Mazor T, Giakoumi S, Kark S, Possingham HP</t>
  </si>
  <si>
    <t>Large-scale conservation planning in a multinational marine environment: cost matters</t>
  </si>
  <si>
    <t>1115-1130</t>
  </si>
  <si>
    <t>http://dx.doi.org/10.1890/13-1249.1</t>
  </si>
  <si>
    <t>Mazor T, Giakoumi S, Kark S, Possingham HP. 2014. Large-scale conservation planning in a multinational marine environment: cost matters. Ecological Applications 24: 1115-1130</t>
  </si>
  <si>
    <t>Mazor T, Possingham HP, Edelist D, Brokovich E, Kark S</t>
  </si>
  <si>
    <t>The Crowded Sea: Incorporating multiple marine activities in conservation plans can significantly alter spatial priorities</t>
  </si>
  <si>
    <t>e104489</t>
  </si>
  <si>
    <t>https://doi.org/10.1371/journal.pone.0104489</t>
  </si>
  <si>
    <t>Mazor T, Possingham HP, Edelist D, Brokovich E, Kark S. 2014. The Crowded Sea: Incorporating multiple marine activities in conservation plans can significantly alter spatial priorities. PLoS ONE 9: e104489</t>
  </si>
  <si>
    <t>Mills M, Álvarez-Romero JG, Vance-Borland K, Ernstson H, Cohen P, Guerrero A, Pressey RL</t>
  </si>
  <si>
    <t xml:space="preserve">Linking regional planning and local action: towards using social network analysis in systematic conservation planning </t>
  </si>
  <si>
    <t>6-13</t>
  </si>
  <si>
    <t>https://doi.org/10.1016/j.biocon.2013.10.015</t>
  </si>
  <si>
    <t>Mills M, Álvarez-Romero JG, Vance-Borland K, Ernstson H, Cohen P, Guerrero A, Pressey RL. 2014. Linking regional planning and local action: towards using social network analysis in systematic conservation planning . Biological Conservation 169: 6-13</t>
  </si>
  <si>
    <t>Peckett FJ, Glegg GA, Rodwell LD</t>
  </si>
  <si>
    <t xml:space="preserve">Assessing the quality of data required to identify effective marine protected areas </t>
  </si>
  <si>
    <t>333-341</t>
  </si>
  <si>
    <t>https://doi.org/10.1016/j.marpol.2013.09.013</t>
  </si>
  <si>
    <t>Peckett FJ, Glegg GA, Rodwell LD. 2014. Assessing the quality of data required to identify effective marine protected areas . Marine Policy 45: 333-341</t>
  </si>
  <si>
    <t>Ulloa R, Torre J, Bourillón L, Gondor A, Alcantar N</t>
  </si>
  <si>
    <t>Planeación ecorregional para la conservación marina: Golfo de California y costa occidental de Baja California Sur: Informe final a The Nature Conservancy</t>
  </si>
  <si>
    <t>Guaymas, SON, Mexico</t>
  </si>
  <si>
    <t>Comunidad y Biodiversidad, AC</t>
  </si>
  <si>
    <t>https://www.researchgate.net/profile/Raul_Ulloa/publication/276290835_PLANEACION_ECORREGIONAL_PARA_LA_CONSERVACION_MARINA_Golfo_de_California_y_costa_occidental_de_Baja_California_Sur/links/55560b1208aeaaff3bf5ebd9/PLANEACION-ECORREGIONAL-PARA-LA-CONSERVACION-MARINA-Golfo-de-California-y-costa-occidental-de-Baja-California-Sur.pdf</t>
  </si>
  <si>
    <t>White JW, Schroeger J, Drake PT, Edwards CA</t>
  </si>
  <si>
    <t>533-544</t>
  </si>
  <si>
    <t>http://dx.doi.org/10.1111/conl.12097</t>
  </si>
  <si>
    <t>White JW, Schroeger J, Drake PT, Edwards CA. 2014. The value of larval connectivity information in the static optimization of marine reserve design. Conservation Letters 7: 533-544</t>
  </si>
  <si>
    <t>Winiarski KJ, Miller DL, Paton PWC, McWilliams SR</t>
  </si>
  <si>
    <t xml:space="preserve">A spatial conservation prioritization approach for protecting marine birds given proposed offshore wind energy development </t>
  </si>
  <si>
    <t>79-88</t>
  </si>
  <si>
    <t>https://doi.org/10.1016/j.biocon.2013.11.004</t>
  </si>
  <si>
    <t>Winiarski KJ, Miller DL, Paton PWC, McWilliams SR. 2014. A spatial conservation prioritization approach for protecting marine birds given proposed offshore wind energy development . Biological Conservation 169: 79-88</t>
  </si>
  <si>
    <t>Yates KL, Schoeman DS</t>
  </si>
  <si>
    <t xml:space="preserve">ICES Journal of Marine Science </t>
  </si>
  <si>
    <t>72(2)</t>
  </si>
  <si>
    <t>587–594</t>
  </si>
  <si>
    <t>https://doi.org/10.1093/icesjms/fsu122</t>
  </si>
  <si>
    <t>Yates KL, Schoeman DS. 2014. Incorporating the spatial access priorities of fishers into strategic conservation planning and marine protected area design: reducing cost and increasing transparency. ICES Journal of Marine Science  72(2): 587–594</t>
  </si>
  <si>
    <t>Álvarez-Romero JG, Pressey RL, Ban NC, Brodie J</t>
  </si>
  <si>
    <t xml:space="preserve">Advancing land-sea conservation planning: integrating modelling of catchments, land-use change, and river plumes to prioritise catchment management and protection </t>
  </si>
  <si>
    <t xml:space="preserve">PLoS ONE </t>
  </si>
  <si>
    <t>10(12)</t>
  </si>
  <si>
    <t xml:space="preserve"> e0145574</t>
  </si>
  <si>
    <t>https://doi.org/10.1371/journal.pone.0145574</t>
  </si>
  <si>
    <t>Álvarez-Romero JG, Pressey RL, Ban NC, Brodie J. 2015. Advancing land-sea conservation planning: integrating modelling of catchments, land-use change, and river plumes to prioritise catchment management and protection . PLoS ONE  10(12):  e0145574</t>
  </si>
  <si>
    <t>Andrello M, Jacobi MN, Manel S, Thuiller W, Mouillot D</t>
  </si>
  <si>
    <t>38(3)</t>
  </si>
  <si>
    <t>273-282</t>
  </si>
  <si>
    <t>http://dx.doi.org/10.1111/ecog.00975</t>
  </si>
  <si>
    <t>Andrello M, Jacobi MN, Manel S, Thuiller W, Mouillot D. 2015. Extending networks of protected areas to optimize connectivity and population growth rate. Ecography 38(3): 273-282</t>
  </si>
  <si>
    <t>Beger M, McGowan J, Treml EA, Green AL, White AT, Wolff NH, Klein CJ, Mumby PJ, Possingham HP</t>
  </si>
  <si>
    <t xml:space="preserve">Integrating regional conservation priorities for multiple objectives into national policy </t>
  </si>
  <si>
    <t>Nature Communications</t>
  </si>
  <si>
    <t>8208</t>
  </si>
  <si>
    <t>http://dx.doi.org/10.1038/ncomms9208</t>
  </si>
  <si>
    <t>Beger M, McGowan J, Treml EA, Green AL, White AT, Wolff NH, Klein CJ, Mumby PJ, Possingham HP. 2015. Integrating regional conservation priorities for multiple objectives into national policy . Nature Communications 6: 8208</t>
  </si>
  <si>
    <t>Bridge TCL, Grech AM, Pressey RL</t>
  </si>
  <si>
    <t>https://doiorg/101111/cobi12557</t>
  </si>
  <si>
    <t>Bridge TCL, Grech AM, Pressey RL. 2015. Factors influencing incidental representation of previously unknown features in marine protected areas. Conservation Biology 30: 154–165</t>
  </si>
  <si>
    <t>Chen CT, Lin HJ, Ko TT, Cheng HC, Wright JR, Chang YC</t>
  </si>
  <si>
    <t>Spatial resource allocation modeling for marine protected areas design: the case of Kaomei coastal wetland</t>
  </si>
  <si>
    <t>46-56</t>
  </si>
  <si>
    <t>https://doi.org/10.1016/j.ocecoaman.2015.03.007</t>
  </si>
  <si>
    <t>Chen CT, Lin HJ, Ko TT, Cheng HC, Wright JR, Chang YC. 2015. Spatial resource allocation modeling for marine protected areas design: the case of Kaomei coastal wetland. Ocean &amp; Coastal Management 110: 46-56</t>
  </si>
  <si>
    <t>Cheng HC, Chateau PA, Chang YC</t>
  </si>
  <si>
    <t xml:space="preserve">Spatial zoning design for marine protected areas through multi-objective decision-making </t>
  </si>
  <si>
    <t>158-165</t>
  </si>
  <si>
    <t>https://doi.org/10.1016/j.ocecoaman.2014.08.018</t>
  </si>
  <si>
    <t>Cheng HC, Chateau PA, Chang YC. 2015. Spatial zoning design for marine protected areas through multi-objective decision-making . Ocean &amp; Coastal Management 108: 158-165</t>
  </si>
  <si>
    <t>Evans JL, Peckett F, Howell KL</t>
  </si>
  <si>
    <t>Combined application of biophysical habitat mapping and systematic conservation planning to assess efficiency and representativeness of the existing High Seas MPA network in the Northeast Atlantic</t>
  </si>
  <si>
    <t>ICES Journal of Marine Science</t>
  </si>
  <si>
    <t>72(5)</t>
  </si>
  <si>
    <t>1483–1497</t>
  </si>
  <si>
    <t>https://doi.org/10.1093/icesjms/fsv012</t>
  </si>
  <si>
    <t>Evans JL, Peckett F, Howell KL. 2015. Combined application of biophysical habitat mapping and systematic conservation planning to assess efficiency and representativeness of the existing High Seas MPA network in the Northeast Atlantic. ICES Journal of Marine Science 72(5): 1483–1497</t>
  </si>
  <si>
    <t>Gurney G, Pressey R, Ban N, Álvarez-Romero J, Jupiter S, Adams V</t>
  </si>
  <si>
    <t>29(5)</t>
  </si>
  <si>
    <t>1378-1389</t>
  </si>
  <si>
    <t>http://dx.doi.org/10.1111/cobi.12514</t>
  </si>
  <si>
    <t>Gurney G, Pressey R, Ban N, Álvarez-Romero J, Jupiter S, Adams V. 2015. Efficient and equitable design of marine protected areas in Fiji through inclusion of stakeholder-specific objectives in conservation planning. Conservation Biology 29(5): 1378-1389</t>
  </si>
  <si>
    <t>Horigue V, Pressey RL, Mills M, Brotánková J, Cabral R, Andréfouët S</t>
  </si>
  <si>
    <t>Benefits and Challenges of Scaling Up Expansion of Marine Protected Area Networks in the Verde Island Passage, Central Philippines</t>
  </si>
  <si>
    <t>e0135789</t>
  </si>
  <si>
    <t>https://doi.org/10.1371/journal.pone.0135789</t>
  </si>
  <si>
    <t>Horigue V, Pressey RL, Mills M, Brotánková J, Cabral R, Andréfouët S. 2015. Benefits and Challenges of Scaling Up Expansion of Marine Protected Area Networks in the Verde Island Passage, Central Philippines. PLoS ONE 10: e0135789</t>
  </si>
  <si>
    <t>Jonsson PR, Jacobi NM, Moksnes P</t>
  </si>
  <si>
    <t xml:space="preserve">How to select networks of marine protected areas for multiple species with different dispersal strategies </t>
  </si>
  <si>
    <t>161–173</t>
  </si>
  <si>
    <t>http://dx.doi.org/10.1111/ddi.12394</t>
  </si>
  <si>
    <t>Jonsson PR, Jacobi NM, Moksnes P. 2016. How to select networks of marine protected areas for multiple species with different dispersal strategies . Diversity and Distributions 22: 161–173</t>
  </si>
  <si>
    <t>Magris RA, Treml EA, Pressey RL, Weeks R</t>
  </si>
  <si>
    <t>Integrating multiple species connectivity and habitat quality into conservation planning for coral reefs</t>
  </si>
  <si>
    <t>001-016</t>
  </si>
  <si>
    <t>http://dx.doi.org/10.1111/ecog.01507</t>
  </si>
  <si>
    <t>Magris RA, Treml EA, Pressey RL, Weeks R. 2015. Integrating multiple species connectivity and habitat quality into conservation planning for coral reefs. Ecography 38: 001-016</t>
  </si>
  <si>
    <t>Magris RA, Heron SF, Pressey RL</t>
  </si>
  <si>
    <t>Conservation planning for coral reefs accounting for climate warming disturbances</t>
  </si>
  <si>
    <t>e0140828</t>
  </si>
  <si>
    <t>https://doi.org/10.1371/journal.pone.0140828</t>
  </si>
  <si>
    <t>Magris RA, Heron SF, Pressey RL. 2015. Conservation planning for coral reefs accounting for climate warming disturbances. PLoS ONE 10: e0140828</t>
  </si>
  <si>
    <t>Maina JM, Jones KR, Hicks CC, McClanahan TR, Watson,JE, Tuda AO, Andréfouët S</t>
  </si>
  <si>
    <t xml:space="preserve">Designing climate-resilient marine protected area networks by combining remotely sensed coral reef habitat with coastal multi-use maps </t>
  </si>
  <si>
    <t>Remote Sensing</t>
  </si>
  <si>
    <t>16571-16587</t>
  </si>
  <si>
    <t>http://dx.doi.org/10.3390/rs71215849</t>
  </si>
  <si>
    <t>Maina JM, Jones KR, Hicks CC, McClanahan TR, Watson,JE, Tuda AO, Andréfouët S. 2015. Designing climate-resilient marine protected area networks by combining remotely sensed coral reef habitat with coastal multi-use maps . Remote Sensing 7: 16571-16587</t>
  </si>
  <si>
    <t>Martín-García L, Sangil C, Brito A, Barquín-Diez J</t>
  </si>
  <si>
    <t xml:space="preserve">Identification of conservation gaps and redesign of island marine protected areas </t>
  </si>
  <si>
    <t xml:space="preserve">Biodiversity and Conservation </t>
  </si>
  <si>
    <t>511-529</t>
  </si>
  <si>
    <t>https://doi.org/10.1007/s10531-014-0833-0</t>
  </si>
  <si>
    <t>Martín-García L, Sangil C, Brito A, Barquín-Diez J. 2015. Identification of conservation gaps and redesign of island marine protected areas . Biodiversity and Conservation  24: 511-529</t>
  </si>
  <si>
    <t>Metcalfe K, Vaz S, Engelhard GH, Villanueva MC, Smith RJ, Mackinson S</t>
  </si>
  <si>
    <t xml:space="preserve">Evaluating conservation and fisheries management strategies by linking spatial prioritisation software and ecosystem and fisheries modelling tools </t>
  </si>
  <si>
    <t>665-674</t>
  </si>
  <si>
    <t>https://doiorg/101111/1365-266412404</t>
  </si>
  <si>
    <t>Metcalfe K, Vaz S, Engelhard GH, Villanueva MC, Smith RJ, Mackinson S. 2015. Evaluating conservation and fisheries management strategies by linking spatial prioritisation software and ecosystem and fisheries modelling tools . Journal of Applied Ecology 52: 665-674</t>
  </si>
  <si>
    <t>Ruiz-Frau A, Kaiser MJ, Edwards-Jones G, Klein CJ, Segan D, Possingham HP</t>
  </si>
  <si>
    <t xml:space="preserve">Balancing extractive and non-extractive uses in marine conservation plans </t>
  </si>
  <si>
    <t>11-18</t>
  </si>
  <si>
    <t>https://doi.org/10.1016/j.marpol.2014.10.017</t>
  </si>
  <si>
    <t>Ruiz-Frau A, Kaiser MJ, Edwards-Jones G, Klein CJ, Segan D, Possingham HP. 2015. Balancing extractive and non-extractive uses in marine conservation plans . Marine Policy 52: 11-18</t>
  </si>
  <si>
    <t>Ruiz-Frau A, Possingham HP, Edwards-Jones G, Klein CJ, Segan D, Kaiser MJ</t>
  </si>
  <si>
    <t>A multidisciplinary approach in the design of marine protected areas: Integration of science and stakeholder based methods</t>
  </si>
  <si>
    <t>86-93</t>
  </si>
  <si>
    <t>https://doi.org/10.1016/j.ocecoaman.2014.11.012</t>
  </si>
  <si>
    <t>Ruiz-Frau A, Possingham HP, Edwards-Jones G, Klein CJ, Segan D, Kaiser MJ. 2015. A multidisciplinary approach in the design of marine protected areas: Integration of science and stakeholder based methods. Ocean &amp; Coastal Management 103: 86-93</t>
  </si>
  <si>
    <t>Schill SR, Raber GT, Roberts JJ, Treml EA, Brenner J, Halpin PN</t>
  </si>
  <si>
    <t>No reef is an island: integrating coral reef connectivity data into the design of regional-scale marine protected area networks</t>
  </si>
  <si>
    <t>e0144199</t>
  </si>
  <si>
    <t>https://doi.org/10.1371/journal.pone.0144199</t>
  </si>
  <si>
    <t>Schill SR, Raber GT, Roberts JJ, Treml EA, Brenner J, Halpin PN. 2015. No reef is an island: integrating coral reef connectivity data into the design of regional-scale marine protected area networks. PLoS ONE 10: e0144199</t>
  </si>
  <si>
    <t>Schmiing M, Diogo H, Santos RS, Afonso P</t>
  </si>
  <si>
    <t xml:space="preserve">Marine conservation of multispecies and multi-use areas with various conservation objectives and targets </t>
  </si>
  <si>
    <t>851-862</t>
  </si>
  <si>
    <t>https://doi.org/10.1093/icesjms/fsu180</t>
  </si>
  <si>
    <t>Schmiing M, Diogo H, Santos RS, Afonso P. 2015. Marine conservation of multispecies and multi-use areas with various conservation objectives and targets . ICES Journal of Marine Science 72: 851-862</t>
  </si>
  <si>
    <t>Sutcliffe PR, Klein CJ, Pitcher CR, Possingham HP</t>
  </si>
  <si>
    <t>29(3)</t>
  </si>
  <si>
    <t>657-667</t>
  </si>
  <si>
    <t>http://dx.doi.org/10.1111/cobi.12506</t>
  </si>
  <si>
    <t>Sutcliffe PR, Klein CJ, Pitcher CR, Possingham HP. 2015. The effectiveness of marine reserve systems constructed using different surrogates of biodiversity. Conservation Biology 29(3): 657-667</t>
  </si>
  <si>
    <t>Vila AR, Falabella V, Gálvez M, Farías A, Droguett D, Saavedra B</t>
  </si>
  <si>
    <t>Identifying high-value areas to strengthen marine conservation in the channels and fjords of the southern Chile ecoregion</t>
  </si>
  <si>
    <t>50(2)</t>
  </si>
  <si>
    <t>308-316</t>
  </si>
  <si>
    <t>https://doi.org/10.1017/S0030605314000908</t>
  </si>
  <si>
    <t>Vila AR, Falabella V, Gálvez M, Farías A, Droguett D, Saavedra B. 2015. Identifying high-value areas to strengthen marine conservation in the channels and fjords of the southern Chile ecoregion. Oryx 50(2): 308-316</t>
  </si>
  <si>
    <t>Yates KL, Schoeman DS, Klein CJ</t>
  </si>
  <si>
    <t xml:space="preserve">Journal of Environmental Management </t>
  </si>
  <si>
    <t>201-209</t>
  </si>
  <si>
    <t>https://doi.org/10.1016/j.jenvman.2015.01.045</t>
  </si>
  <si>
    <t>Yates KL, Schoeman DS, Klein CJ. 2015. Ocean zoning for conservation, fisheries and marine renewable energy: Assessing trade-offs and co-location opportunities. Journal of Environmental Management  152: 201-209</t>
  </si>
  <si>
    <t>Green AL, Smith SE, Lipsett-Moore G, Groves C, Peterson N, Sheppard S, Lokani P, Hamilton R, Almany J, Aitsi J, Bualia L</t>
  </si>
  <si>
    <t>43(4)</t>
  </si>
  <si>
    <t>488-498</t>
  </si>
  <si>
    <t>https://doi.org/10.1017/S0030605309990342</t>
  </si>
  <si>
    <t>Green AL, Smith SE, Lipsett-Moore G, Groves C, Peterson N, Sheppard S, Lokani P, Hamilton R, Almany J, Aitsi J, Bualia L. 2009. Designing a resilient network of marine protected areas for Kimbe Bay, Papua New Guinea. Oryx 43(4): 488-498; Green A, Lokani P, Sheppard S, Almany J, Keu S, Aitsi J, Warku Karvon J, Hamilton R, Lipsett-Moore G. 2007. Scientific Design of a Resilient Network of Marine Protected Areas Kimbe Bay, West New Britain, Papua New Guinea. Pacific Island Countries Report No 2/07. The Nature Conservancy, Brisbane, QLD, Australia</t>
  </si>
  <si>
    <t>agreen@tnc.org</t>
  </si>
  <si>
    <t>Ulloa R, Torre J, Bourillón L, Gondor A, Alcantar N. 2006. Planeación ecorregional para la conservación marina: Golfo de California y costa occidental de Baja California Sur: Informe final a The Nature Conservancy. Comunidad y Biodiversidad, Guaymas, SON, Mexico</t>
  </si>
  <si>
    <t>9. OBJECTIVES</t>
  </si>
  <si>
    <t>10. METHODS</t>
  </si>
  <si>
    <t>11. PLANNING UNITS</t>
  </si>
  <si>
    <t>12. FEATURES (MARINE)</t>
  </si>
  <si>
    <t>13. THREATS</t>
  </si>
  <si>
    <t>14. SOCIOECONOMIC</t>
  </si>
  <si>
    <t>15. CONNECTIVITY</t>
  </si>
  <si>
    <t>16. CLIMATE CHANGE</t>
  </si>
  <si>
    <t>17. OUTPUTS</t>
  </si>
  <si>
    <t>Developing algorithms or tools, Developing/comparing approaches, Incorporating climate change, Incorporating threats, Prioritizing/comparing actions</t>
  </si>
  <si>
    <t xml:space="preserve">Defined two alternate conservation objectives mathematically (protect sites most or least at risk). Analytically solved problem for both objectives and determined which conditions each of the different protection strategies was optimal. </t>
  </si>
  <si>
    <t>Incorporating climate change</t>
  </si>
  <si>
    <t>Minimize the probability of missing conservation targets as a result of catastrophic events, illustrated with minimizing the impact of large-scale bleaching on the GBR.</t>
  </si>
  <si>
    <t>Developing/comparing approaches, Incorporating threats, Prioritizing/comparing actions, Zoning/MSP/Land/Water Use Planning</t>
  </si>
  <si>
    <t xml:space="preserve">Comparison of 3 management approaches (temporary, permanent spatial and temporary spatial) to help protect bycatch species from longlining in South Africa. Targets were set as 30, 50 and 80% of the summed catch rate across time and/or space. Costs of closure to the longlining industry were minimized. </t>
  </si>
  <si>
    <t>Further developed Ecospace approach to incorporate a new objective function, bringing it to a level where it is part of the released EwE6. Further, we describe a new spatial optimization module, which uses the same objective function as the updated seed cell selection approach, but where the spatial cell selection process is influenced by geospatial information, herein referred to as importance layers. With the inclusion of geographic information systems (GIS) data, we demonstrate how other management objectives (i.e. biodiversity conservation) are represented in the selection process.</t>
  </si>
  <si>
    <t>Setting objectives/targets, Developing algorithms or tools, Developing/comparing approaches, Incorporating socioeconomic costs/objectives, Incorporating threats, Integrating multiple realms (e.g. land-sea planning)</t>
  </si>
  <si>
    <t>Zoning/MSP/Land/Water Use Planning, Implementation</t>
  </si>
  <si>
    <t>The boundaries of 19 Marine Protected Areas were designated by the Government in South Australia. These boundaries were decided on by a lengthy and detailed procedure of scientific and Government discussion and public participation. There were 14 Design Principles used to make decisions on these boundaries. The Delphic approach was the main method used but the computer modelling program Marxan added some insights to MPA boundaries. Now that the boundaries have been set, the zoning of the MPAs is intended to offer protection to all examples of marine habitats and retain coastal biodiversity. The Design Principles were again used for zoning purposes but modifications to them and others were needed.</t>
  </si>
  <si>
    <t xml:space="preserve">Quantify the extent to which human activities can limit the identification of an MPA system in coastal densely populated areas: design an MPA system that would include several small areas as high conservation priorities (no-take areas) on the basis of (1) high resolution, spatially explicit data on biodiversity distribution, (2) combination of different conservation targets for high and low priority habitats, and (3) realistic evaluation of human activities and potential sources of disturbance. </t>
  </si>
  <si>
    <t>Demonstrate a decision-support system to assist in the systematic design of a network of pelagic protected areas representing key fisheries species and species of conservation concern.</t>
  </si>
  <si>
    <t>Developing/comparing approaches, Zoning/MSP/Land/Water Use Planning</t>
  </si>
  <si>
    <t>Describe several approaches for considering multiple objectives within an integrated zoning analysis across a network of MPAs and compare them.</t>
  </si>
  <si>
    <t xml:space="preserve"> Zoning/MSP/Land/Water Use Planning</t>
  </si>
  <si>
    <t>Devise a spatial optimization model which incorporates management and opportunity costs incurred through marine zoning. In particular, we focused on the management cost of enforcement and the opportunity cost of catch restrictions.</t>
  </si>
  <si>
    <t>Incorporating socioeconomic costs/objectives, Incorporating threats, Zoning/MSP/Land/Water Use Planning, Implementation</t>
  </si>
  <si>
    <t>Demonstrate the benefits of using spatial fishing effort data in the SCP of a multiple-use MPA.</t>
  </si>
  <si>
    <t>Expert advice, Other (specify)</t>
  </si>
  <si>
    <t>Theoretical study; identify optimal reefs to protect based on the expectation of recovery of protected reefs and on the scenario of recovery of unprotected reefs.</t>
  </si>
  <si>
    <t>Implications for reserve design in a changing climate.</t>
  </si>
  <si>
    <t>Site-selection algorithms to demonstrate how human activities constrain MPA planning - in this case, implementation of MPAs with a limited protection scheme that also include several small no-take areas could represent a feasible strategy for the conservation of Mediterranean coastal marine habitats.</t>
  </si>
  <si>
    <t>planner_full_name</t>
  </si>
  <si>
    <t>Vanessa Adams</t>
  </si>
  <si>
    <t>The University of Tasmania</t>
  </si>
  <si>
    <t>Vera Agostini</t>
  </si>
  <si>
    <t>Agostini</t>
  </si>
  <si>
    <t>vagostini@tnc.org</t>
  </si>
  <si>
    <t>The Nature Conservancy</t>
  </si>
  <si>
    <t>Satie Airame</t>
  </si>
  <si>
    <t>Satie</t>
  </si>
  <si>
    <t>Airame</t>
  </si>
  <si>
    <t>airame@bren.ucsb.edu</t>
  </si>
  <si>
    <t>Thomas Allnutt</t>
  </si>
  <si>
    <t>Department of Environmental Science, Policy and Management, University of California</t>
  </si>
  <si>
    <t>David Alonso</t>
  </si>
  <si>
    <t>Instituto de Investigaciones Marinas y Costeras (INVEMAR), Cerro Punta Betín</t>
  </si>
  <si>
    <t>Jane Alpine</t>
  </si>
  <si>
    <t>Jane.Alpine@utas.edu.au; Jane.Alpine@csiro.au</t>
  </si>
  <si>
    <t>School of Zoology, University of Tasmania/CSIRO Marine and Atmospheric Research, Tasmania</t>
  </si>
  <si>
    <t>Jorge Álvarez-Romero</t>
  </si>
  <si>
    <t>jorge.alvarezromero@jcu.edu.au</t>
  </si>
  <si>
    <t>Serge Andréfouët</t>
  </si>
  <si>
    <t>Marco Andrello</t>
  </si>
  <si>
    <t>Laboratoire d'Écologie Alpine, Aix Marseille University</t>
  </si>
  <si>
    <t>Adnan Awad</t>
  </si>
  <si>
    <t>Grant Ballard</t>
  </si>
  <si>
    <t>Point Blue Conservation Science (previously Point Reyes Bird Observatory Conservation Science)</t>
  </si>
  <si>
    <t>Natalie Ban</t>
  </si>
  <si>
    <t>School of Environmental Studies, University of Victoria</t>
  </si>
  <si>
    <t>Alasdair Beattie</t>
  </si>
  <si>
    <t>Fisheries and Oceans Canada</t>
  </si>
  <si>
    <t>Michael Beck</t>
  </si>
  <si>
    <t>Lynnath Beckley</t>
  </si>
  <si>
    <t>Maria Beger</t>
  </si>
  <si>
    <t>Faculty of Biological Sciences, University of Leeds</t>
  </si>
  <si>
    <t>MIchael Bode</t>
  </si>
  <si>
    <t>Pei Ya Boon</t>
  </si>
  <si>
    <t>Fauna &amp; Flora International, Cambodia Programme</t>
  </si>
  <si>
    <t>Susan Cameron</t>
  </si>
  <si>
    <t>Department of Environmental Science and Policy, University of California</t>
  </si>
  <si>
    <t>Andre Carpentier</t>
  </si>
  <si>
    <t>Institut Français de Recherche pour l'Exploitation de la Mer (IFREMER)</t>
  </si>
  <si>
    <t>Yang-Chi Chang</t>
  </si>
  <si>
    <t>Department of Marine Environment and Engineering, National Sun Yat-sen University</t>
  </si>
  <si>
    <t>Villy Christensen</t>
  </si>
  <si>
    <t>Rosamonde Cook</t>
  </si>
  <si>
    <t>Biological Monitoring Program, Western Riverside County (California)</t>
  </si>
  <si>
    <t>Neville Crossman</t>
  </si>
  <si>
    <t>School of Biological Sciences, University of Adelaide</t>
  </si>
  <si>
    <t>Katrina Davis</t>
  </si>
  <si>
    <t>k.davis@uq.edu.au; K.Davis2@exeter.ac.uk</t>
  </si>
  <si>
    <t>ARC Centre of Excellence for Environmental Decisions, University of Queensland</t>
  </si>
  <si>
    <t>Jon Day</t>
  </si>
  <si>
    <t>Juliette Delavenne</t>
  </si>
  <si>
    <t>Institute (Ifremer), Laboratoire Ressources Halieutiques</t>
  </si>
  <si>
    <t>Michael Dowd</t>
  </si>
  <si>
    <t>Nicola Fox</t>
  </si>
  <si>
    <t>Simonetta Fraschetti</t>
  </si>
  <si>
    <t>Edward Game</t>
  </si>
  <si>
    <t>Carlos Gaymer</t>
  </si>
  <si>
    <t>Departamento de Biología Marina, Universidad Católica del Norte, Chile</t>
  </si>
  <si>
    <t>Laura Geselbracht</t>
  </si>
  <si>
    <t>Sylvaine Giakoumi</t>
  </si>
  <si>
    <t>William Gladstone</t>
  </si>
  <si>
    <t>Centre for Sustainable Use of Coasts and Catchments, School of Applied Sciences, University of Newcastle</t>
  </si>
  <si>
    <t>Mary Gleason</t>
  </si>
  <si>
    <t>Genoveva Gonzalez-Mirelis</t>
  </si>
  <si>
    <t>Institute of Marine Research, Norway</t>
  </si>
  <si>
    <t>Hedley Grantham</t>
  </si>
  <si>
    <t>Wildlife Conservation Society</t>
  </si>
  <si>
    <t>Alison Green</t>
  </si>
  <si>
    <t>agreen@TNC.ORG</t>
  </si>
  <si>
    <t>Georgina Gurney</t>
  </si>
  <si>
    <t>Benjamin Halpern</t>
  </si>
  <si>
    <t>National Center for Ecological Analysis and Synthesis, University of Santa Barbara</t>
  </si>
  <si>
    <t>Melanie Hamel</t>
  </si>
  <si>
    <t>Linda Harris</t>
  </si>
  <si>
    <t>Stephanie Hazlitt</t>
  </si>
  <si>
    <t>Environmental Monitoring, Reporting &amp; Economics, Ministry of Environment, Government of British Columbia</t>
  </si>
  <si>
    <t>Vera Horigue</t>
  </si>
  <si>
    <t>Kerry Howell</t>
  </si>
  <si>
    <t>Martin Jacobi</t>
  </si>
  <si>
    <t>Per Jonsson</t>
  </si>
  <si>
    <t>Department of Marine Sciences – Tjärnö, University of Gothenburg</t>
  </si>
  <si>
    <t>Matthew Kendall</t>
  </si>
  <si>
    <t>NOS/NCCOS/CCMA Biogeography Team, National Oceanic and Atmospheric Administration</t>
  </si>
  <si>
    <t>Hugh Kirkman</t>
  </si>
  <si>
    <t>Marine Science and Ecology</t>
  </si>
  <si>
    <t>Carissa Klein</t>
  </si>
  <si>
    <t>Erwann Lagabrielle</t>
  </si>
  <si>
    <t>Department of Geography, Université de la Réunion</t>
  </si>
  <si>
    <t>John Leathwick</t>
  </si>
  <si>
    <t>National Institute of Water and Atmospheric Research, New Zealand</t>
  </si>
  <si>
    <t>Heather Leslie</t>
  </si>
  <si>
    <t>Darling Marine Center, The University of Maine</t>
  </si>
  <si>
    <t>Noam Levin</t>
  </si>
  <si>
    <t>Department of Geography, Hebrew University of Jerusalem</t>
  </si>
  <si>
    <t>Simon Linke</t>
  </si>
  <si>
    <t>Australian Rivers Institute, Griffith University</t>
  </si>
  <si>
    <t>Matthew Linkie</t>
  </si>
  <si>
    <t>Fauna and Flora International</t>
  </si>
  <si>
    <t>Amanda Lombard</t>
  </si>
  <si>
    <t>Mandy.Lombard@mandela.ac.za</t>
  </si>
  <si>
    <t>Nelson Mandela University</t>
  </si>
  <si>
    <t>Rafael Magris</t>
  </si>
  <si>
    <t>rafael.magris@icmbio.gov.br</t>
  </si>
  <si>
    <t>Instituto Chico Mendes de Conservação da Biodiversidade (ICMBio), Brazilian Government</t>
  </si>
  <si>
    <t>Joseph Maina</t>
  </si>
  <si>
    <t>Department of Environmental Sciences, Macquarie University</t>
  </si>
  <si>
    <t>Luigi Maiorano</t>
  </si>
  <si>
    <t>Azusa Makino</t>
  </si>
  <si>
    <t>Hamish Malcolm</t>
  </si>
  <si>
    <t>Solitary Islands Marine Park, NSW Marine Parks Authority</t>
  </si>
  <si>
    <t>Laura Martín-García</t>
  </si>
  <si>
    <t>Tessa Mazor</t>
  </si>
  <si>
    <t>CSIRO</t>
  </si>
  <si>
    <t>Jennifer McGowan</t>
  </si>
  <si>
    <t>Geoffrey Meester</t>
  </si>
  <si>
    <t>Kristian Metcalfe</t>
  </si>
  <si>
    <t>Morena Mills</t>
  </si>
  <si>
    <t>Faculty of Natural Sciences, Department of Life Sciences (Silwood Park), Imperial College London</t>
  </si>
  <si>
    <t>Elizabeth Moffitt</t>
  </si>
  <si>
    <t>Sea Star Scientific Editing</t>
  </si>
  <si>
    <t>Peter Mumby</t>
  </si>
  <si>
    <t>ARC Centre of Excellence for Coral Reef Studies, University of Queensland</t>
  </si>
  <si>
    <t>Frances Peckett</t>
  </si>
  <si>
    <t>United Kingdom's Joint Nature Conservation Committee</t>
  </si>
  <si>
    <t>Elizabeth Richardson</t>
  </si>
  <si>
    <t>School of Ocean Sciences, University of Bangor</t>
  </si>
  <si>
    <t>Ana Ruiz-Frau</t>
  </si>
  <si>
    <t>Mediterranean Institute for Advanced Studies (IMEDEA)</t>
  </si>
  <si>
    <t>Rebecca Runting</t>
  </si>
  <si>
    <t>Steven Schill</t>
  </si>
  <si>
    <t>Mara Schmiing</t>
  </si>
  <si>
    <t>Mohammad Shokri</t>
  </si>
  <si>
    <t>Faculty of Biological Sciences, Shahid Beheshti University</t>
  </si>
  <si>
    <t>Francisco Squeo</t>
  </si>
  <si>
    <t>Romola Stewart</t>
  </si>
  <si>
    <t>Patricia Sutcliffe</t>
  </si>
  <si>
    <t>Lydia Teh</t>
  </si>
  <si>
    <t>Marcelo Tognelli</t>
  </si>
  <si>
    <t>IUCN</t>
  </si>
  <si>
    <t>Vivitskaia Tulloch</t>
  </si>
  <si>
    <t>Dick Vander Schaaf</t>
  </si>
  <si>
    <t>Alejandro Vila</t>
  </si>
  <si>
    <t>Trevor Ward</t>
  </si>
  <si>
    <t>University of Technology Sydney</t>
  </si>
  <si>
    <t>James Watson</t>
  </si>
  <si>
    <t>Oregon State University</t>
  </si>
  <si>
    <t>Rebecca Weeks</t>
  </si>
  <si>
    <t>J. Wilson (Will) White</t>
  </si>
  <si>
    <t>Rob Williams</t>
  </si>
  <si>
    <t>Kristopher Winiarski</t>
  </si>
  <si>
    <t>Northeast Climate Science Center, University of Massachusetts</t>
  </si>
  <si>
    <t>Louisa Wood</t>
  </si>
  <si>
    <t>Katherine Yates</t>
  </si>
  <si>
    <t>School of Environment and Life Sciences, University of Salford - Manchester</t>
  </si>
  <si>
    <t>Roman Zajac</t>
  </si>
  <si>
    <t>Department of Biology and Environmental Science, University of New Haven</t>
  </si>
  <si>
    <t>Octavio Aburto</t>
  </si>
  <si>
    <t>Gregg Skilleter</t>
  </si>
  <si>
    <t>Bob Pressey</t>
  </si>
  <si>
    <t>Gerardo Ceballos</t>
  </si>
  <si>
    <t>Marcelo Rivadeneira</t>
  </si>
  <si>
    <t>Jorge Torre</t>
  </si>
  <si>
    <t>Alana Grech</t>
  </si>
  <si>
    <t>Scripps Institution of Oceanography, University of California at San Diego</t>
  </si>
  <si>
    <t>The Nature Conservancy, Indo-Pacific Division</t>
  </si>
  <si>
    <t>Bren School of Environmental Science &amp; Management, University of California at Santa Barbara</t>
  </si>
  <si>
    <t>multiple_references</t>
  </si>
  <si>
    <t>key_reference</t>
  </si>
  <si>
    <t>Beck MW, Odaya M, Bachant JJ, Bergan J, Keller B, Martin R, Mathews R, Porter C, Ramseur G</t>
  </si>
  <si>
    <t>Identification of priority sites for conservation in the Northern Gulf of Mexico: an ecoregional plan</t>
  </si>
  <si>
    <t>Arlington, Virginia, USA</t>
  </si>
  <si>
    <t>https://www.conservationgateway.org/ConservationPlanning/SettingPriorities/EcoregionalReports/Documents/gulf.pdf</t>
  </si>
  <si>
    <t>Beck MW, Odaya M, Bachant JJ, Bergan J, Keller B, Martin R, Mathews R, Porter C, Ramseur G. 2000. Identification of priority sites for conservation in the Northern Gulf of Mexico: an ecoregional plan. The Nature Conservancy, Arlington, Virginia, USA</t>
  </si>
  <si>
    <t>Beck MW, Odaya M. 2001. Ecoregional planning in marine environments: identifying priority sites for conservation in the northern Gulf of Mexico. Aquatic Conservation: Marine and Freshwater Ecosystems 11: 235-242</t>
  </si>
  <si>
    <t>Day J, Fernandes L, Lewis A, De'Ath G, Slegers S, Barnett B, Kerrigan B, Breen D, Innes J, Oliver J</t>
  </si>
  <si>
    <t>The Representative Areas Program for Protecting Biodiversity in the Great Barrier Reef World Heritage Area</t>
  </si>
  <si>
    <t>Proceedings of the 9th International Coral Reef Symposium</t>
  </si>
  <si>
    <t>Bali, Indonesia</t>
  </si>
  <si>
    <t>687-696</t>
  </si>
  <si>
    <t>Day J, Fernandes L, Lewis A, De'Ath G, Slegers S, Barnett B, Kerrigan B, Breen D, Innes J, Oliver J. 2000. The Representative Areas Program for Protecting Biodiversity in the Great Barrier Reef World Heritage Area. In: Proceedings of the 9th International Coral Reef Symposium, pp 687-696. Bali, Indonesia</t>
  </si>
  <si>
    <t>Coastal GIS Workshop</t>
  </si>
  <si>
    <t>Lewis, A, Slegers, S, Lowe, D, Muller L, Fernandes L, Day J</t>
  </si>
  <si>
    <t xml:space="preserve"> Use of spatial analysis and GIS techniques to rezone the Great Barrier Reef Marine Park</t>
  </si>
  <si>
    <t>Wollongong, NSW, Australia</t>
  </si>
  <si>
    <t>University of Wollongong</t>
  </si>
  <si>
    <t>http://www.gbrmpa.gov.au/__data/assets/pdf_file/0004/6178/lewis_et_al_final03.pdf</t>
  </si>
  <si>
    <t>Lewis, A, Slegers, S, Lowe, D, Muller L, Fernandes L, Day J. 2003.  Use of spatial analysis and GIS techniques to rezone the Great Barrier Reef Marine Park. In: Coastal GIS Workshop. University of Wollongong, Wollongong, NSW, Australia</t>
  </si>
  <si>
    <t>Lewis, A, Slegers, S, Lowe, D, Muller L, Fernandes L, Day J. 2003.  Use of spatial analysis and GIS techniques to rezone the Great Barrier Reef Marine Park. In: Coastal GIS Workshop, University of Wollongong, Australia. Wollongong, Australia</t>
  </si>
  <si>
    <t xml:space="preserve">  http://dx.doi.org/10.1111/j.1523-1739.2005.00302.x</t>
  </si>
  <si>
    <t>Fernandes L, Day J, Lewis A, Slegers S, Kerrigan B, Breen D, Cameron D, Jago B, Hall J, Lowe D, Innes J, Tanzer J, Chadwick V, Thompson L, Gorman K, Simmons M, Barnett B, Sampson K, De'ath G, Mapstone B, Marsh H, Possingham H, Ball I, Ward T, Dobbs K, Aumend J, Slater D, Stapleton K. 2005. Establishing representative no-take areas in the Great Barrier Reef: Large-scale implementation of theory on marine protected areas. Conservation Biology 19: 1733-1744</t>
  </si>
  <si>
    <t>Fernandes L, Day J, Kerrigan B, Breen D, De'ath G, Mapstone B, Coles R, Done T, Marsh H, Poiner I, Ward T, Williams D, Kenchington R</t>
  </si>
  <si>
    <t xml:space="preserve">A process to design a network of marine no-take areas: Lessons from the Great Barrier Reef </t>
  </si>
  <si>
    <t>439-447</t>
  </si>
  <si>
    <t>https://doi.org/10.1016/j.ocecoaman.2009.06.004</t>
  </si>
  <si>
    <t>Fernandes L, Day J, Kerrigan B, Breen D, De'ath G, Mapstone B, Coles R, Done T, Marsh H, Poiner I, Ward T, Williams D, Kenchington R. 2009. A process to design a network of marine no-take areas: Lessons from the Great Barrier Reef . Ocean &amp; Coastal Management 52: 439-447</t>
  </si>
  <si>
    <t xml:space="preserve">Mapping intertidal habitats and an evaluation of their conservation status in Queensland, Australia </t>
  </si>
  <si>
    <t>485-509</t>
  </si>
  <si>
    <t>https://doi.org/10.1016/S0964-5691(02)00082-0</t>
  </si>
  <si>
    <t>Banks SA, Skilleter GA. 2002. Mapping intertidal habitats and an evaluation of their conservation status in Queensland, Australia . Ocean &amp; Coastal Management  45: 485-509</t>
  </si>
  <si>
    <t>Banks SA, Skilleter GA, Skilleter GA. 2005. Intertidal habitat conservation: identifying conservation targets in the absence of detailed biological information . Aquatic Conservation: Marine and Freshwater Ecosystems 15: 271-288</t>
  </si>
  <si>
    <t>Geselbracht L, Torres R, Cumming G, Dorfman D, Beck MW</t>
  </si>
  <si>
    <t xml:space="preserve"> Marine/Estuarine Site Assessment for Florida: A Framework for Site Prioritization Final Report for Florida’s Wildlife Legacy Initiative, a program of the Florida Fish and Wildlife Conservation Commission</t>
  </si>
  <si>
    <t>Gainesville, Florida, USA</t>
  </si>
  <si>
    <t>Geselbracht L, Torres R, Cumming G, Dorfman D, Beck MW. 2005.  Marine/Estuarine Site Assessment for Florida: A Framework for Site Prioritization Final Report for Florida’s Wildlife Legacy Initiative, a program of the Florida Fish and Wildlife Conservation Commission. The Nature Conservancy, Gainesville, Florida, USA</t>
  </si>
  <si>
    <t>Geselbracht L, Torres R, Cumming G, Dorfman D, Beck MW, Shaw D. 2009. Identification of a spatially efficient portfolio of priority conservation sites in marine and estuarine areas of Florida. Aquatic Conservation: Marine and Freshwater Ecosystems 19: 408-420</t>
  </si>
  <si>
    <t>Banks SA, Skilleter GA. 2002. Mapping intertidal habitats and an evaluation of their conservation status in Queensland, Australia . Ocean &amp; Coastal Management 45: 485-509</t>
  </si>
  <si>
    <t>Banks SA, Skilleter GA. 2007. The importance of incorporating fine-scale habitat data into the design of an intertidal marine reserve system . Biological Conservation 138: 13-29</t>
  </si>
  <si>
    <t>Green A, Lokani P, Sheppard S, Almany J, Keu S, Aitsi J, Warku Karvon J, Hamilton R, Lipsett-Moore G</t>
  </si>
  <si>
    <t>Scientific Design of a Resilient Network of Marine Protected Areas Kimbe Bay, West New Britain, Papua New Guinea</t>
  </si>
  <si>
    <t>Pacific Island Countries Report No 2/07</t>
  </si>
  <si>
    <t>Brisbane, QLD, Australia</t>
  </si>
  <si>
    <t>https://www.conservationgateway.org/Documents/Kimbe%20Bay%20MPA%20Design-Final-Dec09.pdf</t>
  </si>
  <si>
    <t>Green A, Lokani P, Sheppard S, Almany J, Keu S, Aitsi J, Warku Karvon J, Hamilton R, Lipsett-Moore G. 2007. Scientific Design of a Resilient Network of Marine Protected Areas Kimbe Bay, West New Britain, Papua New Guinea. Pacific Island Countries Report No 2/07. The Nature Conservancy, Brisbane, QLD, Australia</t>
  </si>
  <si>
    <t>Lombard AT, Reyers B, Schonegevel LY, Coopers J, Smith-Adao LB, Nel DC, Froneman PW, Ansorge IJ, Bester MN, Tosh CA, Strauss T, Akkers T, Gon O, Leslie RW, Chown SL. 2007. Conserving pattern and process in the Southern Ocean: Designing a marine protected area for the Prince Edward Islands. Antarctic Science 19: 39-54</t>
  </si>
  <si>
    <t>Nel DC, Omardien A</t>
  </si>
  <si>
    <t>Towards the development of a marine protected area at the Prince Edward Islands</t>
  </si>
  <si>
    <t>WWF South Africa Report Series 2008/Marine/001</t>
  </si>
  <si>
    <t>World Wildlife Fund</t>
  </si>
  <si>
    <t>http://awsassets.wwf.org.za/downloads/peicombinedreportkb.pdf</t>
  </si>
  <si>
    <t>Nel DC, Omardien A. 2008. Towards the development of a marine protected area at the Prince Edward Islands. WWF South Africa Report Series 2008/Marine/001. World Wildlife Fund, South Africa</t>
  </si>
  <si>
    <t>Department for Environment and Heritage</t>
  </si>
  <si>
    <t>A technical report on the outer boundaries of South Australia’s marine parks network</t>
  </si>
  <si>
    <t>Adelaide, SA, Australia</t>
  </si>
  <si>
    <t>Department for Environment and Heritage. 2009. A technical report on the outer boundaries of South Australia’s marine parks network. South Australia Department for Environment and Heritage, Adelaide, SA, Australia</t>
  </si>
  <si>
    <t>Kirkman H. 2013. Choosing boundaries to marine protected areas and zoning the MPAs for restricted use and management. Ocean &amp; Coastal Management 81: 38-48</t>
  </si>
  <si>
    <t>Martin CS, Carpentier A, Vaz S, Coppin F, Curet L, Dauvin J-C, Delavenne J, Dewarumez J-M, Dupuis L, Engelhard G. 2009. The Channel habitat atlas for marine resource management (CHARM): an aid for planning and decision-making in an area under strong anthropogenic pressure. Aquatic Living Resources 22: 499-508</t>
  </si>
  <si>
    <t>Villanueva MC, Vas S, Ernande B, Gardel L, Coppin F, Carpentier A, Martin C, Eastwood P, Ota Y, Harrop S</t>
  </si>
  <si>
    <t>The CHARM Project : Defying the Channel's loss by improving communication on ecosystem knowledge across borders</t>
  </si>
  <si>
    <t>La Mer</t>
  </si>
  <si>
    <t>201-210</t>
  </si>
  <si>
    <t>https://www.researchgate.net/profile/MC_Villanueva/publication/258229244_The_CHARM_Project_Defying_the_Channel's_loss_by_improving_communication_on_ecosystem_knowledge_across_borders/links/0deec5277ad6153956000000.pdf</t>
  </si>
  <si>
    <t>Villanueva MC, Vas S, Ernande B, Gardel L, Coppin F, Carpentier A, Martin C, Eastwood P, Ota Y, Harrop S. 2011. The CHARM Project : Defying the Channel's loss by improving communication on ecosystem knowledge across borders. La Mer 49: 201-210</t>
  </si>
  <si>
    <t>445-453</t>
  </si>
  <si>
    <t>http://dx.doi.org/10.1111/j.1755-263X.2010.00131.x</t>
  </si>
  <si>
    <t>Weeks R, Russ GR, Bucol AA, Alcala AC. 2010. Incorporating local tenure in the systematic design of marine protected area networks. Conservation Letters 3: 445-453</t>
  </si>
  <si>
    <t>Weeks R, Russ GR, Bucol AA, Alcala AC. 2010. Shortcuts for marine conservation planning: The effectiveness of socioeconomic data surrogates. Biological Conservation 143: 1236-1244</t>
  </si>
  <si>
    <t>Gleason M, McCreary S, Miller-Henson M, Ugoretz J, Fox E, Merrifield M, McClintock W, Serpa P, Hoffman K</t>
  </si>
  <si>
    <t>Science-based and stakeholder-driven marine protected area network planning: A successful case study from north central California</t>
  </si>
  <si>
    <t xml:space="preserve">Ocean &amp; Coastal Management  </t>
  </si>
  <si>
    <t xml:space="preserve">52-68 </t>
  </si>
  <si>
    <t>https://doiorg/101016/jocecoaman200912001</t>
  </si>
  <si>
    <t xml:space="preserve">Gleason M, McCreary S, Miller-Henson M, Ugoretz J, Fox E, Merrifield M, McClintock W, Serpa P, Hoffman K. 2010. Science-based and stakeholder-driven marine protected area network planning: A successful case study from north central California. Ocean &amp; Coastal Management   53: 52-68 </t>
  </si>
  <si>
    <t>Fox E, Miller-Henson M, Ugoretz J, Weber M, Gleason M, Kirlin J, Caldwell M, Mastrup S</t>
  </si>
  <si>
    <t xml:space="preserve">Enabling conditions to support marine protected area network planning: California's Marine Life Protection Act Initiative as a case study </t>
  </si>
  <si>
    <t xml:space="preserve">14-23  </t>
  </si>
  <si>
    <t>https://doiorg/101016/jocecoaman201207005</t>
  </si>
  <si>
    <t xml:space="preserve">Fox E, Miller-Henson M, Ugoretz J, Weber M, Gleason M, Kirlin J, Caldwell M, Mastrup S. 2013. Enabling conditions to support marine protected area network planning: California's Marine Life Protection Act Initiative as a case study . Ocean &amp; Coastal Management  74: 14-23  </t>
  </si>
  <si>
    <t>Gleason M, Fox E, Ashcraft S, Vasques J, Whiteman E, Serpa P, Saarman E, Caldwell M, Frimodig A, Miller-Henson M, Kirlin J, Ota B, Pope E, Weber M, Wiseman K. 2013. Designing a network of marine protected areas in California: Achievements, costs, lessons learned, and challenges ahead . Ocean &amp; Coastal Management  74: 90-101</t>
  </si>
  <si>
    <t>Agostini VN, Grantham HS, Wilson J, Mangubhai S, Rotinsulu C, Hidayat N, Muljadi A, Muhajir, Mongdong M, Darmawan A, Rumetna L, Erdmann MV, Possingham HP</t>
  </si>
  <si>
    <t>Achieving fisheries and conservation objectives within marine protected areas: zoning the Raja Ampat network</t>
  </si>
  <si>
    <t>Report No 2/12</t>
  </si>
  <si>
    <t>Denpasar, Indonesia</t>
  </si>
  <si>
    <t>http://birdsheadseascape.com/download/research/conservation/Agostini%20etal12_Raja%20Ampat%20Zoning%20REPORT.pdf</t>
  </si>
  <si>
    <t>Agostini VN, Grantham HS, Wilson J, Mangubhai S, Rotinsulu C, Hidayat N, Muljadi A, Muhajir, Mongdong M, Darmawan A, Rumetna L, Erdmann MV, Possingham HP. 2012. Achieving fisheries and conservation objectives within marine protected areas: zoning the Raja Ampat network. Report No 2/12. The Nature Conservancy, Indo-Pacific Division, Denpasar, Indonesia</t>
  </si>
  <si>
    <t>Grantham HS, Agostini VN, Wilson J, Mangubhai S, Hidayat N, Muljadi A, Muhajir Rotinsulu C, Mongdong M, Beck MW, Possingham HP. 2013. A comparison of zoning analyses to inform the planning of a marine protected area network in Raja Ampat, Indonesia. Marine Policy 38: 184-194</t>
  </si>
  <si>
    <t>Davis KJ, Pannell DJ, Kragt M, Gelcich S, Schilizzi S</t>
  </si>
  <si>
    <t>Accounting for enforcement is essential to improve the spatial allocation of marine restricted-use zoning systems</t>
  </si>
  <si>
    <t>Working Paper 1406</t>
  </si>
  <si>
    <t>Crawley, WA, Australia</t>
  </si>
  <si>
    <t>School of Agricultural and Resource Economics, University of Western Australia</t>
  </si>
  <si>
    <t>http://purl.umn.edu/195718</t>
  </si>
  <si>
    <t>Davis KJ, Pannell DJ, Kragt M, Gelcich S, Schilizzi S. 2007. Accounting for enforcement is essential to improve the spatial allocation of marine restricted-use zoning systems. Working Paper 1406. School of Agricultural and Resource Economics, University of Western Australia, Crawley, WA, Australia</t>
  </si>
  <si>
    <t>Davis KJ, Kragt M, Gelcich S, Schilizzi S, Pannell DJ. 2014. Accounting for enforcement costs in the spatial allocation of marine zones. Conservation Biology 29: 226-237</t>
  </si>
  <si>
    <t xml:space="preserve">Davis KJ, Pannell DJ, Kragt M, Gelcich S, Schilizzi S. 2007. Accounting for enforcement is essential to improve the spatial allocation of marine restricted-use zoning systems. Working Paper 1406 : </t>
  </si>
  <si>
    <t>Ulloa R, Torre J, Bourillón L, Gondor A, Alcantar N. 2006. Planeación ecorregional para la conservación marina: Golfo de California y costa occidental de Baja California Sur: Informe final a The Nature Conservancy. . Comunidad y Biodiversidad, AC, Guaymas, SON, Mexico</t>
  </si>
  <si>
    <t>Williams R, Grand J, Hooker SK, Buckland ST, Reeves RR, Rojas-Bracho L, Sandilands D, Kaschner K. 2014. Prioritizing global marine mammal habitats using density maps in place of range maps. Ecography 37: 212-220</t>
  </si>
  <si>
    <t>Green AL, Smith SE, Lipsett-Moore G, Groves C, Peterson N, Sheppard S, Lokani P, Hamilton R, Almany J, Aitsi J, Bualia L. 2009. Designing a resilient network of marine protected areas for Kimbe Bay, Papua New Guinea. Oryx 43(4): 488-498</t>
  </si>
  <si>
    <t>Ulloa R, Vargas A, Hudson C, Rivadeneira M. 2013. Zoning of the Mejillones Peninsula marine protected coastal area of multiple uses, northern Chile. Latin American Journal of Aquatic Resources 41(3): 506-518</t>
  </si>
  <si>
    <t>http://www.redalyc.org/html/1750/175028146014/</t>
  </si>
  <si>
    <t>We chose to take into account the compactness of the network (i.e. we promoted the selection of few large MPAs instead of many small MPAs) to propose networks of MPAs that would be logistically easier to manage. Scenarios varied compactness using different BLMs based on species representation threshold. Three BLM setting were used to ensure a good spread of possible outcomes: BLM1 = 0.15; BLM2 = 1; and BLM3 = 5.</t>
  </si>
  <si>
    <t>Section</t>
  </si>
  <si>
    <t>Table</t>
  </si>
  <si>
    <t>Field</t>
  </si>
  <si>
    <t>Form</t>
  </si>
  <si>
    <t>Name</t>
  </si>
  <si>
    <t>Options</t>
  </si>
  <si>
    <t>Field catalogue name</t>
  </si>
  <si>
    <t>Field type</t>
  </si>
  <si>
    <t>Field values</t>
  </si>
  <si>
    <t>Search</t>
  </si>
  <si>
    <t>-</t>
  </si>
  <si>
    <t>AutoNumber</t>
  </si>
  <si>
    <t>Automatic: no input from user</t>
  </si>
  <si>
    <t>Planner ID</t>
  </si>
  <si>
    <t>Unique number automatically assigned to database users when registering for the first time</t>
  </si>
  <si>
    <t>A single planner/user can enter/document multiple plans; i.e. one-to-many relation</t>
  </si>
  <si>
    <t>Text</t>
  </si>
  <si>
    <t>Open field for user to input text</t>
  </si>
  <si>
    <t>Planner name</t>
  </si>
  <si>
    <t>Given (first) name of the person leading/co-leading the planning exercise. If unknown, provide the details of the first (or corresponding) author of main paper/report used to document the planning exercise.</t>
  </si>
  <si>
    <t>Planner last name</t>
  </si>
  <si>
    <t>Last (family) name of the person leading/co-leading planning exercise. If unknown, provide the details of the first (or corresponding) author of main paper/report used to document the planning exercise.</t>
  </si>
  <si>
    <t>Planner e-mail</t>
  </si>
  <si>
    <t>Contact e-mail of the person leading/co-leading planning exercise. If unknown, provide the details of the first (or corresponding) author of main paper/report used to document the planning exercise.</t>
  </si>
  <si>
    <t>Integer</t>
  </si>
  <si>
    <r>
      <t>Automatic: ORGANIZATIONS (</t>
    </r>
    <r>
      <rPr>
        <b/>
        <sz val="8"/>
        <color theme="1"/>
        <rFont val="Calibri"/>
        <family val="2"/>
        <scheme val="minor"/>
      </rPr>
      <t>organization_id</t>
    </r>
    <r>
      <rPr>
        <sz val="8"/>
        <color theme="1"/>
        <rFont val="Calibri"/>
        <family val="2"/>
        <scheme val="minor"/>
      </rPr>
      <t>)</t>
    </r>
  </si>
  <si>
    <t>Planner organization</t>
  </si>
  <si>
    <t>ID number(s) of organization(s) to which the person leading/co-leading the planning exercise is associated with.</t>
  </si>
  <si>
    <r>
      <t xml:space="preserve">This should link to </t>
    </r>
    <r>
      <rPr>
        <b/>
        <sz val="8"/>
        <color theme="1"/>
        <rFont val="Calibri"/>
        <family val="2"/>
        <scheme val="minor"/>
      </rPr>
      <t>ORGANIZATIONS</t>
    </r>
    <r>
      <rPr>
        <sz val="8"/>
        <color theme="1"/>
        <rFont val="Calibri"/>
        <family val="2"/>
        <scheme val="minor"/>
      </rPr>
      <t xml:space="preserve"> table; users should be able to start entering the name of their organization and be able to see if their organization is already registered and chose it; if not, then website should re-direct them to enter all required details (fields) through </t>
    </r>
    <r>
      <rPr>
        <b/>
        <sz val="8"/>
        <color theme="1"/>
        <rFont val="Calibri"/>
        <family val="2"/>
        <scheme val="minor"/>
      </rPr>
      <t>ORGANIZATIONS</t>
    </r>
    <r>
      <rPr>
        <sz val="8"/>
        <color theme="1"/>
        <rFont val="Calibri"/>
        <family val="2"/>
        <scheme val="minor"/>
      </rPr>
      <t xml:space="preserve"> form (below). A single user can be associated with multiple organizations, for example if they worked for an organization leading a planning exercise and then move to another organization leading another plan; i.e. one-to-many relation. We need to keep contact details updated, so user_email and user_organization should be updated periodically.</t>
    </r>
  </si>
  <si>
    <t>tbProjectStages</t>
  </si>
  <si>
    <t>Catalogue: multiple choice</t>
  </si>
  <si>
    <t>Planner stages</t>
  </si>
  <si>
    <t>Indicate the broad planning stage(s) in which the person leading/co-leading the planning exercise participated</t>
  </si>
  <si>
    <t>tbProjectStages table also used in project_stages below</t>
  </si>
  <si>
    <t>tbUserRoles</t>
  </si>
  <si>
    <t>Planner roles</t>
  </si>
  <si>
    <t>Indicate the role(s) that the planning (co-)leader played along the planning exercise.</t>
  </si>
  <si>
    <t>2. ORGANIZATIONS</t>
  </si>
  <si>
    <t>Organization ID</t>
  </si>
  <si>
    <t>Unique number assigned to organizations when first entered into the database</t>
  </si>
  <si>
    <t>A single planning exercise can be linked to multiple organizations AND a single organization can be associated with multiple projects; i.e. many-to-many relation.</t>
  </si>
  <si>
    <t>Organization name</t>
  </si>
  <si>
    <t>Provide the name of the organization leading/co-leading the planning exercise. If the leading organization is unknown or unclear, use the organization of the first author in the paper and/or report.
Note: If part of an international or regional organization, refer to the specific office, branch or program that (co-)lead the planning process. For example, World Wildlife Fund (WWF) Mexico, Gulf of California Program. Also, if the leading organization is unknown or unclear, or if the planning exercise was co-organized by multiple organizations, use the organization of the first author in the paper/report. If applicable, include acronyms in brackets.</t>
  </si>
  <si>
    <t>Yes_No</t>
  </si>
  <si>
    <t>Yes/No</t>
  </si>
  <si>
    <t>Yes, No</t>
  </si>
  <si>
    <t>Organization (co-)leading planning exercise</t>
  </si>
  <si>
    <t>Is this organization leading the planning exercise?</t>
  </si>
  <si>
    <r>
      <t xml:space="preserve">If </t>
    </r>
    <r>
      <rPr>
        <i/>
        <sz val="8"/>
        <color theme="1"/>
        <rFont val="Calibri"/>
        <family val="2"/>
        <scheme val="minor"/>
      </rPr>
      <t>‘No’</t>
    </r>
    <r>
      <rPr>
        <sz val="8"/>
        <color theme="1"/>
        <rFont val="Calibri"/>
        <family val="2"/>
        <scheme val="minor"/>
      </rPr>
      <t xml:space="preserve"> is selected, we need to make sure we also ask for the details of the organization leading the planning exercise. For this version, we indicated </t>
    </r>
    <r>
      <rPr>
        <i/>
        <sz val="8"/>
        <color theme="1"/>
        <rFont val="Calibri"/>
        <family val="2"/>
        <scheme val="minor"/>
      </rPr>
      <t>‘Yes’</t>
    </r>
    <r>
      <rPr>
        <sz val="8"/>
        <color theme="1"/>
        <rFont val="Calibri"/>
        <family val="2"/>
        <scheme val="minor"/>
      </rPr>
      <t xml:space="preserve"> for orgs hosting the first author of papers, but in most cases it needs to be verified with author leading the paper</t>
    </r>
  </si>
  <si>
    <t>tbCountries</t>
  </si>
  <si>
    <t>Catalogue : single choice</t>
  </si>
  <si>
    <t>Organization country</t>
  </si>
  <si>
    <t>Select the country of the organization (co-)leading the planning exercise. If the organization is part of an international corporation (e.g. TNC, WWF, CI, WCS), indicate the country where the office, branch or program participating in planning is based; if unknown/unclear, use the place/city where report was published or the main/first affiliation of leading author.</t>
  </si>
  <si>
    <r>
      <t xml:space="preserve">Display drop-down menu and select from list of countries. Note that </t>
    </r>
    <r>
      <rPr>
        <b/>
        <sz val="8"/>
        <color theme="1"/>
        <rFont val="Calibri"/>
        <family val="2"/>
        <scheme val="minor"/>
      </rPr>
      <t>tbCountries</t>
    </r>
    <r>
      <rPr>
        <sz val="8"/>
        <color theme="1"/>
        <rFont val="Calibri"/>
        <family val="2"/>
        <scheme val="minor"/>
      </rPr>
      <t xml:space="preserve"> catalogue is also used in </t>
    </r>
    <r>
      <rPr>
        <b/>
        <sz val="8"/>
        <color theme="1"/>
        <rFont val="Calibri"/>
        <family val="2"/>
        <scheme val="minor"/>
      </rPr>
      <t>domain_country</t>
    </r>
    <r>
      <rPr>
        <sz val="8"/>
        <color theme="1"/>
        <rFont val="Calibri"/>
        <family val="2"/>
        <scheme val="minor"/>
      </rPr>
      <t xml:space="preserve"> below.</t>
    </r>
  </si>
  <si>
    <t>tbOrganizationTypes</t>
  </si>
  <si>
    <t>Organization type</t>
  </si>
  <si>
    <t>Select the type of the organization (co-)leading the planning exercise.</t>
  </si>
  <si>
    <r>
      <t xml:space="preserve">If the user selects </t>
    </r>
    <r>
      <rPr>
        <i/>
        <sz val="8"/>
        <color theme="1"/>
        <rFont val="Calibri"/>
        <family val="2"/>
        <scheme val="minor"/>
      </rPr>
      <t>'Other'</t>
    </r>
    <r>
      <rPr>
        <sz val="8"/>
        <color theme="1"/>
        <rFont val="Calibri"/>
        <family val="2"/>
        <scheme val="minor"/>
      </rPr>
      <t xml:space="preserve"> require an answer in </t>
    </r>
    <r>
      <rPr>
        <b/>
        <sz val="8"/>
        <color theme="1"/>
        <rFont val="Calibri"/>
        <family val="2"/>
        <scheme val="minor"/>
      </rPr>
      <t>organization_type_other</t>
    </r>
  </si>
  <si>
    <t>Organization type (other)</t>
  </si>
  <si>
    <r>
      <t xml:space="preserve">If the type of organization is not included in the list, please select </t>
    </r>
    <r>
      <rPr>
        <i/>
        <sz val="8"/>
        <rFont val="Calibri"/>
        <family val="2"/>
        <scheme val="minor"/>
      </rPr>
      <t>‘Other’</t>
    </r>
    <r>
      <rPr>
        <sz val="8"/>
        <rFont val="Calibri"/>
        <family val="2"/>
        <scheme val="minor"/>
      </rPr>
      <t xml:space="preserve"> and specify a new type of organization, providing any additional details needed to describe it.</t>
    </r>
  </si>
  <si>
    <r>
      <t xml:space="preserve">Only required if the user selects </t>
    </r>
    <r>
      <rPr>
        <i/>
        <sz val="8"/>
        <rFont val="Calibri"/>
        <family val="2"/>
        <scheme val="minor"/>
      </rPr>
      <t>'Other'</t>
    </r>
    <r>
      <rPr>
        <sz val="8"/>
        <rFont val="Calibri"/>
        <family val="2"/>
        <scheme val="minor"/>
      </rPr>
      <t xml:space="preserve"> in </t>
    </r>
    <r>
      <rPr>
        <b/>
        <sz val="8"/>
        <rFont val="Calibri"/>
        <family val="2"/>
        <scheme val="minor"/>
      </rPr>
      <t>organization_type</t>
    </r>
  </si>
  <si>
    <t>Publication ID</t>
  </si>
  <si>
    <t>Unique number assigned to each publication.
Enter all the publications (e.g. papers, reports) used to document the planning exercise. Some plans are documented in both academic paper(s) and technical report(s), or different aspects (e.g. technical details, ecological criteria, stakeholder engagement) are documented in different publications. If more than one publication has relevant information on the process, analyses, inputs, and outputs, or if different reports or papers cover different aspects or stages of the planning process, please enter all publications. These may include peer-reviewed papers, reports, conference proceedings, online documents, etc.</t>
  </si>
  <si>
    <t>A single planning exercise can be linked to multiple references AND a single reference can be associated with multiple projects; i.e. many-to-many relation</t>
  </si>
  <si>
    <t>tbReferenceTypes</t>
  </si>
  <si>
    <t>Catalogue : single choice</t>
  </si>
  <si>
    <t>Publication type</t>
  </si>
  <si>
    <t>Select the type of publication (e.g. book, journal article, report) used to document the planning exercise.</t>
  </si>
  <si>
    <r>
      <t xml:space="preserve">If the user selects </t>
    </r>
    <r>
      <rPr>
        <i/>
        <sz val="8"/>
        <color theme="1"/>
        <rFont val="Calibri"/>
        <family val="2"/>
        <scheme val="minor"/>
      </rPr>
      <t>'Other'</t>
    </r>
    <r>
      <rPr>
        <sz val="8"/>
        <color theme="1"/>
        <rFont val="Calibri"/>
        <family val="2"/>
        <scheme val="minor"/>
      </rPr>
      <t xml:space="preserve"> require an answer in </t>
    </r>
    <r>
      <rPr>
        <b/>
        <sz val="8"/>
        <color theme="1"/>
        <rFont val="Calibri"/>
        <family val="2"/>
        <scheme val="minor"/>
      </rPr>
      <t>reference_type_other</t>
    </r>
  </si>
  <si>
    <t>Publication type (other)</t>
  </si>
  <si>
    <t>If the type of publication is not included in the list, please select ‘Other’ and specify a new type of publication.</t>
  </si>
  <si>
    <r>
      <t xml:space="preserve">Only required if the user selects </t>
    </r>
    <r>
      <rPr>
        <i/>
        <sz val="8"/>
        <color theme="1"/>
        <rFont val="Calibri"/>
        <family val="2"/>
        <scheme val="minor"/>
      </rPr>
      <t>'Other'</t>
    </r>
    <r>
      <rPr>
        <sz val="8"/>
        <color theme="1"/>
        <rFont val="Calibri"/>
        <family val="2"/>
        <scheme val="minor"/>
      </rPr>
      <t xml:space="preserve"> in </t>
    </r>
    <r>
      <rPr>
        <b/>
        <sz val="8"/>
        <color theme="1"/>
        <rFont val="Calibri"/>
        <family val="2"/>
        <scheme val="minor"/>
      </rPr>
      <t>reference_type</t>
    </r>
  </si>
  <si>
    <t>Memo</t>
  </si>
  <si>
    <t>Publication authors</t>
  </si>
  <si>
    <t>Enter all authors separated by commas; include last name and initials (e.g. Adams ST, Smith JC, Jones MC)</t>
  </si>
  <si>
    <t>Publication title</t>
  </si>
  <si>
    <t>Enter the title of the paper, report, book section/chapter, etc.</t>
  </si>
  <si>
    <t>Name of journal, book or conference proceedings</t>
  </si>
  <si>
    <t>Enter the name of the journal, book, conference proceedings, etc.</t>
  </si>
  <si>
    <t>Date/Time</t>
  </si>
  <si>
    <t>Select from calendar</t>
  </si>
  <si>
    <t>Publication year</t>
  </si>
  <si>
    <t>Enter the year when the journal, book, conference proceedings, etc. was first published</t>
  </si>
  <si>
    <t>Use calendar and restrict entering numbers between 1983 (first conservation planning known) to current year (update yearly)</t>
  </si>
  <si>
    <t>Publication volume, chapter, section</t>
  </si>
  <si>
    <t>Enter the volume of the journal, number of book, section, etc.</t>
  </si>
  <si>
    <t>Place of publication</t>
  </si>
  <si>
    <t>Enter the place of publication, including city and country (e.g. Cambridge, UK)</t>
  </si>
  <si>
    <r>
      <rPr>
        <u/>
        <sz val="8"/>
        <color theme="1"/>
        <rFont val="Calibri"/>
        <family val="2"/>
        <scheme val="minor"/>
      </rPr>
      <t>Do not require</t>
    </r>
    <r>
      <rPr>
        <sz val="8"/>
        <color theme="1"/>
        <rFont val="Calibri"/>
        <family val="2"/>
        <scheme val="minor"/>
      </rPr>
      <t xml:space="preserve"> for </t>
    </r>
    <r>
      <rPr>
        <i/>
        <sz val="8"/>
        <color theme="1"/>
        <rFont val="Calibri"/>
        <family val="2"/>
        <scheme val="minor"/>
      </rPr>
      <t>Journal articles, Web Pages or Working papers</t>
    </r>
  </si>
  <si>
    <t>Name of publisher</t>
  </si>
  <si>
    <t>Enter the name of the publisher (e.g. Wiley, Elsevier, Oxford, Island Press)</t>
  </si>
  <si>
    <r>
      <rPr>
        <u/>
        <sz val="8"/>
        <color theme="1"/>
        <rFont val="Calibri"/>
        <family val="2"/>
        <scheme val="minor"/>
      </rPr>
      <t>Do not require</t>
    </r>
    <r>
      <rPr>
        <sz val="8"/>
        <color theme="1"/>
        <rFont val="Calibri"/>
        <family val="2"/>
        <scheme val="minor"/>
      </rPr>
      <t xml:space="preserve"> for </t>
    </r>
    <r>
      <rPr>
        <i/>
        <sz val="8"/>
        <color theme="1"/>
        <rFont val="Calibri"/>
        <family val="2"/>
        <scheme val="minor"/>
      </rPr>
      <t>Journal articles</t>
    </r>
  </si>
  <si>
    <t>Page numbers</t>
  </si>
  <si>
    <t>Enter the range of pages of article or chapter (e.g. 15-33) or total number of pages for books, reports, theses and working documents (e.g. 180 pp)</t>
  </si>
  <si>
    <r>
      <rPr>
        <u/>
        <sz val="8"/>
        <color theme="1"/>
        <rFont val="Calibri"/>
        <family val="2"/>
        <scheme val="minor"/>
      </rPr>
      <t>Do not require</t>
    </r>
    <r>
      <rPr>
        <sz val="8"/>
        <color theme="1"/>
        <rFont val="Calibri"/>
        <family val="2"/>
        <scheme val="minor"/>
      </rPr>
      <t xml:space="preserve"> for </t>
    </r>
    <r>
      <rPr>
        <i/>
        <sz val="8"/>
        <color theme="1"/>
        <rFont val="Calibri"/>
        <family val="2"/>
        <scheme val="minor"/>
      </rPr>
      <t>Web Pages</t>
    </r>
  </si>
  <si>
    <t>Hyperlink</t>
  </si>
  <si>
    <t>Publication URL</t>
  </si>
  <si>
    <t>Enter the web link (URL) to the original source of the publication; if applicable, please use the DOI URL (e.g. http://doi.org/10.1111/gcb.13989).</t>
  </si>
  <si>
    <r>
      <rPr>
        <u/>
        <sz val="8"/>
        <color theme="1"/>
        <rFont val="Calibri"/>
        <family val="2"/>
        <scheme val="minor"/>
      </rPr>
      <t>Mandatory</t>
    </r>
    <r>
      <rPr>
        <sz val="8"/>
        <color theme="1"/>
        <rFont val="Calibri"/>
        <family val="2"/>
        <scheme val="minor"/>
      </rPr>
      <t xml:space="preserve"> for </t>
    </r>
    <r>
      <rPr>
        <i/>
        <sz val="8"/>
        <color theme="1"/>
        <rFont val="Calibri"/>
        <family val="2"/>
        <scheme val="minor"/>
      </rPr>
      <t>Web Pages</t>
    </r>
  </si>
  <si>
    <t>Automatic: generated from fields 15-25</t>
  </si>
  <si>
    <t>Publication citation</t>
  </si>
  <si>
    <t>Full citation of the publication including all the information entered from the previous fields, formatted according to a predefined style.</t>
  </si>
  <si>
    <r>
      <t xml:space="preserve">This field is the formatted citation according to a specified citation style generated from the previous fields in </t>
    </r>
    <r>
      <rPr>
        <b/>
        <sz val="8"/>
        <color theme="1"/>
        <rFont val="Calibri"/>
        <family val="2"/>
        <scheme val="minor"/>
      </rPr>
      <t>LIBRARY</t>
    </r>
  </si>
  <si>
    <t>Automatic: see LIBRARY (reference_id)</t>
  </si>
  <si>
    <t>Publication ID (related)</t>
  </si>
  <si>
    <t>Publication ID of related publications. Related planning exercises include: (a) iterations or revisions of plans; (b) studies addressing different aspects of planning; or (c) studies testing/developing methods relevant to (used in) the plan being documented here. Related exercises commonly use the same planning domain (but boundaries can vary slightly or be a subset) and planning units (not always), but produce different planning outputs (maps of priority areas). Search and select other publications (already in the database) that document related planning exercise(s), for example those undertaken in the same planning area; use keywords like authors, title, planning domain, etc.</t>
  </si>
  <si>
    <t>Project ID</t>
  </si>
  <si>
    <t>Unique number automatically assigned to each planning exercise when first entered</t>
  </si>
  <si>
    <t>Name of planning exercise</t>
  </si>
  <si>
    <t>Provide the name of the planning exercise. If the original name is not in English, use translation and enter original title in brackets. The name of applied planning exercises (e.g. Identification of Priority Sites for Conservation in the Northern Gulf of Mexico: An Ecoregional Plan) can be different to the title of the report or paper describing the planning process (e.g. Ecoregional planning in marine environments: identifying priority sites for conservation in the northern Gulf of Mexico). If unknown, use the title of the main report or paper.</t>
  </si>
  <si>
    <t>Release date</t>
  </si>
  <si>
    <t>Provide the year of first publication or release of planning exercise results. If planning process is ongoing, indicate year of the earliest related publication or progress report.</t>
  </si>
  <si>
    <r>
      <t xml:space="preserve">Include functionality to </t>
    </r>
    <r>
      <rPr>
        <u/>
        <sz val="8"/>
        <color theme="1"/>
        <rFont val="Calibri"/>
        <family val="2"/>
        <scheme val="minor"/>
      </rPr>
      <t>select</t>
    </r>
    <r>
      <rPr>
        <sz val="8"/>
        <color theme="1"/>
        <rFont val="Calibri"/>
        <family val="2"/>
        <scheme val="minor"/>
      </rPr>
      <t xml:space="preserve"> from calendar, require </t>
    </r>
    <r>
      <rPr>
        <i/>
        <sz val="8"/>
        <color theme="1"/>
        <rFont val="Calibri"/>
        <family val="2"/>
        <scheme val="minor"/>
      </rPr>
      <t>year only</t>
    </r>
  </si>
  <si>
    <t>tbProjectIntervention</t>
  </si>
  <si>
    <t>Type of planning exercise</t>
  </si>
  <si>
    <t>Select the type of plan (intervention category). Systematic conservation plans can be developed for a range of reasons, including plans developed by the end user(s) for direct application (e.g. government agency seeking to create, expand or zone protected areas), plans used to identify priority areas for conservation interventions and sometimes "optimal" spatial and temporal allocation of specific actions (e.g. to influence decisions taken by organizations) or prioritizations used to retrospectively evaluate or examine the efficiency and suitability of an existing protected area network (e.g. gap analysis). In some cases, the intention is purely academic (theoretical) and the outputs of such planning exercises are not designed to guide or inform conservation interventions.</t>
  </si>
  <si>
    <t>tbProjectStatus</t>
  </si>
  <si>
    <t>Planning status</t>
  </si>
  <si>
    <t>Select the current status the project; only mark proposed if the project is at the scoping stage.</t>
  </si>
  <si>
    <t>Planning stage</t>
  </si>
  <si>
    <t>Select the maximum stage reached by the project. We assume a sequential progression of planning exercises, thus if the planning process is at the ‘monitoring' stage, the scoping, planning, and implementing stages would be considered completed. Please follow Bottrill &amp; Pressey (2009) SCP framework (Figure 1) as reference: scoping (stage 1), planning (stages 2-9), implementing (stage 10), and monitoring (stage 11).</t>
  </si>
  <si>
    <t>Planning duration</t>
  </si>
  <si>
    <t>Timeframe of the planning exercise: estimate the duration of the planning process from the start of the 'scoping' to the end of the 'planning' stages (i.e. stages 1-9 of the conservation planning framework in Figure 1); these stages are known as the 'conservation assessment' phase of planning, which is followed by implementation (stage 10) and post-implementation management and monitoring of conservation actions (stage 11). Provide the duration in years/months (specify), the start-end years, or the start year if planning is ongoing (e.g. 2018- ). The purpose of this field is to document the time required to develop a conservation assessment.</t>
  </si>
  <si>
    <t>tbProjectCosts</t>
  </si>
  <si>
    <t>Planning cost (USD)</t>
  </si>
  <si>
    <r>
      <t>Cost of the planning process prior to implementation: estimate the total costs (USD) associated with the 'conservation assessment', i.e. stages 1-9 of the planning process (</t>
    </r>
    <r>
      <rPr>
        <b/>
        <sz val="8"/>
        <color rgb="FFFF0000"/>
        <rFont val="Calibri"/>
        <family val="2"/>
        <scheme val="minor"/>
      </rPr>
      <t>Figure 1</t>
    </r>
    <r>
      <rPr>
        <sz val="8"/>
        <color theme="1"/>
        <rFont val="Calibri"/>
        <family val="2"/>
        <scheme val="minor"/>
      </rPr>
      <t>), including personnel (only salaries corresponding to time allocated to the planning process), operating (hardware, software, data, publications, admin, etc.), travel and fieldwork costs. The intention of gathering this information is to estimate the resources required to develop a conservation plan.</t>
    </r>
  </si>
  <si>
    <t>Planning revision</t>
  </si>
  <si>
    <t>Indicate if this planning exercise is a revision or update of a previous plan. If yes, identify the related plan in the database; if the previous plan is not included in the database yet, we will ask you to document the original plan as another planning exercise before submitting the revision.</t>
  </si>
  <si>
    <t>This field will help us distinguish between projects that are related because they use common data/inputs or are in the same region (or part of it), from those that are formally updating or revising an existing plan (and could be building on it, e.g. using the outputs of related plans as inputs and/or reference); is the plan is in the database, then we could allow copying/importing information entered from the previous plan into the new plan, i.e. use as template for new planning exercise.</t>
  </si>
  <si>
    <t>tbProjectAccess</t>
  </si>
  <si>
    <t>Access to project information</t>
  </si>
  <si>
    <t>Define the level of access to the information provided for the planning exercise.</t>
  </si>
  <si>
    <r>
      <t xml:space="preserve">We could request this at the last entry form, but will be a field in </t>
    </r>
    <r>
      <rPr>
        <b/>
        <sz val="8"/>
        <color theme="1"/>
        <rFont val="Calibri"/>
        <family val="2"/>
        <scheme val="minor"/>
      </rPr>
      <t>PROJECTS</t>
    </r>
  </si>
  <si>
    <t>Name of planning domain</t>
  </si>
  <si>
    <t>Provide the name of the planning domain. The name can refer to bioregions (e.g. Sulu-Sulawesi Marine Ecoregion), recognized marine areas/seas (e.g. Gulf of California, Coral Sea, Red Sea, Bay of Bengal, Kimbe Bay), National Economic Exclusive Zones (e.g. Fiji EEZ), marine planning initiatives/programs (e.g. Coral Triangle, Baja California to Bering Sea), Marine Protected Areas (e.g. Great Barrier Reef Marine Park), or custom-defined boundaries (e.g. Northern Gulf of Mexico).</t>
  </si>
  <si>
    <t>tbDomainScopes</t>
  </si>
  <si>
    <t>Spatial scale</t>
  </si>
  <si>
    <t>Select the spatial scale/extent of the planning domain.</t>
  </si>
  <si>
    <t>domain_environments_targeted</t>
  </si>
  <si>
    <t>tbDomainEnvironments</t>
  </si>
  <si>
    <t>Targeted environments</t>
  </si>
  <si>
    <t>Specify the targeted environment(s) where conservation/management areas, zones and/or actions were allocated. For example, a single plan can propose MPAs (marine environment) and identify sites for the protection and/or restoration of riparian vegetation (terrestrial environment) to simultaneously protect marine habitats and mitigate land-based threats (e.g. reduce sedimentation) to marine ecosystems.</t>
  </si>
  <si>
    <t>Depending on choice, some questions below will not apply.</t>
  </si>
  <si>
    <t>domain_environments_considered</t>
  </si>
  <si>
    <t>Considered environments</t>
  </si>
  <si>
    <t>Specify if other environment(s) were considered, i.e. environments where no management or conservation areas/actions were allocated, but were considered when allocating areas/actions in the targeted environments. For example, a planning exercise can prioritize marine areas only (e.g. design a network of marine reserves), but these can be located considering land-based threats (e.g. away from river plumes) or ecological links to freshwater ecosystems (e.g. protect diadromous species like salmon, which migrate upstream to spawn in rivers). Alternatively, the plan could prioritize terrestrial areas (e.g. subcatchments) to minimize impacts on marine ecosystems, thus targeting terrestrial environments but considering marine ecosystems.</t>
  </si>
  <si>
    <t>Considered environments details</t>
  </si>
  <si>
    <t>Provide details on how other environments were considered (if applicable)</t>
  </si>
  <si>
    <r>
      <t xml:space="preserve">Only if user selects any of the choices in </t>
    </r>
    <r>
      <rPr>
        <b/>
        <sz val="8"/>
        <color theme="1"/>
        <rFont val="Calibri"/>
        <family val="2"/>
        <scheme val="minor"/>
      </rPr>
      <t>domain_environments_considered</t>
    </r>
    <r>
      <rPr>
        <sz val="8"/>
        <color theme="1"/>
        <rFont val="Calibri"/>
        <family val="2"/>
        <scheme val="minor"/>
      </rPr>
      <t>.</t>
    </r>
  </si>
  <si>
    <t>High Seas</t>
  </si>
  <si>
    <t>Indicate if the planning domain includes areas beyond national jurisdiction (i.e. high seas, international waters).</t>
  </si>
  <si>
    <r>
      <t xml:space="preserve">Only required if user selects </t>
    </r>
    <r>
      <rPr>
        <i/>
        <sz val="8"/>
        <color theme="1"/>
        <rFont val="Calibri"/>
        <family val="2"/>
        <scheme val="minor"/>
      </rPr>
      <t>‘marine’</t>
    </r>
    <r>
      <rPr>
        <sz val="8"/>
        <color theme="1"/>
        <rFont val="Calibri"/>
        <family val="2"/>
        <scheme val="minor"/>
      </rPr>
      <t xml:space="preserve"> in </t>
    </r>
    <r>
      <rPr>
        <b/>
        <sz val="8"/>
        <color theme="1"/>
        <rFont val="Calibri"/>
        <family val="2"/>
        <scheme val="minor"/>
      </rPr>
      <t>realms_targeted</t>
    </r>
    <r>
      <rPr>
        <sz val="8"/>
        <color theme="1"/>
        <rFont val="Calibri"/>
        <family val="2"/>
        <scheme val="minor"/>
      </rPr>
      <t xml:space="preserve"> field; if answer to this question is ‘Yes’ then require answering </t>
    </r>
    <r>
      <rPr>
        <b/>
        <sz val="8"/>
        <color theme="1"/>
        <rFont val="Calibri"/>
        <family val="2"/>
        <scheme val="minor"/>
      </rPr>
      <t>domain_highseas_types</t>
    </r>
  </si>
  <si>
    <t>tbDomainHighSeas</t>
  </si>
  <si>
    <t>High Seas included</t>
  </si>
  <si>
    <r>
      <t xml:space="preserve">Select the sea(s) included in the planning domain (mark all that apply); see </t>
    </r>
    <r>
      <rPr>
        <b/>
        <sz val="8"/>
        <color rgb="FFFF0000"/>
        <rFont val="Calibri"/>
        <family val="2"/>
        <scheme val="minor"/>
      </rPr>
      <t>Figure 2.</t>
    </r>
  </si>
  <si>
    <r>
      <t xml:space="preserve">Only required if user selects </t>
    </r>
    <r>
      <rPr>
        <i/>
        <sz val="8"/>
        <color theme="1"/>
        <rFont val="Calibri"/>
        <family val="2"/>
        <scheme val="minor"/>
      </rPr>
      <t>‘Yes’</t>
    </r>
    <r>
      <rPr>
        <sz val="8"/>
        <color theme="1"/>
        <rFont val="Calibri"/>
        <family val="2"/>
        <scheme val="minor"/>
      </rPr>
      <t xml:space="preserve"> in </t>
    </r>
    <r>
      <rPr>
        <b/>
        <sz val="8"/>
        <color theme="1"/>
        <rFont val="Calibri"/>
        <family val="2"/>
        <scheme val="minor"/>
      </rPr>
      <t>domain_highseas</t>
    </r>
    <r>
      <rPr>
        <sz val="8"/>
        <color theme="1"/>
        <rFont val="Calibri"/>
        <family val="2"/>
        <scheme val="minor"/>
      </rPr>
      <t>; when mapping option is available, allow to choose interactively using a map of the world seas; in the prototype, display map of seas and use multiple choice (tick boxes).</t>
    </r>
  </si>
  <si>
    <t>tbDomainMultinational</t>
  </si>
  <si>
    <t>Related multi-national exercises</t>
  </si>
  <si>
    <t>Is the planning exercise related to one of the following multi-national marine exercises? Select from the following list, which includes past and ongoing multi-national marine protected area (MPA) planning projects or programs identified based on a review of national and regional initiatives to develop ecologically-representative MPA networks (UNEP-WCMC 2008).</t>
  </si>
  <si>
    <r>
      <t>If the user selects '</t>
    </r>
    <r>
      <rPr>
        <i/>
        <sz val="8"/>
        <color theme="1"/>
        <rFont val="Calibri"/>
        <family val="2"/>
        <scheme val="minor"/>
      </rPr>
      <t>Other</t>
    </r>
    <r>
      <rPr>
        <sz val="8"/>
        <color theme="1"/>
        <rFont val="Calibri"/>
        <family val="2"/>
        <scheme val="minor"/>
      </rPr>
      <t xml:space="preserve">' require an answer in </t>
    </r>
    <r>
      <rPr>
        <b/>
        <sz val="8"/>
        <color theme="1"/>
        <rFont val="Calibri"/>
        <family val="2"/>
        <scheme val="minor"/>
      </rPr>
      <t>domain_multinational_other</t>
    </r>
  </si>
  <si>
    <t>Related multi-national exercises (other)</t>
  </si>
  <si>
    <t>If the planning exercise relates to a multi-national marine exercise not included in the list, please specify the name and provide any useful details and references (e.g. report, website).</t>
  </si>
  <si>
    <r>
      <t>Only required if the user selects '</t>
    </r>
    <r>
      <rPr>
        <i/>
        <sz val="8"/>
        <color theme="1"/>
        <rFont val="Calibri"/>
        <family val="2"/>
        <scheme val="minor"/>
      </rPr>
      <t>Other</t>
    </r>
    <r>
      <rPr>
        <sz val="8"/>
        <color theme="1"/>
        <rFont val="Calibri"/>
        <family val="2"/>
        <scheme val="minor"/>
      </rPr>
      <t xml:space="preserve">' in </t>
    </r>
    <r>
      <rPr>
        <b/>
        <sz val="8"/>
        <color theme="1"/>
        <rFont val="Calibri"/>
        <family val="2"/>
        <scheme val="minor"/>
      </rPr>
      <t>domain_multinational</t>
    </r>
  </si>
  <si>
    <t>tbDomainMeowType</t>
  </si>
  <si>
    <t>Geographic extent</t>
  </si>
  <si>
    <t>Indicate the geographic extent of the planning domain; if you mark ‘selected ecoregions’ you will be asked to indicate which ones.</t>
  </si>
  <si>
    <t>If user selects (a) Global (only high seas) OR (b) Global (all ecoregions), skip the next three fields</t>
  </si>
  <si>
    <t>tbDomainEcoregionsMarine</t>
  </si>
  <si>
    <t>Marine ecoregions</t>
  </si>
  <si>
    <t>Specify the marine ecoregion(s) overlapping the planning domain; use id numbers from the Marine Ecoregions of the World (Spalding et al. 2007, Bioscience 57: 573-583); see Figure 3.</t>
  </si>
  <si>
    <r>
      <t xml:space="preserve">Only required if user selects ‘Multi-national’, ‘National’ or ‘Sub-national’ in  </t>
    </r>
    <r>
      <rPr>
        <b/>
        <sz val="8"/>
        <color theme="1"/>
        <rFont val="Calibri"/>
        <family val="2"/>
        <scheme val="minor"/>
      </rPr>
      <t>domain_scope</t>
    </r>
    <r>
      <rPr>
        <sz val="8"/>
        <color theme="1"/>
        <rFont val="Calibri"/>
        <family val="2"/>
        <scheme val="minor"/>
      </rPr>
      <t xml:space="preserve"> AND choices in </t>
    </r>
    <r>
      <rPr>
        <b/>
        <sz val="8"/>
        <color theme="1"/>
        <rFont val="Calibri"/>
        <family val="2"/>
        <scheme val="minor"/>
      </rPr>
      <t>domain_environments_targeted</t>
    </r>
    <r>
      <rPr>
        <sz val="8"/>
        <color theme="1"/>
        <rFont val="Calibri"/>
        <family val="2"/>
        <scheme val="minor"/>
      </rPr>
      <t xml:space="preserve"> include ‘marine’ and/or ‘estuarine’. When mapping option is available, allow to choose interactively using a zoom-in/out map of the marine ecoregions of the world. In the prototype, display map of ecoregions and use multiple choice (tick boxes) allowing selecting at any of the three levels, e.g. if a realm is selected it automatically selects all provinces and ecoregions included in that realm.</t>
    </r>
  </si>
  <si>
    <t>Planning domain countries</t>
  </si>
  <si>
    <t>Specify the country/countries covered by the planning domain; see list of countries for names in English. Full name of country/countries included in Specify the full name of the country/countries included in (or corresponding to) the planning domain; see list of countries for names in English. If the planning is restricted to areas beyond national jurisdiction (High Seas), indicate the countries whose Exclusive Economic Zones (EEZ) share boundaries with the planning domain; see Figure 2 and Figure 4.</t>
  </si>
  <si>
    <t>When mapping option is available, allow to choose interactively using a map of the world countries; in the prototype, display map of countries and use drop-down menu to choose countries from list AND allow adding more than one country if needed.</t>
  </si>
  <si>
    <t>domain_boundaries</t>
  </si>
  <si>
    <t>tbDomainBoundaries</t>
  </si>
  <si>
    <t>Planning domain features</t>
  </si>
  <si>
    <t>Select all the feature(s) used to define the boundaries of the planning domain.</t>
  </si>
  <si>
    <t>Planning domain description</t>
  </si>
  <si>
    <t>Describe the planning domain, including key characteristics and the defining features used to define boundaries (above).</t>
  </si>
  <si>
    <t>Long</t>
  </si>
  <si>
    <t>Open field for user to enter number</t>
  </si>
  <si>
    <r>
      <t>Planning domain area (km</t>
    </r>
    <r>
      <rPr>
        <b/>
        <vertAlign val="superscript"/>
        <sz val="8"/>
        <color rgb="FFC00000"/>
        <rFont val="Calibri"/>
        <family val="2"/>
        <scheme val="minor"/>
      </rPr>
      <t>2</t>
    </r>
    <r>
      <rPr>
        <b/>
        <sz val="8"/>
        <color rgb="FFC00000"/>
        <rFont val="Calibri"/>
        <family val="2"/>
        <scheme val="minor"/>
      </rPr>
      <t>)</t>
    </r>
  </si>
  <si>
    <t>Specify the total area covered by the planning domain (km2). If the planning domain is smaller than 1 km2 enter 1. If applicable, include the area of the land and marine components (e.g. integrated land-sea planning exercises), but only if both realms were targeted/prioritized.</t>
  </si>
  <si>
    <t>If the extent of the planning domain is not included in the paper or report (or in related studies), but it roughly corresponds to identifiable marine areas (e.g. seas, ecoregions), then you can use the following Excel spreadsheet, which includes the extension of some common marine areas (e.g. Marine Ecoregions of the World, World Seas, Hotspots, Large Marine Ecosystems, TNC Ecoregional Assessments), or you can estimate the area using readily-available GIS data.</t>
  </si>
  <si>
    <t>Planning goals</t>
  </si>
  <si>
    <t>Describe the goal(s) of the planning exercise. Planning goals describe a collective vision of aspirations and generally include information about aims, strategies and problems addressed by planning (e.g. identify priority areas to guide conservation actions that minimize threats to marine ecosystems; design a network of marine reserves to ensure persistence of threatened species while minimizing costs to fishers; design a multiple-use MPA that takes into account values of diverse users).</t>
  </si>
  <si>
    <t>goals_types</t>
  </si>
  <si>
    <t>tbGoalsBroadTypes</t>
  </si>
  <si>
    <t>Goals types</t>
  </si>
  <si>
    <t>Indicate (select) all the broad goals that the planning exercise aimed to achieve. Note that if the planning exercise explicitly aimed to minimize the negative impacts of conservation actions (e.g. marine reserves) on users (e.g. reduce fishing revenue losses), broad planning goals can include both biodiversity and use (e.g. fishing) goals. This would require the use of data (normally spatially explicit) about socioeconomic values, which would be (commonly, but not always) incorporated into the objective function.</t>
  </si>
  <si>
    <r>
      <t>If the user selects '</t>
    </r>
    <r>
      <rPr>
        <i/>
        <sz val="8"/>
        <color theme="1"/>
        <rFont val="Calibri"/>
        <family val="2"/>
        <scheme val="minor"/>
      </rPr>
      <t>Other</t>
    </r>
    <r>
      <rPr>
        <sz val="8"/>
        <color theme="1"/>
        <rFont val="Calibri"/>
        <family val="2"/>
        <scheme val="minor"/>
      </rPr>
      <t xml:space="preserve">' require an answer in </t>
    </r>
    <r>
      <rPr>
        <b/>
        <sz val="8"/>
        <color theme="1"/>
        <rFont val="Calibri"/>
        <family val="2"/>
        <scheme val="minor"/>
      </rPr>
      <t>goals_types_other</t>
    </r>
  </si>
  <si>
    <t>Goals types (other)</t>
  </si>
  <si>
    <t>If the planning exercise included types of goals not included in the list, please select ‘Other’ and specify, providing any additional details needed to describe it.</t>
  </si>
  <si>
    <r>
      <t>Only required if the user selects '</t>
    </r>
    <r>
      <rPr>
        <i/>
        <sz val="8"/>
        <color theme="1"/>
        <rFont val="Calibri"/>
        <family val="2"/>
        <scheme val="minor"/>
      </rPr>
      <t>Other</t>
    </r>
    <r>
      <rPr>
        <sz val="8"/>
        <color theme="1"/>
        <rFont val="Calibri"/>
        <family val="2"/>
        <scheme val="minor"/>
      </rPr>
      <t xml:space="preserve">' in </t>
    </r>
    <r>
      <rPr>
        <b/>
        <sz val="8"/>
        <color theme="1"/>
        <rFont val="Calibri"/>
        <family val="2"/>
        <scheme val="minor"/>
      </rPr>
      <t>goals_types</t>
    </r>
  </si>
  <si>
    <t>Academic goals</t>
  </si>
  <si>
    <t>Did the planning exercise include academic goals? Mark ‘Yes’ if the planning exercise had an academic goal, exclusively OR in addition to the planning goals described above?</t>
  </si>
  <si>
    <r>
      <t>If the user selects '</t>
    </r>
    <r>
      <rPr>
        <i/>
        <sz val="8"/>
        <color theme="1"/>
        <rFont val="Calibri"/>
        <family val="2"/>
        <scheme val="minor"/>
      </rPr>
      <t>Yes</t>
    </r>
    <r>
      <rPr>
        <sz val="8"/>
        <color theme="1"/>
        <rFont val="Calibri"/>
        <family val="2"/>
        <scheme val="minor"/>
      </rPr>
      <t xml:space="preserve">' require an answer in </t>
    </r>
    <r>
      <rPr>
        <b/>
        <sz val="8"/>
        <color theme="1"/>
        <rFont val="Calibri"/>
        <family val="2"/>
        <scheme val="minor"/>
      </rPr>
      <t>goals_academic_types</t>
    </r>
  </si>
  <si>
    <t>tbGoalsAcademicTypes</t>
  </si>
  <si>
    <t>Academic goals types</t>
  </si>
  <si>
    <t>Indicate the focus research topics of the planning exercise. Only mark those that were the main focus of the research questions; i.e., the research topic(s) that the study contributed directly in terms of conservation planning theory.</t>
  </si>
  <si>
    <r>
      <t>Only required if the user selects '</t>
    </r>
    <r>
      <rPr>
        <i/>
        <sz val="8"/>
        <color theme="1"/>
        <rFont val="Calibri"/>
        <family val="2"/>
        <scheme val="minor"/>
      </rPr>
      <t>Yes</t>
    </r>
    <r>
      <rPr>
        <sz val="8"/>
        <color theme="1"/>
        <rFont val="Calibri"/>
        <family val="2"/>
        <scheme val="minor"/>
      </rPr>
      <t xml:space="preserve">' in </t>
    </r>
    <r>
      <rPr>
        <b/>
        <sz val="8"/>
        <color theme="1"/>
        <rFont val="Calibri"/>
        <family val="2"/>
        <scheme val="minor"/>
      </rPr>
      <t>goals_academic</t>
    </r>
  </si>
  <si>
    <t>Academic goals details</t>
  </si>
  <si>
    <t>Provide details regarding the academic goal(s) of the planning exercise. For academic planning exercises, problem statements can be defined in terms of study aims (e.g. propose a method to design MPA networks that consider connectivity for multiple species with different dispersal abilities).</t>
  </si>
  <si>
    <t>Gap analysis</t>
  </si>
  <si>
    <t>Did the planning exercises include a gap analysis? Mark ‘Yes’ if the planning exercise undertook a review of current achievement of planning objectives based on an assessment of existing/current protected areas and/or other management/actions?</t>
  </si>
  <si>
    <t>tbParticipationLevels</t>
  </si>
  <si>
    <t>Stakeholder participation</t>
  </si>
  <si>
    <t>Select the maximum level of stakeholder participation achieved in the planning process. Stakeholders are people (e.g. resource users, agencies, NRM organizations, NGOs, experts) who will affect or be affected by conservation actions or contribute to the planning process. Stakeholder participation ranges from informing, where there is no actual participation, to negotiation, where decision-making power is shared among the various stakeholders (Figure 5).</t>
  </si>
  <si>
    <t>Participation details</t>
  </si>
  <si>
    <t>Describe the participation of stakeholders in the planning process. Include information regarding the process of identification and engagement, including groups engaged and broad approach, as well as the use of specific methods or tools.</t>
  </si>
  <si>
    <t>Multiple scenarios</t>
  </si>
  <si>
    <r>
      <t xml:space="preserve">Did the planning exercise develop multiple scenarios, i.e. plans depicting different spatial configurations of conservation/management areas or actions? Planning exercises can generate multiple scenarios by using different sets of objectives, planning units, datasets, climate scenarios, etc. Alternative plans can provide options and be used by planners, stakeholders and/or policy makers to guide decisions or to inform further planning (e.g. select a preferred spatial configuration of marine reserves, which is then further refined and implemented).
</t>
    </r>
    <r>
      <rPr>
        <b/>
        <sz val="8"/>
        <color theme="1"/>
        <rFont val="Calibri"/>
        <family val="2"/>
        <scheme val="minor"/>
      </rPr>
      <t>CAUTION</t>
    </r>
    <r>
      <rPr>
        <sz val="8"/>
        <color theme="1"/>
        <rFont val="Calibri"/>
        <family val="2"/>
        <scheme val="minor"/>
      </rPr>
      <t>: Some planning exercises (mainly academic) create and test multiple scenarios to calibrate parameters, assess the effects of data inputs (e.g. uncertainty), or create tradeoff curves among variables to understand relationships. These exploratory analyses usually involve creating many (dozens or more) spatial configurations, but are NOT considered final outputs (i.e. alternative plans). If this is the case, then select ‘No’ and document all the following sections as a single scenario using the final parameters selected (if applicable) or report the variation in parameters used.
See an example regarding planning for connectivity under global warming (http://rdcu.be/Dd7H), where three scenarios were created and delivered to managers (i.e. the planning exercise generated three alternative configurations of marine reserve networks). The planning exercise also varied objectives to explore the tradeoff between connectivity and costs, but these were not reported as final alternative outputs (i.e. scenarios).</t>
    </r>
  </si>
  <si>
    <r>
      <t xml:space="preserve">If the user selects 'Yes' require an answer in </t>
    </r>
    <r>
      <rPr>
        <b/>
        <sz val="8"/>
        <color theme="1"/>
        <rFont val="Calibri"/>
        <family val="2"/>
        <scheme val="minor"/>
      </rPr>
      <t>scenarios_variables</t>
    </r>
  </si>
  <si>
    <t>tbScenarioVariables</t>
  </si>
  <si>
    <t>Scenario parameters</t>
  </si>
  <si>
    <t>Select all the variables (parameters) that were modified to generate different scenarios/plans.</t>
  </si>
  <si>
    <r>
      <t xml:space="preserve">Only required if user selected </t>
    </r>
    <r>
      <rPr>
        <i/>
        <sz val="8"/>
        <color theme="1"/>
        <rFont val="Calibri"/>
        <family val="2"/>
        <scheme val="minor"/>
      </rPr>
      <t>‘Yes’</t>
    </r>
    <r>
      <rPr>
        <sz val="8"/>
        <color theme="1"/>
        <rFont val="Calibri"/>
        <family val="2"/>
        <scheme val="minor"/>
      </rPr>
      <t xml:space="preserve"> in </t>
    </r>
    <r>
      <rPr>
        <b/>
        <sz val="8"/>
        <color theme="1"/>
        <rFont val="Calibri"/>
        <family val="2"/>
        <scheme val="minor"/>
      </rPr>
      <t>scenarios_multiple</t>
    </r>
  </si>
  <si>
    <t>Number of scenarios</t>
  </si>
  <si>
    <t>How many scenarios were generated? Indicate the number of unique combinations of planning parameters resulting in different spatial configurations of conservation/management areas or actions. For example, if the planning exercise defined two sets of objectives (e.g. represent 10% or 30% of habitats) and used three alternative habitat maps (e.g. at different spatial resolutions), then the maximum possible number of scenarios is 2 x 3 = 6.</t>
  </si>
  <si>
    <r>
      <t xml:space="preserve">Based on this response, the database could generate an ID for each scenario and from now on, it will require providing information for each scenario, but only for those parameters (e.g., targets, planning units) that the user identified as varying between scenarios in </t>
    </r>
    <r>
      <rPr>
        <b/>
        <sz val="8"/>
        <color theme="1"/>
        <rFont val="Calibri"/>
        <family val="2"/>
        <scheme val="minor"/>
      </rPr>
      <t>scenarios_variables</t>
    </r>
    <r>
      <rPr>
        <sz val="8"/>
        <color theme="1"/>
        <rFont val="Calibri"/>
        <family val="2"/>
        <scheme val="minor"/>
      </rPr>
      <t>.</t>
    </r>
  </si>
  <si>
    <t>Planning objectives</t>
  </si>
  <si>
    <r>
      <t xml:space="preserve">Provide a detailed description of the planning objectives. Objectives (a.k.a. targets) are statements about how much of each habitat type, species, and/or ecological process of interest should be represented in conservation areas (e.g. protect 30% of each marine habitat type), but can also refer to minimizing threat (e.g. reduce sediment runoff by 30%) or maximizing socioeconomic benefits (e.g. maintain 85% of fish catch for each fishing gear). If the planning exercise generated </t>
    </r>
    <r>
      <rPr>
        <b/>
        <i/>
        <sz val="8"/>
        <color theme="1"/>
        <rFont val="Calibri"/>
        <family val="2"/>
        <scheme val="minor"/>
      </rPr>
      <t>multiple scenarios</t>
    </r>
    <r>
      <rPr>
        <sz val="8"/>
        <color theme="1"/>
        <rFont val="Calibri"/>
        <family val="2"/>
        <scheme val="minor"/>
      </rPr>
      <t>, describe the set of objectives for each scenario separately.</t>
    </r>
  </si>
  <si>
    <t>tbObjectivesRationale</t>
  </si>
  <si>
    <t>Objectives rationale</t>
  </si>
  <si>
    <t>Select all the criteria that were used to define/set objectives. Planning objectives could be set arbitrarily (e.g. no reason provided), follow expert advice (without further explanation of the rationale behind their recommendations) or based on explicit ecological requirements (e.g. ensure persistence of populations), socioeconomic considerations (e.g. fair distribution of costs), legal mandates (e.g. legislation) or national/international commitments (e.g. achieve 10% protection under CBD), etc.</t>
  </si>
  <si>
    <t>Target-based objectives</t>
  </si>
  <si>
    <t>Did the planning exercise define targets for conservation features? Mark ‘Yes’ if the planning exercise set conservation objectives in the form of quantitative targets (e.g., percentage, area, number) either exclusively OR in addition to other non-target-based optimization problems such as budget-constrained using continuous benefit functions).</t>
  </si>
  <si>
    <r>
      <t>If the user selects '</t>
    </r>
    <r>
      <rPr>
        <i/>
        <sz val="8"/>
        <color theme="1"/>
        <rFont val="Calibri"/>
        <family val="2"/>
        <scheme val="minor"/>
      </rPr>
      <t>Yes</t>
    </r>
    <r>
      <rPr>
        <sz val="8"/>
        <color theme="1"/>
        <rFont val="Calibri"/>
        <family val="2"/>
        <scheme val="minor"/>
      </rPr>
      <t xml:space="preserve">' require an answer in </t>
    </r>
    <r>
      <rPr>
        <b/>
        <sz val="8"/>
        <color theme="1"/>
        <rFont val="Calibri"/>
        <family val="2"/>
        <scheme val="minor"/>
      </rPr>
      <t>objectives_types</t>
    </r>
  </si>
  <si>
    <t>tbObjectiveTypes</t>
  </si>
  <si>
    <t>Objectives types</t>
  </si>
  <si>
    <t>Select all the types of target-based objectives used in the planning exercise.</t>
  </si>
  <si>
    <r>
      <t xml:space="preserve">Only required if the user selects </t>
    </r>
    <r>
      <rPr>
        <i/>
        <sz val="8"/>
        <color theme="1"/>
        <rFont val="Calibri"/>
        <family val="2"/>
        <scheme val="minor"/>
      </rPr>
      <t>'Yes'</t>
    </r>
    <r>
      <rPr>
        <sz val="8"/>
        <color theme="1"/>
        <rFont val="Calibri"/>
        <family val="2"/>
        <scheme val="minor"/>
      </rPr>
      <t xml:space="preserve"> in </t>
    </r>
    <r>
      <rPr>
        <b/>
        <sz val="8"/>
        <color theme="1"/>
        <rFont val="Calibri"/>
        <family val="2"/>
        <scheme val="minor"/>
      </rPr>
      <t>objectives_target_based</t>
    </r>
  </si>
  <si>
    <t>objective_function_types</t>
  </si>
  <si>
    <t>tbObjectiveFunctionTypes</t>
  </si>
  <si>
    <t>Objective function</t>
  </si>
  <si>
    <r>
      <t xml:space="preserve">Select the type of objective function(s) employed in the prioritization (optimization) analysis; conservation planning problems can be solved using two broad types of objective functions:
</t>
    </r>
    <r>
      <rPr>
        <b/>
        <sz val="8"/>
        <color theme="1"/>
        <rFont val="Calibri"/>
        <family val="2"/>
        <scheme val="minor"/>
      </rPr>
      <t>Threshold functions</t>
    </r>
    <r>
      <rPr>
        <sz val="8"/>
        <color theme="1"/>
        <rFont val="Calibri"/>
        <family val="2"/>
        <scheme val="minor"/>
      </rPr>
      <t xml:space="preserve">: Based on predefined amounts or number of occurrences of selected features (e.g. habitats, species) that need to be included within a conservation system (e.g. network of marine reserves); these amounts could be arbitrary or based on ecological and/or socioeconomic criteria. Examples of objectives incorporated into threshold functions include: protect 30% of the current extent of each habitat; include a minimum number of individuals of each species within protected areas (e.g. to maintain functional populations); or include a given number of localities where threatened species are found. The key characteristic of these functions is that they imply no further addition of value after the objective is achieved (i.e. increments of amounts of features beyond the threshold provide no further increments of value for conservation).
</t>
    </r>
    <r>
      <rPr>
        <b/>
        <sz val="8"/>
        <color theme="1"/>
        <rFont val="Calibri"/>
        <family val="2"/>
        <scheme val="minor"/>
      </rPr>
      <t>Continuous functions</t>
    </r>
    <r>
      <rPr>
        <sz val="8"/>
        <color theme="1"/>
        <rFont val="Calibri"/>
        <family val="2"/>
        <scheme val="minor"/>
      </rPr>
      <t>: Based on continuously increasing measures of value as amounts of selected features are added to a conservation system. In contrast to threshold functions, these indicate progressively increasing value as amounts of features are increased. The forms of continuous functions include linear, sigmoidal, and diminishing-returns. Effectively, this means that most sites have a value (e.g. for conservation) and can be sequentially added to a conservation system (e.g. network of marine reserves) to increase its overall value and to maximize the achievement of planning goals (e.g. biodiversity representation) within given constraints (e.g. budget). Methods based on continuous functions include return-on-investment, continuous surrogates derived from ordination space, and frontier curves defined by alternative balances between conservation and forgone revenue from natural resources.</t>
    </r>
  </si>
  <si>
    <t>Objective function details</t>
  </si>
  <si>
    <r>
      <t xml:space="preserve">Briefly describe the characteristics and main elements of the objective function (optimization) used in prioritization analyses. An objective function refers to the mathematical expression of the conservation problem that the planning exercise aims to solve, including how the optimization algorithm works (e.g. maximize, minimize) and measures performance in terms of achieving the planning goals/objectives.
For example, Marxan's simulated annealing algorithm attempts to find a reserve system with the minimum (best) value of an objective function that includes how well the system (e.g. network of marine reserves) satisfies the objectives of minimizing costs, minimizing boundary length, and maximizing the amount of conservation features that are protected.
</t>
    </r>
    <r>
      <rPr>
        <b/>
        <sz val="8"/>
        <color theme="1"/>
        <rFont val="Calibri"/>
        <family val="2"/>
        <scheme val="minor"/>
      </rPr>
      <t>NOTE</t>
    </r>
    <r>
      <rPr>
        <sz val="8"/>
        <color theme="1"/>
        <rFont val="Calibri"/>
        <family val="2"/>
        <scheme val="minor"/>
      </rPr>
      <t>: If the planning exercise used commonly-used optimization software (e.g. C-Plan, Marxan, Zonation), please indicate (a) software/algorithm used; (b) briefly describe the problem formulation (e.g. what was maximized or minimized); and, if applicable, (c) describe any modifications made to the standard objective function/algorithm of these tools.</t>
    </r>
  </si>
  <si>
    <t>Design criteria used</t>
  </si>
  <si>
    <t>Did the plan include design criteria (e.g. size, spacing, shape)?</t>
  </si>
  <si>
    <r>
      <t xml:space="preserve">If the user selects </t>
    </r>
    <r>
      <rPr>
        <i/>
        <sz val="8"/>
        <color theme="1"/>
        <rFont val="Calibri"/>
        <family val="2"/>
        <scheme val="minor"/>
      </rPr>
      <t>'Yes'</t>
    </r>
    <r>
      <rPr>
        <sz val="8"/>
        <color theme="1"/>
        <rFont val="Calibri"/>
        <family val="2"/>
        <scheme val="minor"/>
      </rPr>
      <t xml:space="preserve"> require an answer in </t>
    </r>
    <r>
      <rPr>
        <b/>
        <sz val="8"/>
        <color theme="1"/>
        <rFont val="Calibri"/>
        <family val="2"/>
        <scheme val="minor"/>
      </rPr>
      <t>design_criteria_details</t>
    </r>
  </si>
  <si>
    <t>Design criteria details</t>
  </si>
  <si>
    <t>Provide details of the specific design criteria used to guide the planning exercise, including those included in the objective function, parameterization of decision-support tools, and/or somehow used to adjust the spatial configuration of conservation/management areas or actions (including adjustments made during and/or after optimization analyses).</t>
  </si>
  <si>
    <r>
      <t xml:space="preserve">Only required if user selected </t>
    </r>
    <r>
      <rPr>
        <i/>
        <sz val="8"/>
        <color theme="1"/>
        <rFont val="Calibri"/>
        <family val="2"/>
        <scheme val="minor"/>
      </rPr>
      <t>‘Yes’</t>
    </r>
    <r>
      <rPr>
        <sz val="8"/>
        <color theme="1"/>
        <rFont val="Calibri"/>
        <family val="2"/>
        <scheme val="minor"/>
      </rPr>
      <t xml:space="preserve"> in </t>
    </r>
    <r>
      <rPr>
        <b/>
        <sz val="8"/>
        <color theme="1"/>
        <rFont val="Calibri"/>
        <family val="2"/>
        <scheme val="minor"/>
      </rPr>
      <t>design_criteria_used</t>
    </r>
  </si>
  <si>
    <t>design_criteria_types</t>
  </si>
  <si>
    <t>tbDesignCriteriaTypes</t>
  </si>
  <si>
    <t>Design criteria types</t>
  </si>
  <si>
    <t>If the plan used any design criteria (e.g. size, spacing, shape) select all the relevant considerations or motivations.</t>
  </si>
  <si>
    <t>Design criteria rationale</t>
  </si>
  <si>
    <t>Based on your previous answer, briefly describe the rationale behind each of the selected design criteria.</t>
  </si>
  <si>
    <t>tools_names</t>
  </si>
  <si>
    <t>tbToolNames</t>
  </si>
  <si>
    <t>Tools used</t>
  </si>
  <si>
    <t>Select all the conservation planning, optimization, and/or decision-support tools used in the planning exercise. Conservation planning software, also known as decision support software (DSS), are commonly used tools that help conservation planners to integrate large amounts of information, incorporate costs and quantitative targets, and produce maps of alternative conservation areas (Sarkar et al. 2006, Annu. Rev. Environ. Resour. 31: 123–59). These tools are used by planners to generate and assess draft plans that will guide decision-making with the participation of stakeholders and experts, but not as a stand-alone tool. The use of these tools is advisable, but basic GIS tools can also be employed if information is not suitable for the use of DSS.</t>
  </si>
  <si>
    <r>
      <t xml:space="preserve">If the user selects </t>
    </r>
    <r>
      <rPr>
        <i/>
        <sz val="8"/>
        <color theme="1"/>
        <rFont val="Calibri"/>
        <family val="2"/>
        <scheme val="minor"/>
      </rPr>
      <t>'Other'</t>
    </r>
    <r>
      <rPr>
        <sz val="8"/>
        <color theme="1"/>
        <rFont val="Calibri"/>
        <family val="2"/>
        <scheme val="minor"/>
      </rPr>
      <t xml:space="preserve"> require an answer in </t>
    </r>
    <r>
      <rPr>
        <b/>
        <sz val="8"/>
        <color theme="1"/>
        <rFont val="Calibri"/>
        <family val="2"/>
        <scheme val="minor"/>
      </rPr>
      <t>tools_types_other</t>
    </r>
    <r>
      <rPr>
        <sz val="8"/>
        <color theme="1"/>
        <rFont val="Calibri"/>
        <family val="2"/>
        <scheme val="minor"/>
      </rPr>
      <t xml:space="preserve"> AND </t>
    </r>
    <r>
      <rPr>
        <b/>
        <sz val="8"/>
        <color theme="1"/>
        <rFont val="Calibri"/>
        <family val="2"/>
        <scheme val="minor"/>
      </rPr>
      <t>tools_names_other_details</t>
    </r>
    <r>
      <rPr>
        <sz val="8"/>
        <color theme="1"/>
        <rFont val="Calibri"/>
        <family val="2"/>
        <scheme val="minor"/>
      </rPr>
      <t xml:space="preserve">. A single planning exercise can used multiple tools; i.e. one-to-many relation. Each tool will be associated with a unique </t>
    </r>
    <r>
      <rPr>
        <b/>
        <sz val="8"/>
        <color theme="1"/>
        <rFont val="Calibri"/>
        <family val="2"/>
        <scheme val="minor"/>
      </rPr>
      <t>tool_id</t>
    </r>
    <r>
      <rPr>
        <sz val="8"/>
        <color theme="1"/>
        <rFont val="Calibri"/>
        <family val="2"/>
        <scheme val="minor"/>
      </rPr>
      <t xml:space="preserve"> and all the fields under </t>
    </r>
    <r>
      <rPr>
        <b/>
        <sz val="8"/>
        <color theme="1"/>
        <rFont val="Calibri"/>
        <family val="2"/>
        <scheme val="minor"/>
      </rPr>
      <t>8.3. TOOLS table</t>
    </r>
    <r>
      <rPr>
        <sz val="8"/>
        <color theme="1"/>
        <rFont val="Calibri"/>
        <family val="2"/>
        <scheme val="minor"/>
      </rPr>
      <t>. A number of commonly-used tools are preloaded in the table, but this table will grow as new tools are added.</t>
    </r>
  </si>
  <si>
    <t>Other tool</t>
  </si>
  <si>
    <t>If the planning exercise used optimization tool(s) not included in the list, please provide the name of the tool.</t>
  </si>
  <si>
    <r>
      <t>Only required if user selected ‘</t>
    </r>
    <r>
      <rPr>
        <i/>
        <sz val="8"/>
        <color theme="1"/>
        <rFont val="Calibri"/>
        <family val="2"/>
        <scheme val="minor"/>
      </rPr>
      <t>Other</t>
    </r>
    <r>
      <rPr>
        <sz val="8"/>
        <color theme="1"/>
        <rFont val="Calibri"/>
        <family val="2"/>
        <scheme val="minor"/>
      </rPr>
      <t xml:space="preserve">’ in </t>
    </r>
    <r>
      <rPr>
        <b/>
        <sz val="8"/>
        <color theme="1"/>
        <rFont val="Calibri"/>
        <family val="2"/>
        <scheme val="minor"/>
      </rPr>
      <t>tools_names</t>
    </r>
  </si>
  <si>
    <t>Other tool details</t>
  </si>
  <si>
    <t>If you selected 'other' above, briefly describe the optimization approach and key features of the new tool/software, including relevant publication(s) and/or website(s). If applicable, please indicate why it was chosen or preferred over more well-known or readily-available DSS.</t>
  </si>
  <si>
    <r>
      <t xml:space="preserve">Only required if user selected ‘Other’ in </t>
    </r>
    <r>
      <rPr>
        <b/>
        <sz val="8"/>
        <color theme="1"/>
        <rFont val="Calibri"/>
        <family val="2"/>
        <scheme val="minor"/>
      </rPr>
      <t>tools_names</t>
    </r>
  </si>
  <si>
    <t>Planning units used</t>
  </si>
  <si>
    <t>Indicate if planning units were used to generate planning outputs (e.g. priority conservation areas, protected areas, reserves). Planning units are natural, administrative, or arbitrary subdivisions of planning domains utilized for assessment and as building blocks for systems of conservation areas.</t>
  </si>
  <si>
    <r>
      <t xml:space="preserve">If the user selects </t>
    </r>
    <r>
      <rPr>
        <i/>
        <sz val="8"/>
        <color theme="1"/>
        <rFont val="Calibri"/>
        <family val="2"/>
        <scheme val="minor"/>
      </rPr>
      <t>'Yes'</t>
    </r>
    <r>
      <rPr>
        <sz val="8"/>
        <color theme="1"/>
        <rFont val="Calibri"/>
        <family val="2"/>
        <scheme val="minor"/>
      </rPr>
      <t xml:space="preserve"> require an answer in the </t>
    </r>
    <r>
      <rPr>
        <b/>
        <sz val="8"/>
        <color theme="1"/>
        <rFont val="Calibri"/>
        <family val="2"/>
        <scheme val="minor"/>
      </rPr>
      <t>next eight fields</t>
    </r>
    <r>
      <rPr>
        <sz val="8"/>
        <color theme="1"/>
        <rFont val="Calibri"/>
        <family val="2"/>
        <scheme val="minor"/>
      </rPr>
      <t xml:space="preserve">; if the user selects </t>
    </r>
    <r>
      <rPr>
        <i/>
        <sz val="8"/>
        <color theme="1"/>
        <rFont val="Calibri"/>
        <family val="2"/>
        <scheme val="minor"/>
      </rPr>
      <t>'No'</t>
    </r>
    <r>
      <rPr>
        <sz val="8"/>
        <color theme="1"/>
        <rFont val="Calibri"/>
        <family val="2"/>
        <scheme val="minor"/>
      </rPr>
      <t xml:space="preserve"> skip the rest of the fields.</t>
    </r>
  </si>
  <si>
    <t>Multiple planning units</t>
  </si>
  <si>
    <t>Indicate if the prioritization analyses used more than one size and/or shape of planning units. For example, different sizes and/or shapes (e.g. squares and irregular) could be used for different parts of the planning domain, types of data or scenarios.</t>
  </si>
  <si>
    <r>
      <t xml:space="preserve">If </t>
    </r>
    <r>
      <rPr>
        <i/>
        <sz val="8"/>
        <color theme="1"/>
        <rFont val="Calibri"/>
        <family val="2"/>
        <scheme val="minor"/>
      </rPr>
      <t>‘Yes’</t>
    </r>
    <r>
      <rPr>
        <sz val="8"/>
        <color theme="1"/>
        <rFont val="Calibri"/>
        <family val="2"/>
        <scheme val="minor"/>
      </rPr>
      <t xml:space="preserve"> is selected, then the following </t>
    </r>
    <r>
      <rPr>
        <b/>
        <sz val="8"/>
        <color theme="1"/>
        <rFont val="Calibri"/>
        <family val="2"/>
        <scheme val="minor"/>
      </rPr>
      <t>seven fields</t>
    </r>
    <r>
      <rPr>
        <sz val="8"/>
        <color theme="1"/>
        <rFont val="Calibri"/>
        <family val="2"/>
        <scheme val="minor"/>
      </rPr>
      <t xml:space="preserve"> will be replicated for each different planning unit layer used (i.e. for each combination of planning units’ shape, number and size used).
To </t>
    </r>
    <r>
      <rPr>
        <b/>
        <u/>
        <sz val="8"/>
        <color theme="1"/>
        <rFont val="Calibri"/>
        <family val="2"/>
        <scheme val="minor"/>
      </rPr>
      <t>streamline data entry</t>
    </r>
    <r>
      <rPr>
        <sz val="8"/>
        <color theme="1"/>
        <rFont val="Calibri"/>
        <family val="2"/>
        <scheme val="minor"/>
      </rPr>
      <t>, the website should only require values for the PU parameters that varied across scenarios AND allow to, preferably, (a) enter data in a tabular format (i.e. allow visualizing the configurations of planning units used).</t>
    </r>
  </si>
  <si>
    <t>units_shapes</t>
  </si>
  <si>
    <t>tbUnitsShapes</t>
  </si>
  <si>
    <t>Planning units shapes</t>
  </si>
  <si>
    <t>Select the shape(s) of planning units used in prioritization analyses.</t>
  </si>
  <si>
    <r>
      <t xml:space="preserve">If more than one type of planning unit shape is selected, then </t>
    </r>
    <r>
      <rPr>
        <b/>
        <sz val="8"/>
        <color theme="1"/>
        <rFont val="Calibri"/>
        <family val="2"/>
        <scheme val="minor"/>
      </rPr>
      <t>units_multiple</t>
    </r>
    <r>
      <rPr>
        <sz val="8"/>
        <color theme="1"/>
        <rFont val="Calibri"/>
        <family val="2"/>
        <scheme val="minor"/>
      </rPr>
      <t xml:space="preserve"> should be selected as </t>
    </r>
    <r>
      <rPr>
        <i/>
        <sz val="8"/>
        <color theme="1"/>
        <rFont val="Calibri"/>
        <family val="2"/>
        <scheme val="minor"/>
      </rPr>
      <t>‘Yes’</t>
    </r>
    <r>
      <rPr>
        <sz val="8"/>
        <color theme="1"/>
        <rFont val="Calibri"/>
        <family val="2"/>
        <scheme val="minor"/>
      </rPr>
      <t>, otherwise mark error.</t>
    </r>
  </si>
  <si>
    <t>Planning units details</t>
  </si>
  <si>
    <t>Describe the planning units used in prioritization analyses; for raster-based optimization (e.g. Zonation), indicate the use of raster grid and its resolution and number of cells.</t>
  </si>
  <si>
    <r>
      <t>Only required if user selected ‘</t>
    </r>
    <r>
      <rPr>
        <i/>
        <sz val="8"/>
        <color theme="1"/>
        <rFont val="Calibri"/>
        <family val="2"/>
        <scheme val="minor"/>
      </rPr>
      <t>Yes</t>
    </r>
    <r>
      <rPr>
        <sz val="8"/>
        <color theme="1"/>
        <rFont val="Calibri"/>
        <family val="2"/>
        <scheme val="minor"/>
      </rPr>
      <t xml:space="preserve">’ in </t>
    </r>
    <r>
      <rPr>
        <b/>
        <sz val="8"/>
        <color theme="1"/>
        <rFont val="Calibri"/>
        <family val="2"/>
        <scheme val="minor"/>
      </rPr>
      <t>units_used</t>
    </r>
  </si>
  <si>
    <t>Planning units number</t>
  </si>
  <si>
    <t>Provide the number of planning units; if the optimization was raster-based only, provide the total numbers of cells in the raster grid (mask).</t>
  </si>
  <si>
    <t>Provide the size(s) of the planning units used in prioritization analyses; use square meters for polygonal units (square, hexagonal, irregular) or raster cells and meters for linear units. For raster-based analyses, be careful to provide the area of cells in square meters, not the cell resolution (e.g. if the area covered by a cell is 5 x 5 m, then the resolution is 5 m and the planning unit area is 25 m2). If planning units were points (e.g. sampling sites), enter zero.</t>
  </si>
  <si>
    <r>
      <t>Units size max (m</t>
    </r>
    <r>
      <rPr>
        <vertAlign val="superscript"/>
        <sz val="8"/>
        <color theme="1"/>
        <rFont val="Calibri"/>
        <family val="2"/>
        <scheme val="minor"/>
      </rPr>
      <t>2</t>
    </r>
    <r>
      <rPr>
        <sz val="8"/>
        <color theme="1"/>
        <rFont val="Calibri"/>
        <family val="2"/>
        <scheme val="minor"/>
      </rPr>
      <t>)</t>
    </r>
  </si>
  <si>
    <t>Maximum size of planning units (square meters for polygonal/raster units; meters for linear units).</t>
  </si>
  <si>
    <r>
      <t>Units size min (m</t>
    </r>
    <r>
      <rPr>
        <vertAlign val="superscript"/>
        <sz val="8"/>
        <color theme="1"/>
        <rFont val="Calibri"/>
        <family val="2"/>
        <scheme val="minor"/>
      </rPr>
      <t>2</t>
    </r>
    <r>
      <rPr>
        <sz val="8"/>
        <color theme="1"/>
        <rFont val="Calibri"/>
        <family val="2"/>
        <scheme val="minor"/>
      </rPr>
      <t>)</t>
    </r>
  </si>
  <si>
    <t>Minimum size of planning units (square meters for polygonal/raster units; meters for linear units).</t>
  </si>
  <si>
    <t>units_criteria</t>
  </si>
  <si>
    <t>tbUnitsCriteria</t>
  </si>
  <si>
    <t>Planning units criteria</t>
  </si>
  <si>
    <t>Select all the criteria used to determine the shape and size of planning units. Use the following definitions as guidance:
Data resolution: size determined by spatial resolution of ecological and/or socioeconomic datasets used in planning.
Thematic resolution: size defined relative to the thematic resolution at which features were represented in datasets used in planning (e.g. smaller planning units in sections of the planning domain with greater diversity).
Implementation feasibility: units aligned with administrative, property and/or management boundaries or designed to be similar to the size of existing or viable/feasible marine protected areas or fisheries management units.
Ecological adequacy: size determined by information on species’ ecological requirements (e.g. home range size).
Ecological relevance: planning units defined as ecologically meaningful units (e.g. reefs, sub-catchments, bays or estuaries).
Alignment with planning processes: standardized units for planning and/or management or alignment with units used in previous or parallel planning exercises to facilitate output comparison.
Computational efficiency: increasing size reduces the number of planning units in a defined region, reducing processing time.</t>
  </si>
  <si>
    <r>
      <t xml:space="preserve">Only required if user selected ‘Yes’ in </t>
    </r>
    <r>
      <rPr>
        <b/>
        <sz val="8"/>
        <color theme="1"/>
        <rFont val="Calibri"/>
        <family val="2"/>
        <scheme val="minor"/>
      </rPr>
      <t>units_used</t>
    </r>
  </si>
  <si>
    <t>habitats_marine_types</t>
  </si>
  <si>
    <t>tbHabitatsMarineTypes</t>
  </si>
  <si>
    <t>Marine habitats</t>
  </si>
  <si>
    <t>Select all the marine habitats explicitly targeted by the planning exercise; this implies the planning exercise used spatially-explicit data to directly or indirectly represent the presence or distribution of selected habitats in prioritization analyses. Habitats are commonly used as surrogates of biodiversity in conservation planning. We use the term ‘habitat types’ (benthic or pelagic) when referring to biological surrogates used as proxies for biodiversity patterns, which are commonly modelled/constructed based on combinations of biotic (e.g. bioregions, species assemblages) and/or abiotic (e.g. depth, temperature, sediment type) factors.</t>
  </si>
  <si>
    <t>Marine habitats details</t>
  </si>
  <si>
    <t>Provide details about the targeted marine habitats.</t>
  </si>
  <si>
    <r>
      <t xml:space="preserve">Only required if user selected any option in </t>
    </r>
    <r>
      <rPr>
        <b/>
        <sz val="8"/>
        <color theme="1"/>
        <rFont val="Calibri"/>
        <family val="2"/>
        <scheme val="minor"/>
      </rPr>
      <t>habitats_marine_types</t>
    </r>
  </si>
  <si>
    <t>species_marine_types</t>
  </si>
  <si>
    <t>tbSpeciesMarineTypes</t>
  </si>
  <si>
    <t>Marine species</t>
  </si>
  <si>
    <t>Select all the marine species explicitly targeted by the planning exercise; this implies the planning exercise used spatially-explicit data to directly or indirectly represent the presence or distribution of these species in prioritization analyses.</t>
  </si>
  <si>
    <r>
      <t>species_marine_</t>
    </r>
    <r>
      <rPr>
        <sz val="8"/>
        <color theme="1"/>
        <rFont val="Calibri"/>
        <family val="2"/>
        <scheme val="minor"/>
      </rPr>
      <t>details</t>
    </r>
  </si>
  <si>
    <t>Marine species details</t>
  </si>
  <si>
    <t>Provide details about the targeted marine species.</t>
  </si>
  <si>
    <r>
      <t xml:space="preserve">Only required if user selected any option in </t>
    </r>
    <r>
      <rPr>
        <b/>
        <sz val="8"/>
        <color theme="1"/>
        <rFont val="Calibri"/>
        <family val="2"/>
        <scheme val="minor"/>
      </rPr>
      <t>species_marine_types</t>
    </r>
  </si>
  <si>
    <t>elements_marine_types</t>
  </si>
  <si>
    <t>tbElementsMarineTypes</t>
  </si>
  <si>
    <t>Marine features</t>
  </si>
  <si>
    <t>Select all the marine special features explicitly targeted by the planning exercise; this implies the planning exercise used spatially-explicit data to directly or indirectly represent the presence or distribution of these features in prioritization analyses.</t>
  </si>
  <si>
    <t>Marine features details</t>
  </si>
  <si>
    <t>Provide details about the targeted marine special features.</t>
  </si>
  <si>
    <r>
      <t xml:space="preserve">Only required if user selected any option in </t>
    </r>
    <r>
      <rPr>
        <b/>
        <sz val="8"/>
        <color theme="1"/>
        <rFont val="Calibri"/>
        <family val="2"/>
        <scheme val="minor"/>
      </rPr>
      <t>elements_marine_types</t>
    </r>
  </si>
  <si>
    <t>data_marine_types</t>
  </si>
  <si>
    <t>tbDataMarineTypes</t>
  </si>
  <si>
    <t>Data types (marine)</t>
  </si>
  <si>
    <t>Select all the types of data used to represent targeted marine features (habitats, species and/or special features) in the prioritization analyses.</t>
  </si>
  <si>
    <t>This catalogue could be shared for non-marine features, but needs to be adjusted (add additional items; it could be shared by FEATURES: TERRESTRIAL and FEATURES: FRESHWATER, new tables not created yet given we only have marine plans.</t>
  </si>
  <si>
    <t>Data details (marine)</t>
  </si>
  <si>
    <t>Provide details about the data used to represent targeted marine habitats, species and/or special features; if possible, briefly describe the type(s) of methods to collect (e.g. satellite, airplane, field surveys/sampling) or analyze (e.g. modelled) spatial data on marine habitats, species and/or special features, as well as the source(s) and resolution of used datasets.</t>
  </si>
  <si>
    <t>data_resolutions</t>
  </si>
  <si>
    <t>tbDataResolutions</t>
  </si>
  <si>
    <t>Data resolution (marine)</t>
  </si>
  <si>
    <t>Indicate the spatial scale/resolution of data used (select all that apply; if there is not an exact match, select the closest). For further reference, see Figure 6 depicting equivalence between arc-second/minutes and spatial resolution in meters (approx. at the equator) for some common raster formats.</t>
  </si>
  <si>
    <t>This catalogue will be shared with FEATURES: TERRESTRIAL and FEATURES: FRESHWATER tables.</t>
  </si>
  <si>
    <t>threat_types</t>
  </si>
  <si>
    <t>tbThreatTypes</t>
  </si>
  <si>
    <t>Threats considered</t>
  </si>
  <si>
    <t>Select all the direct threats to marine ecosystems that were considered or targeted in the planning exercise and that, directly or indirectly, shaped the spatial configuration of conservation/management areas or actions. Direct threats are the proximate human activities or processes that have caused, are causing, or may cause the destruction, degradation, and/or impairment of biodiversity objectives (e.g., unsustainable fishing or logging). Threats can also be considered or targeted because they have negative effects on human livelihoods and compromise the achievement of socioeconomic planning goals (e.g. sustainable fisheries). Direct threats are synonymous with sources of stress and proximate pressures. The following list is based on the Open Standards (OS) threats-taxonomy.
You should select ‘Biological Resource Use’ if planning (a) aimed at reducing/limiting an extractive activity from priority conservation areas, such as excluding fishing (e.g. designing marine reserves, MPA zoning); implicitly, this considers 'resource use' as a threat to biodiversity, even if not explicitly mentioned; OR (b) the "cost" layer (e.g. used in Marxan analyses) included fishing/harvesting level, pressure or costs.</t>
  </si>
  <si>
    <t>Threats details</t>
  </si>
  <si>
    <t>Provide details of the types of direct threats considered and/or targeted (if applicable); if possible, briefly describe the type(s) of methods to collect (e.g. satellite, airplane, field surveys/sampling) or analyze (e.g. modelled) spatial data on threats, as well as the source(s) and resolution of used datasets.</t>
  </si>
  <si>
    <r>
      <t xml:space="preserve">Only required if user selected any option (except </t>
    </r>
    <r>
      <rPr>
        <i/>
        <sz val="8"/>
        <color theme="1"/>
        <rFont val="Calibri"/>
        <family val="2"/>
        <scheme val="minor"/>
      </rPr>
      <t>'None'</t>
    </r>
    <r>
      <rPr>
        <sz val="8"/>
        <color theme="1"/>
        <rFont val="Calibri"/>
        <family val="2"/>
        <scheme val="minor"/>
      </rPr>
      <t xml:space="preserve">) in </t>
    </r>
    <r>
      <rPr>
        <b/>
        <sz val="8"/>
        <color theme="1"/>
        <rFont val="Calibri"/>
        <family val="2"/>
        <scheme val="minor"/>
      </rPr>
      <t>threat_types</t>
    </r>
  </si>
  <si>
    <t>threat_data_uses</t>
  </si>
  <si>
    <t>tbThreatDataUses</t>
  </si>
  <si>
    <t>Threats applications</t>
  </si>
  <si>
    <t>Indicate whether spatial data on threats was used to represent costs, integrity, risk and/or for other applications in prioritization analyses. Spatial data on threats or human activities can be used in very different forms during planning. For example, data on multiple threats can be combined to represent the likelihood of conservation or management success. Threats can then be combined to represent the spatial variability in ecological integrity of areas for the persistence of species or ecosystems (e.g. species are less likely to occur/persist in areas where certain threats or combination of threats occur) and highly-threatened areas could be excluded from conservation areas to maximize the effectiveness of interventions. Similarly, areas with fewer human activities could be set aside for conservation interventions more easily or be available for protection, thus “threat” data can also be used to represent some form of conservation opportunity cost.</t>
  </si>
  <si>
    <t>Threats applications details</t>
  </si>
  <si>
    <t>Provide details on how spatial data on threats was used (if applicable).</t>
  </si>
  <si>
    <t>Socioeconomic data used</t>
  </si>
  <si>
    <t>Was any spatial data used during the prioritization analyses to reflect socioeconomic considerations/values?</t>
  </si>
  <si>
    <r>
      <t xml:space="preserve">If the user selects </t>
    </r>
    <r>
      <rPr>
        <i/>
        <sz val="8"/>
        <color theme="1"/>
        <rFont val="Calibri"/>
        <family val="2"/>
        <scheme val="minor"/>
      </rPr>
      <t>'Yes'</t>
    </r>
    <r>
      <rPr>
        <sz val="8"/>
        <color theme="1"/>
        <rFont val="Calibri"/>
        <family val="2"/>
        <scheme val="minor"/>
      </rPr>
      <t xml:space="preserve"> require an answer in the following </t>
    </r>
    <r>
      <rPr>
        <b/>
        <sz val="8"/>
        <color theme="1"/>
        <rFont val="Calibri"/>
        <family val="2"/>
        <scheme val="minor"/>
      </rPr>
      <t>seven fields</t>
    </r>
  </si>
  <si>
    <t>Socioeconomic data rationale</t>
  </si>
  <si>
    <t>Describe the motivations (rationale) for using spatial data on socioeconomic factors.</t>
  </si>
  <si>
    <r>
      <t xml:space="preserve">Only required if user selected </t>
    </r>
    <r>
      <rPr>
        <i/>
        <sz val="8"/>
        <color theme="1"/>
        <rFont val="Calibri"/>
        <family val="2"/>
        <scheme val="minor"/>
      </rPr>
      <t>'Yes'</t>
    </r>
    <r>
      <rPr>
        <sz val="8"/>
        <color theme="1"/>
        <rFont val="Calibri"/>
        <family val="2"/>
        <scheme val="minor"/>
      </rPr>
      <t xml:space="preserve"> in </t>
    </r>
    <r>
      <rPr>
        <b/>
        <sz val="8"/>
        <color theme="1"/>
        <rFont val="Calibri"/>
        <family val="2"/>
        <scheme val="minor"/>
      </rPr>
      <t>socioeconomic_spatial</t>
    </r>
  </si>
  <si>
    <t>socioeconomic_data_types</t>
  </si>
  <si>
    <t>tbSocioeconomicDataTypes</t>
  </si>
  <si>
    <t>Socioeconomic data types</t>
  </si>
  <si>
    <t>Select the type(s) of socioeconomic data used in prioritization analyses.</t>
  </si>
  <si>
    <t>Socioeconomic data details</t>
  </si>
  <si>
    <t>Provide details on the socioeconomic data used in prioritization analyses</t>
  </si>
  <si>
    <t>socioeconomic_treatments</t>
  </si>
  <si>
    <t>tbSocioeconomicTreatments</t>
  </si>
  <si>
    <t>Socioeconomic data treatment</t>
  </si>
  <si>
    <t>A key aspect regarding incorporation of socioeconomic data in planning is whether socioeconomic factors are treated as costs or as objectives, which determines how these data are used in spatial prioritization. The predominant approach has been to treat socioeconomic factors as costs in spatial prioritization tools (e.g. Marxan, Zonation), whereby a single index of cost (or multiple costs) is minimized whilst meeting biodiversity conservation objectives. An alternative approach is treating socioeconomic considerations as objectives in spatial prioritization, which facilitates design of plans based simultaneously on ecological and socioeconomic objectives. Multiple socioeconomic objectives can be set under this approach (e.g. for different stakeholders), which allows planning for multiple competing objectives simultaneously.
How were socioeconomic factors treated in prioritization analyses?</t>
  </si>
  <si>
    <t>Socioeconomic treatment details</t>
  </si>
  <si>
    <t>Describe the treatment/use of socioeconomic data in prioritization analyses.</t>
  </si>
  <si>
    <t>stakeholder_representations</t>
  </si>
  <si>
    <t>tbStakeholderRepresentations</t>
  </si>
  <si>
    <t>Stakeholder representation</t>
  </si>
  <si>
    <t>Another aspect regarding incorporation of socioeconomic data in planning is whether stakeholders are conceptualized as a single group or multiple groups, which also determines how these data are used in spatial prioritization. Typically, stakeholders are treated as a single group, either by using a surrogate measure to represent the potential costs of conservation actions (e.g. creating MPAs) on all stakeholders collectively (e.g. population density, distance to towns) or by considering diverse stakeholders as uniform groups (e.g. fishers, irrespective of type). Some plans have considered stakeholders as multiple groups, either by minimizing the costs of conservation actions associated with each stakeholder group (e.g. fishers divided by gear type) or by setting socioeconomic objectives for multiple users (e.g. zoning to achieve the goals of commercial, recreational, and industrial fishers, along with biodiversity conservation).
Identify the ways/forms in which stakeholders were represented (conceptualized) in prioritization analyses.</t>
  </si>
  <si>
    <t>Stakeholder representation details</t>
  </si>
  <si>
    <t>Provide details on the ways/forms in which stakeholders were represented (conceptualized) in prioritization analyses.</t>
  </si>
  <si>
    <r>
      <t xml:space="preserve">Only required if user selected 'Yes' in </t>
    </r>
    <r>
      <rPr>
        <b/>
        <sz val="8"/>
        <color theme="1"/>
        <rFont val="Calibri"/>
        <family val="2"/>
        <scheme val="minor"/>
      </rPr>
      <t>socioeconomic_spatial</t>
    </r>
  </si>
  <si>
    <t>stakeholder_data_integration</t>
  </si>
  <si>
    <t>tbStakeholderDataIntegrations</t>
  </si>
  <si>
    <t>Integrating data for multiple stakeholders</t>
  </si>
  <si>
    <r>
      <t xml:space="preserve">Identify the methods(s) used to combine or integrate spatial data from multiple stakeholder groups and/or subgroups; only select these options if any stakeholder representation included ‘multiple subgroups’ or ‘multiple sectors’ (described before).
</t>
    </r>
    <r>
      <rPr>
        <b/>
        <sz val="8"/>
        <color theme="1"/>
        <rFont val="Calibri"/>
        <family val="2"/>
        <scheme val="minor"/>
      </rPr>
      <t>Different scenarios</t>
    </r>
    <r>
      <rPr>
        <sz val="8"/>
        <color theme="1"/>
        <rFont val="Calibri"/>
        <family val="2"/>
        <scheme val="minor"/>
      </rPr>
      <t xml:space="preserve">: Different scenarios per stakeholder group (e.g. representing different groups in different spatial prioritizations, one scenario per group).
</t>
    </r>
    <r>
      <rPr>
        <b/>
        <sz val="8"/>
        <color theme="1"/>
        <rFont val="Calibri"/>
        <family val="2"/>
        <scheme val="minor"/>
      </rPr>
      <t>Combine data</t>
    </r>
    <r>
      <rPr>
        <sz val="8"/>
        <color theme="1"/>
        <rFont val="Calibri"/>
        <family val="2"/>
        <scheme val="minor"/>
      </rPr>
      <t xml:space="preserve">: Data from different stakeholder groups or sectors is combined to form a single data layer, e.g. values for each stakeholder group were normalized and then summed.
</t>
    </r>
    <r>
      <rPr>
        <b/>
        <sz val="8"/>
        <color theme="1"/>
        <rFont val="Calibri"/>
        <family val="2"/>
        <scheme val="minor"/>
      </rPr>
      <t>Multiple objectives</t>
    </r>
    <r>
      <rPr>
        <sz val="8"/>
        <color theme="1"/>
        <rFont val="Calibri"/>
        <family val="2"/>
        <scheme val="minor"/>
      </rPr>
      <t xml:space="preserve">: Social objectives are treated as objectives in the spatial prioritization and different objectives were specified for each group. 
</t>
    </r>
    <r>
      <rPr>
        <b/>
        <sz val="8"/>
        <color theme="1"/>
        <rFont val="Calibri"/>
        <family val="2"/>
        <scheme val="minor"/>
      </rPr>
      <t>Other</t>
    </r>
    <r>
      <rPr>
        <sz val="8"/>
        <color theme="1"/>
        <rFont val="Calibri"/>
        <family val="2"/>
        <scheme val="minor"/>
      </rPr>
      <t>: Other forms of integrating data for different stakeholder groups.</t>
    </r>
  </si>
  <si>
    <t>Integrating data for multiple stakeholders details</t>
  </si>
  <si>
    <t>Provide details on the methods(s) used to combine or integrate spatial data from multiple stakeholder groups and/or subgroups.</t>
  </si>
  <si>
    <t>connectivity_strategies</t>
  </si>
  <si>
    <t>tbConnectivityStrategies</t>
  </si>
  <si>
    <t>Connectivity strategies</t>
  </si>
  <si>
    <r>
      <t xml:space="preserve">Select all the strategies/methods used to incorporate ecological connectivity in prioritization analyses. </t>
    </r>
    <r>
      <rPr>
        <b/>
        <sz val="8"/>
        <color rgb="FFFF0000"/>
        <rFont val="Calibri"/>
        <family val="2"/>
        <scheme val="minor"/>
      </rPr>
      <t>PENDING DETAILED DESCRIPTION OF STRATEGIES!</t>
    </r>
  </si>
  <si>
    <t>Connectivity strategies details</t>
  </si>
  <si>
    <t>Provide details on the strategies/methods used to incorporate ecological connectivity in prioritization analyses.</t>
  </si>
  <si>
    <r>
      <t xml:space="preserve">Only required if user selected any option (except </t>
    </r>
    <r>
      <rPr>
        <i/>
        <sz val="8"/>
        <color theme="1"/>
        <rFont val="Calibri"/>
        <family val="2"/>
        <scheme val="minor"/>
      </rPr>
      <t>'None'</t>
    </r>
    <r>
      <rPr>
        <sz val="8"/>
        <color theme="1"/>
        <rFont val="Calibri"/>
        <family val="2"/>
        <scheme val="minor"/>
      </rPr>
      <t xml:space="preserve">) in </t>
    </r>
    <r>
      <rPr>
        <b/>
        <sz val="8"/>
        <color theme="1"/>
        <rFont val="Calibri"/>
        <family val="2"/>
        <scheme val="minor"/>
      </rPr>
      <t>connectivity_strategies</t>
    </r>
  </si>
  <si>
    <t>connectivity_processes</t>
  </si>
  <si>
    <t>tbConnectivityProcesses</t>
  </si>
  <si>
    <t>Connectivity processes</t>
  </si>
  <si>
    <t>If connectivity was accounted for in planning, what processes were considered in the analyses?</t>
  </si>
  <si>
    <t>Connectivity processes details</t>
  </si>
  <si>
    <t>Provide details on the processes considered in the analyses.</t>
  </si>
  <si>
    <t>connectivity_analyses</t>
  </si>
  <si>
    <t>tbConnectivityAnalyses</t>
  </si>
  <si>
    <t>Connectivity analysis</t>
  </si>
  <si>
    <t>If connectivity was accounted for in prioritization analyses, how was it analyzed?</t>
  </si>
  <si>
    <t>Connectivity analysis details</t>
  </si>
  <si>
    <t>Provide details on the connectivity analyses undertaken</t>
  </si>
  <si>
    <r>
      <t xml:space="preserve">Only required if user selected any option (except 'None') in </t>
    </r>
    <r>
      <rPr>
        <b/>
        <sz val="8"/>
        <color theme="1"/>
        <rFont val="Calibri"/>
        <family val="2"/>
        <scheme val="minor"/>
      </rPr>
      <t>connectivity_strategies</t>
    </r>
  </si>
  <si>
    <t>climate_strategies</t>
  </si>
  <si>
    <t>tbClimateStrategies</t>
  </si>
  <si>
    <t>Climate strategies</t>
  </si>
  <si>
    <t xml:space="preserve">Select all the strategies/methods used to incorporate climate change in prioritization analyses. </t>
  </si>
  <si>
    <t>Climate strategies details</t>
  </si>
  <si>
    <t>Provide details on the strategies/methods used to incorporate climate change in prioritization analyses.</t>
  </si>
  <si>
    <r>
      <t xml:space="preserve">Only required if user selected any option (except 'None') in </t>
    </r>
    <r>
      <rPr>
        <b/>
        <sz val="8"/>
        <color theme="1"/>
        <rFont val="Calibri"/>
        <family val="2"/>
        <scheme val="minor"/>
      </rPr>
      <t>climate_strategies</t>
    </r>
  </si>
  <si>
    <t>climate_processes</t>
  </si>
  <si>
    <t>tbClimateProcesses</t>
  </si>
  <si>
    <t>Climate processes</t>
  </si>
  <si>
    <t>If climate change was accounted for in prioritization analyses, what type of processes were considered in the analyses?</t>
  </si>
  <si>
    <t>Climate processes details</t>
  </si>
  <si>
    <t>Provide details on the type of climate change processes considered in the analyses.</t>
  </si>
  <si>
    <t>climate_effects</t>
  </si>
  <si>
    <t>tbClimateEffects</t>
  </si>
  <si>
    <t>Climate effects</t>
  </si>
  <si>
    <t>If climate change was accounted for in prioritization analyses, what type of effects were considered in the analyses?</t>
  </si>
  <si>
    <t>Climate effects details</t>
  </si>
  <si>
    <t>Provide details on the climate change effects considered in the analyses.</t>
  </si>
  <si>
    <t>tbOutputTypes</t>
  </si>
  <si>
    <t>Output type</t>
  </si>
  <si>
    <t>Indicate the type of outputs (plan) generated by the planning exercise. Generic priority areas refer to outputs that are not explicitly associated with intended (potential) or actual actions; for example, plans that identify priority areas for marine conservation. These plans can identify discrete sites/areas (e.g. Marxan's best solution) or spatially-variable priorities (e.g. Marxan's selection frequency, Zonation’s priority ranking), but no actions are proposed or suggested. Some plans depicting generic priority areas also explicitly identify potential conservation actions that could be implemented in these areas; in these cases, the output type still qualifies as generic priority areas, but below you can identify the actions considered (even if they are not spatially explicit). Commonly, planning exercises generate systems of single-type priority areas (e.g. network of marine reserves). Finally, some plans comprise multiple zones, which represent areas with different levels of protection and/or uses.</t>
  </si>
  <si>
    <t>output_actions</t>
  </si>
  <si>
    <t>tbOutputActions</t>
  </si>
  <si>
    <t>Output actions</t>
  </si>
  <si>
    <t>Select all the actual/intended action(s) incorporated or considered in the plan (if applicable). Actions are defined as spatially-explicit interventions (from strict reservation to off-reserve management) undertaken by stakeholders (including planning project staff or partners) to achieve defined planning goals and objectives, generally aiming to prevent or mitigate targeted threats. Actions are thus allocated to conservation areas/sites identified through planning. The list roughly follows the Open Standards (OS) conservation actions taxonomy.</t>
  </si>
  <si>
    <t>Output actions details</t>
  </si>
  <si>
    <t>Provide details on the actual/intended  action(s) incorporated or considered in the plan (if applicable).</t>
  </si>
  <si>
    <t>tbOutputIUCN</t>
  </si>
  <si>
    <t>Output IUCN categories</t>
  </si>
  <si>
    <t>Select the type(s) of ‘primary conservation status of areas’ that most closely matches the intended or actual (implemented) actions incorporated or considered in the plan. Choices correspond to the IUCN protected area categories. If the plan identified ‘generic conservation priority areas’ or allocated land/water uses (excluding conservation actions), select ‘Not applicable’. If the action(s) match more than one category, select all that apply.</t>
  </si>
  <si>
    <t>EXPLANATION OF COLOUR CODES</t>
  </si>
  <si>
    <t>Single choice: option directly entered in each cell</t>
  </si>
  <si>
    <t>Single choice: Yes/No</t>
  </si>
  <si>
    <r>
      <t xml:space="preserve">Multiple choice: selected options entered as text in </t>
    </r>
    <r>
      <rPr>
        <u/>
        <sz val="11"/>
        <color theme="1"/>
        <rFont val="Calibri"/>
        <family val="2"/>
        <scheme val="minor"/>
      </rPr>
      <t>one cell</t>
    </r>
    <r>
      <rPr>
        <sz val="10"/>
        <rFont val="Segoe UI"/>
      </rPr>
      <t>, ordered, separated by commas</t>
    </r>
  </si>
  <si>
    <r>
      <t xml:space="preserve">Multiple choice: selected options entered as 1 (Yes) or 0 (No) in </t>
    </r>
    <r>
      <rPr>
        <u/>
        <sz val="11"/>
        <color theme="1"/>
        <rFont val="Calibri"/>
        <family val="2"/>
        <scheme val="minor"/>
      </rPr>
      <t>multiple cells</t>
    </r>
  </si>
  <si>
    <r>
      <t xml:space="preserve">Other options not included in catalogue; </t>
    </r>
    <r>
      <rPr>
        <b/>
        <u/>
        <sz val="11"/>
        <color rgb="FF0000FF"/>
        <rFont val="Calibri"/>
        <family val="2"/>
        <scheme val="minor"/>
      </rPr>
      <t>include in report</t>
    </r>
  </si>
  <si>
    <r>
      <t>Units size average (m</t>
    </r>
    <r>
      <rPr>
        <vertAlign val="superscript"/>
        <sz val="8"/>
        <rFont val="Calibri Light"/>
        <family val="2"/>
      </rPr>
      <t>2</t>
    </r>
    <r>
      <rPr>
        <sz val="8"/>
        <rFont val="Calibri Light"/>
        <family val="2"/>
      </rPr>
      <t>)</t>
    </r>
  </si>
  <si>
    <t>Alias</t>
  </si>
  <si>
    <t>Description</t>
  </si>
  <si>
    <t>Notes</t>
  </si>
  <si>
    <r>
      <t xml:space="preserve">Allow searching </t>
    </r>
    <r>
      <rPr>
        <b/>
        <sz val="8"/>
        <color theme="1"/>
        <rFont val="Calibri"/>
        <family val="2"/>
        <scheme val="minor"/>
      </rPr>
      <t>reference_citation</t>
    </r>
    <r>
      <rPr>
        <sz val="8"/>
        <color theme="1"/>
        <rFont val="Calibri"/>
        <family val="2"/>
        <scheme val="minor"/>
      </rPr>
      <t>, and display relevant references as keywords (e.g. title, authors, year) is typed</t>
    </r>
  </si>
  <si>
    <t>Section --&gt;</t>
  </si>
  <si>
    <t>Field --&gt;</t>
  </si>
  <si>
    <r>
      <t xml:space="preserve">Automatic database id numbers (pending); </t>
    </r>
    <r>
      <rPr>
        <u/>
        <sz val="11"/>
        <color theme="0"/>
        <rFont val="Calibri"/>
        <family val="2"/>
        <scheme val="minor"/>
      </rPr>
      <t>excluded from reports</t>
    </r>
  </si>
  <si>
    <r>
      <t xml:space="preserve">Data entered, but </t>
    </r>
    <r>
      <rPr>
        <u/>
        <sz val="11"/>
        <color theme="1"/>
        <rFont val="Calibri"/>
        <family val="2"/>
        <scheme val="minor"/>
      </rPr>
      <t>excluded from reports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</si>
</sst>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_-;\-* #,##0_-;_-* &quot;-&quot;??_-;_-@_-"/>
    <numFmt numFmtId="165" formatCode="#,##0.00000000"/>
  </numFmts>
  <fonts count="41" x14ac:knownFonts="1">
    <font>
      <sz val="10"/>
      <name val="Segoe UI"/>
    </font>
    <font>
      <sz val="11"/>
      <color theme="1"/>
      <name val="Calibri"/>
      <family val="2"/>
      <scheme val="minor"/>
    </font>
    <font>
      <sz val="10"/>
      <name val="Segoe UI"/>
      <family val="2"/>
    </font>
    <font>
      <b/>
      <sz val="10"/>
      <name val="Segoe UI"/>
      <family val="2"/>
    </font>
    <font>
      <sz val="10"/>
      <name val="Segoe UI"/>
      <family val="2"/>
    </font>
    <font>
      <b/>
      <sz val="8"/>
      <name val="Calibri Light"/>
      <family val="2"/>
    </font>
    <font>
      <sz val="8"/>
      <name val="Calibri Light"/>
      <family val="2"/>
    </font>
    <font>
      <b/>
      <sz val="8"/>
      <color theme="0"/>
      <name val="Calibri Light"/>
      <family val="2"/>
    </font>
    <font>
      <u/>
      <sz val="10"/>
      <color theme="10"/>
      <name val="Segoe UI"/>
      <family val="2"/>
    </font>
    <font>
      <b/>
      <sz val="10"/>
      <name val="Calibri Light"/>
      <family val="2"/>
    </font>
    <font>
      <b/>
      <sz val="10"/>
      <color theme="0"/>
      <name val="Calibri Light"/>
      <family val="2"/>
    </font>
    <font>
      <b/>
      <sz val="10"/>
      <color rgb="FFFF0000"/>
      <name val="Calibri Light"/>
      <family val="2"/>
    </font>
    <font>
      <sz val="10"/>
      <name val="Calibri Light"/>
      <family val="2"/>
    </font>
    <font>
      <sz val="8"/>
      <color theme="0" tint="-0.249977111117893"/>
      <name val="Calibri Light"/>
      <family val="2"/>
    </font>
    <font>
      <u/>
      <sz val="8"/>
      <name val="Calibri Light"/>
      <family val="2"/>
    </font>
    <font>
      <b/>
      <sz val="11"/>
      <color theme="1"/>
      <name val="Calibri"/>
      <family val="2"/>
      <scheme val="minor"/>
    </font>
    <font>
      <sz val="11"/>
      <color theme="0"/>
      <name val="Calibri"/>
      <family val="2"/>
      <scheme val="minor"/>
    </font>
    <font>
      <b/>
      <sz val="10"/>
      <color theme="0"/>
      <name val="Calibri"/>
      <family val="2"/>
      <scheme val="minor"/>
    </font>
    <font>
      <b/>
      <sz val="10"/>
      <color theme="1"/>
      <name val="Calibri"/>
      <family val="2"/>
      <scheme val="minor"/>
    </font>
    <font>
      <sz val="8"/>
      <name val="Calibri"/>
      <family val="2"/>
      <scheme val="minor"/>
    </font>
    <font>
      <sz val="8"/>
      <color theme="0"/>
      <name val="Calibri"/>
      <family val="2"/>
      <scheme val="minor"/>
    </font>
    <font>
      <sz val="8"/>
      <color theme="1"/>
      <name val="Calibri"/>
      <family val="2"/>
      <scheme val="minor"/>
    </font>
    <font>
      <b/>
      <sz val="8"/>
      <color theme="1"/>
      <name val="Calibri"/>
      <family val="2"/>
      <scheme val="minor"/>
    </font>
    <font>
      <i/>
      <sz val="8"/>
      <color theme="1"/>
      <name val="Calibri"/>
      <family val="2"/>
      <scheme val="minor"/>
    </font>
    <font>
      <b/>
      <sz val="8"/>
      <color rgb="FF0000FF"/>
      <name val="Calibri"/>
      <family val="2"/>
      <scheme val="minor"/>
    </font>
    <font>
      <i/>
      <sz val="8"/>
      <name val="Calibri"/>
      <family val="2"/>
      <scheme val="minor"/>
    </font>
    <font>
      <b/>
      <sz val="8"/>
      <name val="Calibri"/>
      <family val="2"/>
      <scheme val="minor"/>
    </font>
    <font>
      <b/>
      <sz val="8"/>
      <color rgb="FFC00000"/>
      <name val="Calibri"/>
      <family val="2"/>
      <scheme val="minor"/>
    </font>
    <font>
      <u/>
      <sz val="8"/>
      <color theme="1"/>
      <name val="Calibri"/>
      <family val="2"/>
      <scheme val="minor"/>
    </font>
    <font>
      <b/>
      <sz val="8"/>
      <color rgb="FFFF0000"/>
      <name val="Calibri"/>
      <family val="2"/>
      <scheme val="minor"/>
    </font>
    <font>
      <b/>
      <vertAlign val="superscript"/>
      <sz val="8"/>
      <color rgb="FFC00000"/>
      <name val="Calibri"/>
      <family val="2"/>
      <scheme val="minor"/>
    </font>
    <font>
      <b/>
      <i/>
      <sz val="8"/>
      <color theme="1"/>
      <name val="Calibri"/>
      <family val="2"/>
      <scheme val="minor"/>
    </font>
    <font>
      <b/>
      <u/>
      <sz val="8"/>
      <color theme="1"/>
      <name val="Calibri"/>
      <family val="2"/>
      <scheme val="minor"/>
    </font>
    <font>
      <vertAlign val="superscript"/>
      <sz val="8"/>
      <color theme="1"/>
      <name val="Calibri"/>
      <family val="2"/>
      <scheme val="minor"/>
    </font>
    <font>
      <sz val="8"/>
      <color indexed="81"/>
      <name val="Cambria"/>
      <family val="2"/>
      <scheme val="major"/>
    </font>
    <font>
      <sz val="8"/>
      <color indexed="81"/>
      <name val="Tahoma"/>
      <family val="2"/>
    </font>
    <font>
      <u/>
      <sz val="11"/>
      <color theme="0"/>
      <name val="Calibri"/>
      <family val="2"/>
      <scheme val="minor"/>
    </font>
    <font>
      <u/>
      <sz val="11"/>
      <color theme="1"/>
      <name val="Calibri"/>
      <family val="2"/>
      <scheme val="minor"/>
    </font>
    <font>
      <b/>
      <sz val="11"/>
      <color rgb="FF0000FF"/>
      <name val="Calibri"/>
      <family val="2"/>
      <scheme val="minor"/>
    </font>
    <font>
      <b/>
      <u/>
      <sz val="11"/>
      <color rgb="FF0000FF"/>
      <name val="Calibri"/>
      <family val="2"/>
      <scheme val="minor"/>
    </font>
    <font>
      <vertAlign val="superscript"/>
      <sz val="8"/>
      <name val="Calibri Light"/>
      <family val="2"/>
    </font>
  </fonts>
  <fills count="16">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rgb="FFC00000"/>
        <bgColor indexed="64"/>
      </patternFill>
    </fill>
    <fill>
      <patternFill patternType="solid">
        <fgColor theme="6" tint="0.79998168889431442"/>
        <bgColor indexed="64"/>
      </patternFill>
    </fill>
    <fill>
      <patternFill patternType="solid">
        <fgColor theme="4"/>
        <bgColor indexed="64"/>
      </patternFill>
    </fill>
    <fill>
      <patternFill patternType="solid">
        <fgColor theme="6"/>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4.9989318521683403E-2"/>
        <bgColor indexed="64"/>
      </patternFill>
    </fill>
  </fills>
  <borders count="3">
    <border>
      <left/>
      <right/>
      <top/>
      <bottom/>
      <diagonal/>
    </border>
    <border>
      <left/>
      <right/>
      <top/>
      <bottom style="thin">
        <color indexed="64"/>
      </bottom>
      <diagonal/>
    </border>
    <border>
      <left/>
      <right/>
      <top/>
      <bottom style="dashed">
        <color auto="1"/>
      </bottom>
      <diagonal/>
    </border>
  </borders>
  <cellStyleXfs count="5">
    <xf numFmtId="0" fontId="0" fillId="0" borderId="0"/>
    <xf numFmtId="43" fontId="4" fillId="0" borderId="0" applyFont="0" applyFill="0" applyBorder="0" applyAlignment="0" applyProtection="0"/>
    <xf numFmtId="0" fontId="8" fillId="0" borderId="0" applyNumberFormat="0" applyFill="0" applyBorder="0" applyAlignment="0" applyProtection="0"/>
    <xf numFmtId="0" fontId="2" fillId="0" borderId="0"/>
    <xf numFmtId="0" fontId="1" fillId="0" borderId="0"/>
  </cellStyleXfs>
  <cellXfs count="151">
    <xf numFmtId="0" fontId="0" fillId="0" borderId="0" xfId="0"/>
    <xf numFmtId="0" fontId="2" fillId="0" borderId="0" xfId="0" applyFont="1"/>
    <xf numFmtId="0" fontId="3" fillId="0" borderId="0" xfId="0" applyFont="1"/>
    <xf numFmtId="0" fontId="5" fillId="0" borderId="0" xfId="0" applyFont="1" applyAlignment="1">
      <alignment horizontal="center" vertical="center"/>
    </xf>
    <xf numFmtId="0" fontId="6" fillId="0" borderId="0" xfId="0" applyFont="1" applyFill="1" applyAlignment="1">
      <alignment horizontal="left" vertical="center"/>
    </xf>
    <xf numFmtId="0" fontId="5" fillId="0" borderId="1" xfId="0" applyFont="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center"/>
    </xf>
    <xf numFmtId="0" fontId="6" fillId="0" borderId="0" xfId="0" applyFont="1" applyFill="1" applyBorder="1" applyAlignment="1"/>
    <xf numFmtId="3" fontId="6" fillId="0" borderId="0" xfId="0" applyNumberFormat="1" applyFont="1" applyFill="1" applyBorder="1" applyAlignment="1">
      <alignment horizontal="center"/>
    </xf>
    <xf numFmtId="0" fontId="3" fillId="0" borderId="0" xfId="0" applyFont="1" applyAlignment="1">
      <alignment horizontal="center"/>
    </xf>
    <xf numFmtId="0" fontId="0" fillId="0" borderId="0" xfId="0" applyAlignment="1">
      <alignment horizontal="center"/>
    </xf>
    <xf numFmtId="0" fontId="5" fillId="0" borderId="0" xfId="0" applyFont="1" applyFill="1" applyAlignment="1">
      <alignment horizontal="center" vertical="center"/>
    </xf>
    <xf numFmtId="3" fontId="6" fillId="0" borderId="0" xfId="0" applyNumberFormat="1" applyFont="1" applyFill="1" applyAlignment="1">
      <alignment horizontal="left" vertical="center"/>
    </xf>
    <xf numFmtId="0" fontId="6" fillId="0" borderId="0" xfId="0" applyFont="1" applyFill="1" applyBorder="1" applyAlignment="1">
      <alignment horizontal="left" vertical="top"/>
    </xf>
    <xf numFmtId="0" fontId="6" fillId="0" borderId="0" xfId="0" applyFont="1" applyFill="1" applyBorder="1" applyAlignment="1">
      <alignment vertical="top"/>
    </xf>
    <xf numFmtId="0" fontId="6" fillId="0" borderId="0" xfId="0" applyFont="1" applyFill="1" applyAlignment="1">
      <alignment horizontal="center" vertical="center"/>
    </xf>
    <xf numFmtId="0" fontId="6" fillId="0" borderId="0" xfId="0" applyFont="1" applyFill="1" applyAlignment="1">
      <alignment vertical="center"/>
    </xf>
    <xf numFmtId="3" fontId="6" fillId="0" borderId="0" xfId="0" applyNumberFormat="1" applyFont="1" applyFill="1" applyAlignment="1">
      <alignment horizontal="center" vertical="center"/>
    </xf>
    <xf numFmtId="0" fontId="6" fillId="0" borderId="0"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3" fontId="6" fillId="0" borderId="0" xfId="0"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0" fontId="6" fillId="0" borderId="0" xfId="0" quotePrefix="1" applyFont="1" applyFill="1" applyBorder="1" applyAlignment="1">
      <alignment horizontal="left" vertical="center"/>
    </xf>
    <xf numFmtId="3" fontId="6" fillId="0" borderId="0" xfId="0" applyNumberFormat="1" applyFont="1" applyFill="1" applyBorder="1" applyAlignment="1">
      <alignment horizontal="left" vertical="top"/>
    </xf>
    <xf numFmtId="0" fontId="5" fillId="0" borderId="1" xfId="0" applyFont="1" applyFill="1" applyBorder="1" applyAlignment="1">
      <alignment horizontal="center" vertical="center"/>
    </xf>
    <xf numFmtId="3" fontId="5" fillId="0" borderId="1" xfId="0" applyNumberFormat="1" applyFont="1" applyFill="1" applyBorder="1" applyAlignment="1">
      <alignment horizontal="center" vertical="center"/>
    </xf>
    <xf numFmtId="0" fontId="6" fillId="0" borderId="0" xfId="0" quotePrefix="1" applyFont="1" applyFill="1" applyAlignment="1">
      <alignment horizontal="center" vertical="center"/>
    </xf>
    <xf numFmtId="0" fontId="6" fillId="0" borderId="0" xfId="0" applyFont="1" applyFill="1" applyBorder="1" applyAlignment="1">
      <alignment horizontal="center" vertical="top"/>
    </xf>
    <xf numFmtId="1" fontId="6" fillId="0" borderId="0"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1" fontId="6" fillId="0" borderId="0" xfId="0" applyNumberFormat="1" applyFont="1" applyFill="1" applyBorder="1" applyAlignment="1">
      <alignment horizontal="center" vertical="top"/>
    </xf>
    <xf numFmtId="0" fontId="7" fillId="4" borderId="1" xfId="0" applyFont="1" applyFill="1" applyBorder="1" applyAlignment="1">
      <alignment horizontal="center" vertical="center"/>
    </xf>
    <xf numFmtId="1" fontId="7" fillId="4" borderId="1" xfId="0" applyNumberFormat="1" applyFont="1" applyFill="1" applyBorder="1" applyAlignment="1">
      <alignment horizontal="center" vertical="center"/>
    </xf>
    <xf numFmtId="0" fontId="5" fillId="6" borderId="1" xfId="0" applyFont="1" applyFill="1" applyBorder="1" applyAlignment="1">
      <alignment horizontal="center" vertical="center"/>
    </xf>
    <xf numFmtId="0" fontId="6" fillId="0" borderId="0" xfId="2" applyFont="1" applyFill="1" applyBorder="1" applyAlignment="1">
      <alignment horizontal="center" vertical="center"/>
    </xf>
    <xf numFmtId="0" fontId="5" fillId="5"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6" borderId="0" xfId="0" applyFont="1" applyFill="1" applyAlignment="1">
      <alignment horizontal="center" vertical="center"/>
    </xf>
    <xf numFmtId="0" fontId="6" fillId="0" borderId="0" xfId="0" applyFont="1" applyFill="1" applyBorder="1" applyAlignment="1">
      <alignment horizontal="left"/>
    </xf>
    <xf numFmtId="0" fontId="6" fillId="0" borderId="0" xfId="0" applyFont="1" applyFill="1" applyAlignment="1"/>
    <xf numFmtId="49" fontId="6" fillId="0" borderId="0" xfId="0" applyNumberFormat="1" applyFont="1" applyFill="1" applyAlignment="1">
      <alignment horizontal="center" vertical="center"/>
    </xf>
    <xf numFmtId="0" fontId="6" fillId="0" borderId="0" xfId="0" applyFont="1"/>
    <xf numFmtId="49" fontId="6" fillId="0" borderId="0"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6" fillId="0" borderId="0" xfId="0" applyNumberFormat="1" applyFont="1" applyFill="1" applyBorder="1" applyAlignment="1">
      <alignment horizontal="center"/>
    </xf>
    <xf numFmtId="0" fontId="9" fillId="0" borderId="0" xfId="0" applyFont="1" applyAlignment="1">
      <alignment vertical="center"/>
    </xf>
    <xf numFmtId="0" fontId="10" fillId="3" borderId="0" xfId="0" applyFont="1" applyFill="1" applyAlignment="1">
      <alignment vertical="center"/>
    </xf>
    <xf numFmtId="0" fontId="9" fillId="0" borderId="0" xfId="0" applyFont="1" applyFill="1" applyBorder="1" applyAlignment="1">
      <alignment horizontal="center" vertical="center"/>
    </xf>
    <xf numFmtId="0" fontId="9" fillId="0" borderId="0" xfId="0" applyFont="1" applyFill="1" applyAlignment="1">
      <alignment vertical="center"/>
    </xf>
    <xf numFmtId="0" fontId="9" fillId="0" borderId="0" xfId="0" applyFont="1" applyAlignment="1">
      <alignment horizontal="center"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vertical="center"/>
    </xf>
    <xf numFmtId="49" fontId="11" fillId="0" borderId="0" xfId="0" applyNumberFormat="1" applyFont="1" applyFill="1" applyBorder="1" applyAlignment="1">
      <alignment horizontal="center" vertical="center"/>
    </xf>
    <xf numFmtId="0" fontId="11" fillId="0" borderId="0" xfId="0" applyFont="1" applyFill="1" applyBorder="1" applyAlignment="1">
      <alignment vertical="center"/>
    </xf>
    <xf numFmtId="0" fontId="9" fillId="0" borderId="0" xfId="0" applyFont="1" applyFill="1" applyAlignment="1">
      <alignment horizontal="center" vertical="center"/>
    </xf>
    <xf numFmtId="164" fontId="9" fillId="0" borderId="0" xfId="1" applyNumberFormat="1" applyFont="1" applyFill="1" applyAlignment="1">
      <alignment vertical="center"/>
    </xf>
    <xf numFmtId="3" fontId="9" fillId="0" borderId="0" xfId="0" applyNumberFormat="1" applyFont="1" applyFill="1" applyAlignment="1">
      <alignment horizontal="center" vertical="center"/>
    </xf>
    <xf numFmtId="0" fontId="9" fillId="0" borderId="0" xfId="0" applyFont="1" applyFill="1" applyBorder="1" applyAlignment="1">
      <alignment vertical="center"/>
    </xf>
    <xf numFmtId="0" fontId="10" fillId="3" borderId="0" xfId="0" applyFont="1" applyFill="1" applyAlignment="1">
      <alignment horizontal="center" vertical="center"/>
    </xf>
    <xf numFmtId="0" fontId="9" fillId="0" borderId="0" xfId="0" applyFont="1" applyAlignment="1">
      <alignment horizontal="left" vertical="center"/>
    </xf>
    <xf numFmtId="0" fontId="9" fillId="0" borderId="0" xfId="0" applyFont="1" applyFill="1" applyAlignment="1">
      <alignment horizontal="left" vertical="center"/>
    </xf>
    <xf numFmtId="165" fontId="9" fillId="0" borderId="0" xfId="0" applyNumberFormat="1" applyFont="1" applyFill="1" applyAlignment="1">
      <alignment vertical="center"/>
    </xf>
    <xf numFmtId="3" fontId="9" fillId="0" borderId="0" xfId="0" applyNumberFormat="1" applyFont="1" applyFill="1" applyAlignment="1">
      <alignment vertical="center"/>
    </xf>
    <xf numFmtId="3" fontId="9" fillId="0" borderId="0" xfId="0" applyNumberFormat="1" applyFont="1" applyAlignment="1">
      <alignment vertical="center"/>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49" fontId="12" fillId="0" borderId="0" xfId="0" applyNumberFormat="1" applyFont="1" applyFill="1" applyBorder="1" applyAlignment="1">
      <alignment horizontal="center" vertical="center"/>
    </xf>
    <xf numFmtId="0" fontId="12" fillId="0" borderId="0" xfId="0" applyFont="1" applyFill="1" applyBorder="1" applyAlignment="1">
      <alignment vertical="center"/>
    </xf>
    <xf numFmtId="3" fontId="12" fillId="0" borderId="0" xfId="0" applyNumberFormat="1" applyFont="1" applyFill="1" applyBorder="1" applyAlignment="1">
      <alignment horizontal="center" vertical="center"/>
    </xf>
    <xf numFmtId="0" fontId="7" fillId="4" borderId="0" xfId="0" applyFont="1" applyFill="1" applyAlignment="1">
      <alignment horizontal="center" vertical="center"/>
    </xf>
    <xf numFmtId="0" fontId="7" fillId="3" borderId="1" xfId="0" applyFont="1" applyFill="1" applyBorder="1" applyAlignment="1">
      <alignment horizontal="center" vertical="center"/>
    </xf>
    <xf numFmtId="0" fontId="5" fillId="0" borderId="1" xfId="0" applyFont="1" applyFill="1" applyBorder="1" applyAlignment="1">
      <alignment vertical="center"/>
    </xf>
    <xf numFmtId="0" fontId="6" fillId="0" borderId="0" xfId="0" applyFont="1" applyFill="1"/>
    <xf numFmtId="0" fontId="13" fillId="0" borderId="0" xfId="0" applyFont="1" applyFill="1" applyAlignment="1">
      <alignment horizontal="center" vertical="center"/>
    </xf>
    <xf numFmtId="0" fontId="13" fillId="0" borderId="0" xfId="0" applyFont="1" applyFill="1" applyAlignment="1">
      <alignment vertical="center"/>
    </xf>
    <xf numFmtId="0" fontId="13" fillId="0" borderId="0" xfId="0" applyFont="1" applyAlignment="1">
      <alignment horizontal="center" vertical="center"/>
    </xf>
    <xf numFmtId="0" fontId="13" fillId="0" borderId="0" xfId="0" applyFont="1" applyFill="1" applyBorder="1" applyAlignment="1">
      <alignment horizontal="center" vertical="center"/>
    </xf>
    <xf numFmtId="49" fontId="6" fillId="0" borderId="0" xfId="0" applyNumberFormat="1" applyFont="1" applyFill="1" applyAlignment="1">
      <alignment horizontal="left" vertical="center"/>
    </xf>
    <xf numFmtId="0" fontId="14" fillId="0" borderId="0" xfId="2" applyFont="1" applyFill="1" applyAlignment="1">
      <alignment horizontal="left"/>
    </xf>
    <xf numFmtId="0" fontId="13" fillId="0" borderId="0" xfId="0" applyFont="1" applyFill="1" applyBorder="1" applyAlignment="1">
      <alignment vertical="center"/>
    </xf>
    <xf numFmtId="0" fontId="7" fillId="3" borderId="0" xfId="3" applyFont="1" applyFill="1"/>
    <xf numFmtId="0" fontId="5" fillId="0" borderId="0" xfId="3" applyFont="1"/>
    <xf numFmtId="0" fontId="6" fillId="0" borderId="0" xfId="3" applyFont="1"/>
    <xf numFmtId="0" fontId="6" fillId="0" borderId="0" xfId="3" applyFont="1" applyFill="1"/>
    <xf numFmtId="0" fontId="6" fillId="0" borderId="0" xfId="0" applyFont="1" applyFill="1" applyAlignment="1">
      <alignment horizontal="center"/>
    </xf>
    <xf numFmtId="0" fontId="6" fillId="0" borderId="0" xfId="0" applyFont="1" applyFill="1" applyAlignment="1">
      <alignment horizontal="left" vertical="top"/>
    </xf>
    <xf numFmtId="0" fontId="9" fillId="0" borderId="0" xfId="0" applyFont="1" applyAlignment="1">
      <alignment horizontal="right" vertical="center"/>
    </xf>
    <xf numFmtId="0" fontId="9" fillId="0" borderId="0" xfId="0" applyFont="1" applyFill="1" applyBorder="1" applyAlignment="1">
      <alignment horizontal="right" vertical="center"/>
    </xf>
    <xf numFmtId="1" fontId="17" fillId="3" borderId="1" xfId="4" applyNumberFormat="1" applyFont="1" applyFill="1" applyBorder="1" applyAlignment="1">
      <alignment horizontal="center"/>
    </xf>
    <xf numFmtId="0" fontId="17" fillId="3" borderId="1" xfId="4" applyFont="1" applyFill="1" applyBorder="1" applyAlignment="1">
      <alignment horizontal="center"/>
    </xf>
    <xf numFmtId="0" fontId="18" fillId="0" borderId="0" xfId="4" applyFont="1" applyAlignment="1">
      <alignment horizontal="center"/>
    </xf>
    <xf numFmtId="0" fontId="19" fillId="0" borderId="0" xfId="4" applyFont="1"/>
    <xf numFmtId="1" fontId="19" fillId="0" borderId="0" xfId="4" applyNumberFormat="1" applyFont="1" applyAlignment="1">
      <alignment horizontal="center"/>
    </xf>
    <xf numFmtId="0" fontId="20" fillId="4" borderId="0" xfId="4" applyFont="1" applyFill="1"/>
    <xf numFmtId="0" fontId="19" fillId="0" borderId="0" xfId="4" applyFont="1" applyFill="1" applyAlignment="1">
      <alignment horizontal="center"/>
    </xf>
    <xf numFmtId="0" fontId="19" fillId="0" borderId="0" xfId="4" applyFont="1" applyAlignment="1">
      <alignment horizontal="center"/>
    </xf>
    <xf numFmtId="0" fontId="21" fillId="0" borderId="0" xfId="4" applyFont="1"/>
    <xf numFmtId="1" fontId="21" fillId="0" borderId="0" xfId="4" applyNumberFormat="1" applyFont="1" applyAlignment="1">
      <alignment horizontal="center"/>
    </xf>
    <xf numFmtId="0" fontId="21" fillId="0" borderId="0" xfId="4" applyFont="1" applyFill="1" applyAlignment="1">
      <alignment horizontal="center"/>
    </xf>
    <xf numFmtId="0" fontId="21" fillId="0" borderId="0" xfId="4" applyFont="1" applyAlignment="1">
      <alignment horizontal="center"/>
    </xf>
    <xf numFmtId="0" fontId="21" fillId="6" borderId="0" xfId="4" applyFont="1" applyFill="1"/>
    <xf numFmtId="0" fontId="21" fillId="0" borderId="2" xfId="4" applyFont="1" applyBorder="1"/>
    <xf numFmtId="1" fontId="21" fillId="0" borderId="2" xfId="4" applyNumberFormat="1" applyFont="1" applyBorder="1" applyAlignment="1">
      <alignment horizontal="center"/>
    </xf>
    <xf numFmtId="1" fontId="19" fillId="0" borderId="2" xfId="4" applyNumberFormat="1" applyFont="1" applyBorder="1" applyAlignment="1">
      <alignment horizontal="center"/>
    </xf>
    <xf numFmtId="0" fontId="21" fillId="6" borderId="2" xfId="4" applyFont="1" applyFill="1" applyBorder="1"/>
    <xf numFmtId="0" fontId="21" fillId="0" borderId="2" xfId="4" applyFont="1" applyFill="1" applyBorder="1" applyAlignment="1">
      <alignment horizontal="center"/>
    </xf>
    <xf numFmtId="0" fontId="21" fillId="0" borderId="2" xfId="4" applyFont="1" applyBorder="1" applyAlignment="1">
      <alignment horizontal="center"/>
    </xf>
    <xf numFmtId="0" fontId="21" fillId="0" borderId="0" xfId="4" applyFont="1" applyAlignment="1"/>
    <xf numFmtId="0" fontId="21" fillId="11" borderId="0" xfId="4" applyFont="1" applyFill="1"/>
    <xf numFmtId="0" fontId="21" fillId="12" borderId="0" xfId="4" applyFont="1" applyFill="1"/>
    <xf numFmtId="0" fontId="19" fillId="0" borderId="2" xfId="4" applyFont="1" applyBorder="1"/>
    <xf numFmtId="0" fontId="24" fillId="0" borderId="2" xfId="4" applyFont="1" applyBorder="1"/>
    <xf numFmtId="0" fontId="19" fillId="0" borderId="2" xfId="4" applyFont="1" applyFill="1" applyBorder="1" applyAlignment="1">
      <alignment horizontal="center"/>
    </xf>
    <xf numFmtId="0" fontId="19" fillId="0" borderId="2" xfId="4" applyFont="1" applyBorder="1" applyAlignment="1">
      <alignment horizontal="center"/>
    </xf>
    <xf numFmtId="0" fontId="27" fillId="2" borderId="0" xfId="4" applyFont="1" applyFill="1"/>
    <xf numFmtId="0" fontId="24" fillId="0" borderId="0" xfId="4" applyFont="1"/>
    <xf numFmtId="0" fontId="21" fillId="0" borderId="0" xfId="4" applyFont="1" applyAlignment="1">
      <alignment wrapText="1"/>
    </xf>
    <xf numFmtId="0" fontId="21" fillId="0" borderId="2" xfId="4" applyFont="1" applyFill="1" applyBorder="1"/>
    <xf numFmtId="0" fontId="27" fillId="2" borderId="2" xfId="4" applyFont="1" applyFill="1" applyBorder="1"/>
    <xf numFmtId="0" fontId="21" fillId="12" borderId="2" xfId="4" applyFont="1" applyFill="1" applyBorder="1"/>
    <xf numFmtId="0" fontId="21" fillId="9" borderId="0" xfId="4" applyFont="1" applyFill="1"/>
    <xf numFmtId="0" fontId="21" fillId="0" borderId="0" xfId="4" applyFont="1" applyAlignment="1">
      <alignment horizontal="left" vertical="center"/>
    </xf>
    <xf numFmtId="0" fontId="21" fillId="11" borderId="2" xfId="4" applyFont="1" applyFill="1" applyBorder="1"/>
    <xf numFmtId="0" fontId="21" fillId="9" borderId="2" xfId="4" applyFont="1" applyFill="1" applyBorder="1"/>
    <xf numFmtId="0" fontId="21" fillId="0" borderId="2" xfId="4" applyFont="1" applyBorder="1" applyAlignment="1"/>
    <xf numFmtId="0" fontId="21" fillId="0" borderId="0" xfId="4" applyFont="1" applyAlignment="1">
      <alignment vertical="center"/>
    </xf>
    <xf numFmtId="1" fontId="21" fillId="0" borderId="0" xfId="4" applyNumberFormat="1" applyFont="1" applyBorder="1" applyAlignment="1">
      <alignment horizontal="center"/>
    </xf>
    <xf numFmtId="1" fontId="19" fillId="0" borderId="0" xfId="4" applyNumberFormat="1" applyFont="1" applyBorder="1" applyAlignment="1">
      <alignment horizontal="center"/>
    </xf>
    <xf numFmtId="0" fontId="21" fillId="0" borderId="0" xfId="4" applyFont="1" applyBorder="1"/>
    <xf numFmtId="0" fontId="21" fillId="0" borderId="0" xfId="4" applyFont="1" applyFill="1" applyBorder="1" applyAlignment="1">
      <alignment horizontal="center"/>
    </xf>
    <xf numFmtId="0" fontId="21" fillId="0" borderId="0" xfId="4" applyFont="1" applyBorder="1" applyAlignment="1">
      <alignment horizontal="center"/>
    </xf>
    <xf numFmtId="0" fontId="21" fillId="0" borderId="0" xfId="4" applyFont="1" applyBorder="1" applyAlignment="1"/>
    <xf numFmtId="0" fontId="15" fillId="0" borderId="0" xfId="4" applyFont="1"/>
    <xf numFmtId="0" fontId="1" fillId="0" borderId="0" xfId="4" applyFont="1" applyAlignment="1">
      <alignment horizontal="center"/>
    </xf>
    <xf numFmtId="0" fontId="16" fillId="4" borderId="0" xfId="4" applyFont="1" applyFill="1" applyAlignment="1"/>
    <xf numFmtId="0" fontId="1" fillId="12" borderId="0" xfId="4" applyFont="1" applyFill="1" applyAlignment="1"/>
    <xf numFmtId="0" fontId="1" fillId="13" borderId="0" xfId="4" applyFont="1" applyFill="1" applyAlignment="1"/>
    <xf numFmtId="0" fontId="1" fillId="6" borderId="0" xfId="4" applyFont="1" applyFill="1" applyAlignment="1"/>
    <xf numFmtId="0" fontId="1" fillId="14" borderId="0" xfId="4" applyFont="1" applyFill="1" applyAlignment="1"/>
    <xf numFmtId="0" fontId="38" fillId="0" borderId="0" xfId="4" applyFont="1" applyAlignment="1"/>
    <xf numFmtId="0" fontId="1" fillId="0" borderId="0" xfId="4" applyFont="1"/>
    <xf numFmtId="0" fontId="21" fillId="10" borderId="0" xfId="4" applyFont="1" applyFill="1"/>
    <xf numFmtId="0" fontId="24" fillId="10" borderId="0" xfId="4" applyFont="1" applyFill="1"/>
    <xf numFmtId="1" fontId="26" fillId="0" borderId="0" xfId="4" applyNumberFormat="1" applyFont="1" applyFill="1" applyAlignment="1">
      <alignment horizontal="center"/>
    </xf>
    <xf numFmtId="0" fontId="5" fillId="2" borderId="1" xfId="0" applyFont="1" applyFill="1" applyBorder="1" applyAlignment="1">
      <alignment horizontal="center" vertical="center"/>
    </xf>
    <xf numFmtId="0" fontId="1" fillId="15" borderId="0" xfId="4" applyFont="1" applyFill="1" applyAlignment="1"/>
  </cellXfs>
  <cellStyles count="5">
    <cellStyle name="Comma" xfId="1" builtinId="3"/>
    <cellStyle name="Hyperlink" xfId="2" builtinId="8"/>
    <cellStyle name="Normal" xfId="0" builtinId="0"/>
    <cellStyle name="Normal 2" xfId="3"/>
    <cellStyle name="Normal 3" xfId="4"/>
  </cellStyles>
  <dxfs count="76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99FF33"/>
      <color rgb="FFFF00FF"/>
      <color rgb="FF0000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236199/Dropbox/PENDIENTES/Marine_SCP/Database/04_Marine_SCP_Survey_Responses_FINAL_Extra_Inf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Marine_SCP_Library"/>
      <sheetName val="Marine_SCP_Planners"/>
      <sheetName val="CATALOGUES"/>
    </sheetNames>
    <sheetDataSet>
      <sheetData sheetId="0"/>
      <sheetData sheetId="1"/>
      <sheetData sheetId="2"/>
      <sheetData sheetId="3">
        <row r="22">
          <cell r="B22" t="str">
            <v>Book</v>
          </cell>
        </row>
        <row r="23">
          <cell r="B23" t="str">
            <v>Book section</v>
          </cell>
        </row>
        <row r="24">
          <cell r="B24" t="str">
            <v>Conference proceedings</v>
          </cell>
        </row>
        <row r="25">
          <cell r="B25" t="str">
            <v>Journal article</v>
          </cell>
        </row>
        <row r="26">
          <cell r="B26" t="str">
            <v>Report</v>
          </cell>
        </row>
        <row r="27">
          <cell r="B27" t="str">
            <v>Thesis</v>
          </cell>
        </row>
        <row r="28">
          <cell r="B28" t="str">
            <v>Web Page</v>
          </cell>
        </row>
        <row r="29">
          <cell r="B29" t="str">
            <v>Working paper</v>
          </cell>
        </row>
        <row r="30">
          <cell r="B30" t="str">
            <v>Other (please specify)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2"/>
  <sheetViews>
    <sheetView workbookViewId="0"/>
  </sheetViews>
  <sheetFormatPr defaultRowHeight="14.25" x14ac:dyDescent="0.25"/>
  <cols>
    <col min="1" max="1" width="58.7109375" bestFit="1" customWidth="1"/>
    <col min="2" max="2" width="40.5703125" bestFit="1" customWidth="1"/>
    <col min="4" max="4" width="9.5703125" style="11" bestFit="1" customWidth="1"/>
    <col min="5" max="5" width="12.140625" style="11" bestFit="1" customWidth="1"/>
    <col min="6" max="6" width="10.140625" style="11" bestFit="1" customWidth="1"/>
  </cols>
  <sheetData>
    <row r="1" spans="1:6" s="2" customFormat="1" x14ac:dyDescent="0.25">
      <c r="A1" s="2" t="s">
        <v>435</v>
      </c>
      <c r="B1" s="2" t="s">
        <v>457</v>
      </c>
      <c r="D1" s="10"/>
      <c r="E1" s="10"/>
      <c r="F1" s="10"/>
    </row>
    <row r="2" spans="1:6" x14ac:dyDescent="0.25">
      <c r="A2" s="1" t="s">
        <v>432</v>
      </c>
      <c r="B2" s="1" t="s">
        <v>419</v>
      </c>
    </row>
    <row r="3" spans="1:6" x14ac:dyDescent="0.25">
      <c r="A3" s="1" t="s">
        <v>433</v>
      </c>
      <c r="B3" s="1" t="s">
        <v>49</v>
      </c>
    </row>
    <row r="4" spans="1:6" x14ac:dyDescent="0.25">
      <c r="A4" s="1" t="s">
        <v>434</v>
      </c>
      <c r="B4" s="1" t="s">
        <v>3476</v>
      </c>
    </row>
    <row r="5" spans="1:6" x14ac:dyDescent="0.25">
      <c r="A5" s="1" t="s">
        <v>1573</v>
      </c>
      <c r="B5" s="1" t="s">
        <v>3477</v>
      </c>
    </row>
    <row r="6" spans="1:6" x14ac:dyDescent="0.25">
      <c r="B6" s="1" t="s">
        <v>31</v>
      </c>
    </row>
    <row r="7" spans="1:6" x14ac:dyDescent="0.25">
      <c r="A7" s="2" t="s">
        <v>436</v>
      </c>
      <c r="B7" s="1" t="s">
        <v>4</v>
      </c>
    </row>
    <row r="8" spans="1:6" x14ac:dyDescent="0.25">
      <c r="A8" s="1" t="s">
        <v>1</v>
      </c>
      <c r="B8" s="1" t="s">
        <v>2137</v>
      </c>
    </row>
    <row r="9" spans="1:6" x14ac:dyDescent="0.25">
      <c r="A9" t="s">
        <v>437</v>
      </c>
    </row>
    <row r="10" spans="1:6" x14ac:dyDescent="0.25">
      <c r="A10" t="s">
        <v>438</v>
      </c>
      <c r="B10" s="2" t="s">
        <v>469</v>
      </c>
    </row>
    <row r="11" spans="1:6" x14ac:dyDescent="0.25">
      <c r="A11" t="s">
        <v>439</v>
      </c>
      <c r="B11" s="1" t="s">
        <v>465</v>
      </c>
    </row>
    <row r="12" spans="1:6" x14ac:dyDescent="0.25">
      <c r="A12" t="s">
        <v>440</v>
      </c>
      <c r="B12" s="1" t="s">
        <v>466</v>
      </c>
    </row>
    <row r="13" spans="1:6" x14ac:dyDescent="0.25">
      <c r="A13" t="s">
        <v>441</v>
      </c>
      <c r="B13" s="1" t="s">
        <v>467</v>
      </c>
    </row>
    <row r="14" spans="1:6" x14ac:dyDescent="0.25">
      <c r="A14" t="s">
        <v>442</v>
      </c>
      <c r="B14" s="1" t="s">
        <v>468</v>
      </c>
    </row>
    <row r="15" spans="1:6" x14ac:dyDescent="0.25">
      <c r="A15" t="s">
        <v>443</v>
      </c>
    </row>
    <row r="16" spans="1:6" x14ac:dyDescent="0.25">
      <c r="A16" t="s">
        <v>444</v>
      </c>
      <c r="B16" s="2" t="s">
        <v>479</v>
      </c>
    </row>
    <row r="17" spans="1:2" x14ac:dyDescent="0.25">
      <c r="A17" t="s">
        <v>445</v>
      </c>
      <c r="B17" s="1" t="s">
        <v>480</v>
      </c>
    </row>
    <row r="18" spans="1:2" x14ac:dyDescent="0.25">
      <c r="A18" t="s">
        <v>446</v>
      </c>
      <c r="B18" s="1" t="s">
        <v>481</v>
      </c>
    </row>
    <row r="19" spans="1:2" x14ac:dyDescent="0.25">
      <c r="A19" t="s">
        <v>447</v>
      </c>
      <c r="B19" s="1" t="s">
        <v>459</v>
      </c>
    </row>
    <row r="20" spans="1:2" x14ac:dyDescent="0.25">
      <c r="A20" t="s">
        <v>448</v>
      </c>
    </row>
    <row r="21" spans="1:2" x14ac:dyDescent="0.25">
      <c r="A21" t="s">
        <v>449</v>
      </c>
      <c r="B21" s="2" t="s">
        <v>2136</v>
      </c>
    </row>
    <row r="22" spans="1:2" x14ac:dyDescent="0.25">
      <c r="A22" t="s">
        <v>450</v>
      </c>
      <c r="B22" t="s">
        <v>2138</v>
      </c>
    </row>
    <row r="23" spans="1:2" x14ac:dyDescent="0.25">
      <c r="A23" t="s">
        <v>451</v>
      </c>
      <c r="B23" t="s">
        <v>2139</v>
      </c>
    </row>
    <row r="24" spans="1:2" x14ac:dyDescent="0.25">
      <c r="A24" t="s">
        <v>452</v>
      </c>
      <c r="B24" t="s">
        <v>2140</v>
      </c>
    </row>
    <row r="25" spans="1:2" x14ac:dyDescent="0.25">
      <c r="A25" t="s">
        <v>453</v>
      </c>
      <c r="B25" t="s">
        <v>2141</v>
      </c>
    </row>
    <row r="26" spans="1:2" x14ac:dyDescent="0.25">
      <c r="A26" t="s">
        <v>454</v>
      </c>
      <c r="B26" t="s">
        <v>2142</v>
      </c>
    </row>
    <row r="27" spans="1:2" x14ac:dyDescent="0.25">
      <c r="A27" t="s">
        <v>455</v>
      </c>
      <c r="B27" t="s">
        <v>2143</v>
      </c>
    </row>
    <row r="28" spans="1:2" x14ac:dyDescent="0.25">
      <c r="A28" t="s">
        <v>456</v>
      </c>
      <c r="B28" t="s">
        <v>2144</v>
      </c>
    </row>
    <row r="29" spans="1:2" x14ac:dyDescent="0.25">
      <c r="B29" t="s">
        <v>2145</v>
      </c>
    </row>
    <row r="30" spans="1:2" x14ac:dyDescent="0.25">
      <c r="B30" t="s">
        <v>2137</v>
      </c>
    </row>
    <row r="32" spans="1:2" x14ac:dyDescent="0.25">
      <c r="B32" s="2" t="s">
        <v>2160</v>
      </c>
    </row>
    <row r="33" spans="2:2" x14ac:dyDescent="0.25">
      <c r="B33" t="s">
        <v>2161</v>
      </c>
    </row>
    <row r="34" spans="2:2" x14ac:dyDescent="0.25">
      <c r="B34" t="s">
        <v>2162</v>
      </c>
    </row>
    <row r="35" spans="2:2" x14ac:dyDescent="0.25">
      <c r="B35" t="s">
        <v>2163</v>
      </c>
    </row>
    <row r="36" spans="2:2" x14ac:dyDescent="0.25">
      <c r="B36" t="s">
        <v>2164</v>
      </c>
    </row>
    <row r="37" spans="2:2" x14ac:dyDescent="0.25">
      <c r="B37" t="s">
        <v>0</v>
      </c>
    </row>
    <row r="39" spans="2:2" x14ac:dyDescent="0.25">
      <c r="B39" s="2" t="s">
        <v>2173</v>
      </c>
    </row>
    <row r="40" spans="2:2" x14ac:dyDescent="0.25">
      <c r="B40" t="s">
        <v>2175</v>
      </c>
    </row>
    <row r="41" spans="2:2" x14ac:dyDescent="0.25">
      <c r="B41" t="s">
        <v>2176</v>
      </c>
    </row>
    <row r="42" spans="2:2" x14ac:dyDescent="0.25">
      <c r="B42" t="s">
        <v>2177</v>
      </c>
    </row>
    <row r="43" spans="2:2" x14ac:dyDescent="0.25">
      <c r="B43" t="s">
        <v>2178</v>
      </c>
    </row>
    <row r="44" spans="2:2" x14ac:dyDescent="0.25">
      <c r="B44" t="s">
        <v>2174</v>
      </c>
    </row>
    <row r="46" spans="2:2" x14ac:dyDescent="0.25">
      <c r="B46" s="2" t="s">
        <v>2181</v>
      </c>
    </row>
    <row r="47" spans="2:2" x14ac:dyDescent="0.25">
      <c r="B47" t="s">
        <v>2182</v>
      </c>
    </row>
    <row r="48" spans="2:2" x14ac:dyDescent="0.25">
      <c r="B48" t="s">
        <v>2183</v>
      </c>
    </row>
    <row r="49" spans="2:2" x14ac:dyDescent="0.25">
      <c r="B49" t="s">
        <v>2184</v>
      </c>
    </row>
    <row r="50" spans="2:2" x14ac:dyDescent="0.25">
      <c r="B50" t="s">
        <v>2185</v>
      </c>
    </row>
    <row r="52" spans="2:2" x14ac:dyDescent="0.25">
      <c r="B52" s="2" t="s">
        <v>2246</v>
      </c>
    </row>
    <row r="53" spans="2:2" x14ac:dyDescent="0.25">
      <c r="B53" s="1" t="s">
        <v>2134</v>
      </c>
    </row>
    <row r="54" spans="2:2" x14ac:dyDescent="0.25">
      <c r="B54" s="1" t="s">
        <v>2180</v>
      </c>
    </row>
    <row r="56" spans="2:2" x14ac:dyDescent="0.25">
      <c r="B56" s="2" t="s">
        <v>2491</v>
      </c>
    </row>
    <row r="57" spans="2:2" x14ac:dyDescent="0.25">
      <c r="B57" s="1" t="s">
        <v>2492</v>
      </c>
    </row>
    <row r="58" spans="2:2" x14ac:dyDescent="0.25">
      <c r="B58" s="1" t="s">
        <v>2493</v>
      </c>
    </row>
    <row r="59" spans="2:2" x14ac:dyDescent="0.25">
      <c r="B59" s="1" t="s">
        <v>2494</v>
      </c>
    </row>
    <row r="60" spans="2:2" x14ac:dyDescent="0.25">
      <c r="B60" s="1" t="s">
        <v>2495</v>
      </c>
    </row>
    <row r="61" spans="2:2" x14ac:dyDescent="0.25">
      <c r="B61" s="1" t="s">
        <v>0</v>
      </c>
    </row>
    <row r="63" spans="2:2" x14ac:dyDescent="0.25">
      <c r="B63" s="2" t="s">
        <v>2505</v>
      </c>
    </row>
    <row r="64" spans="2:2" x14ac:dyDescent="0.25">
      <c r="B64" t="s">
        <v>2510</v>
      </c>
    </row>
    <row r="65" spans="2:2" x14ac:dyDescent="0.25">
      <c r="B65" t="s">
        <v>2506</v>
      </c>
    </row>
    <row r="66" spans="2:2" x14ac:dyDescent="0.25">
      <c r="B66" t="s">
        <v>2507</v>
      </c>
    </row>
    <row r="67" spans="2:2" x14ac:dyDescent="0.25">
      <c r="B67" t="s">
        <v>2508</v>
      </c>
    </row>
    <row r="68" spans="2:2" x14ac:dyDescent="0.25">
      <c r="B68" t="s">
        <v>2509</v>
      </c>
    </row>
    <row r="69" spans="2:2" x14ac:dyDescent="0.25">
      <c r="B69" t="s">
        <v>0</v>
      </c>
    </row>
    <row r="71" spans="2:2" x14ac:dyDescent="0.25">
      <c r="B71" s="2" t="s">
        <v>2519</v>
      </c>
    </row>
    <row r="72" spans="2:2" x14ac:dyDescent="0.25">
      <c r="B72" t="s">
        <v>2520</v>
      </c>
    </row>
    <row r="73" spans="2:2" x14ac:dyDescent="0.25">
      <c r="B73" t="s">
        <v>2521</v>
      </c>
    </row>
    <row r="74" spans="2:2" x14ac:dyDescent="0.25">
      <c r="B74" t="s">
        <v>2522</v>
      </c>
    </row>
    <row r="76" spans="2:2" x14ac:dyDescent="0.25">
      <c r="B76" s="2" t="s">
        <v>2512</v>
      </c>
    </row>
    <row r="77" spans="2:2" x14ac:dyDescent="0.25">
      <c r="B77" s="1" t="s">
        <v>2513</v>
      </c>
    </row>
    <row r="78" spans="2:2" x14ac:dyDescent="0.25">
      <c r="B78" t="s">
        <v>2514</v>
      </c>
    </row>
    <row r="79" spans="2:2" x14ac:dyDescent="0.25">
      <c r="B79" t="s">
        <v>2515</v>
      </c>
    </row>
    <row r="80" spans="2:2" x14ac:dyDescent="0.25">
      <c r="B80" t="s">
        <v>2516</v>
      </c>
    </row>
    <row r="81" spans="2:2" x14ac:dyDescent="0.25">
      <c r="B81" t="s">
        <v>2517</v>
      </c>
    </row>
    <row r="82" spans="2:2" x14ac:dyDescent="0.25">
      <c r="B82" t="s">
        <v>2518</v>
      </c>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6"/>
  <sheetViews>
    <sheetView tabSelected="1" zoomScaleNormal="100" workbookViewId="0">
      <pane xSplit="5" ySplit="1" topLeftCell="F2" activePane="bottomRight" state="frozen"/>
      <selection activeCell="B1" sqref="B1"/>
      <selection pane="topRight" activeCell="F1" sqref="F1"/>
      <selection pane="bottomLeft" activeCell="B2" sqref="B2"/>
      <selection pane="bottomRight" activeCell="F2" sqref="F2"/>
    </sheetView>
  </sheetViews>
  <sheetFormatPr defaultColWidth="8.85546875" defaultRowHeight="11.25" x14ac:dyDescent="0.2"/>
  <cols>
    <col min="1" max="1" width="17.42578125" style="101" bestFit="1" customWidth="1"/>
    <col min="2" max="2" width="9.7109375" style="102" bestFit="1" customWidth="1"/>
    <col min="3" max="3" width="9.28515625" style="97" bestFit="1" customWidth="1"/>
    <col min="4" max="4" width="9.7109375" style="97" bestFit="1" customWidth="1"/>
    <col min="5" max="5" width="30.7109375" style="101" bestFit="1" customWidth="1"/>
    <col min="6" max="6" width="11.7109375" style="104" bestFit="1" customWidth="1"/>
    <col min="7" max="7" width="23" style="104" bestFit="1" customWidth="1"/>
    <col min="8" max="8" width="13.28515625" style="104" bestFit="1" customWidth="1"/>
    <col min="9" max="9" width="31.28515625" style="104" bestFit="1" customWidth="1"/>
    <col min="10" max="10" width="10.7109375" style="102" bestFit="1" customWidth="1"/>
    <col min="11" max="11" width="11" style="102" bestFit="1" customWidth="1"/>
    <col min="12" max="12" width="37.140625" style="101" bestFit="1" customWidth="1"/>
    <col min="13" max="13" width="50.7109375" style="101" customWidth="1"/>
    <col min="14" max="14" width="70.42578125" style="101" customWidth="1"/>
    <col min="15" max="16384" width="8.85546875" style="101"/>
  </cols>
  <sheetData>
    <row r="1" spans="1:14" s="95" customFormat="1" ht="12.75" x14ac:dyDescent="0.2">
      <c r="A1" s="93" t="s">
        <v>5015</v>
      </c>
      <c r="B1" s="93" t="s">
        <v>5016</v>
      </c>
      <c r="C1" s="93" t="s">
        <v>5017</v>
      </c>
      <c r="D1" s="93" t="s">
        <v>5018</v>
      </c>
      <c r="E1" s="94" t="s">
        <v>5019</v>
      </c>
      <c r="F1" s="94" t="s">
        <v>5020</v>
      </c>
      <c r="G1" s="94" t="s">
        <v>5021</v>
      </c>
      <c r="H1" s="94" t="s">
        <v>5022</v>
      </c>
      <c r="I1" s="94" t="s">
        <v>5023</v>
      </c>
      <c r="J1" s="93" t="s">
        <v>5024</v>
      </c>
      <c r="K1" s="93" t="s">
        <v>2142</v>
      </c>
      <c r="L1" s="94" t="s">
        <v>5439</v>
      </c>
      <c r="M1" s="94" t="s">
        <v>5440</v>
      </c>
      <c r="N1" s="94" t="s">
        <v>5441</v>
      </c>
    </row>
    <row r="2" spans="1:14" s="96" customFormat="1" x14ac:dyDescent="0.2">
      <c r="A2" s="96" t="s">
        <v>2840</v>
      </c>
      <c r="B2" s="97">
        <v>1</v>
      </c>
      <c r="C2" s="97">
        <v>1</v>
      </c>
      <c r="D2" s="97" t="s">
        <v>5025</v>
      </c>
      <c r="E2" s="98" t="s">
        <v>2839</v>
      </c>
      <c r="F2" s="99" t="s">
        <v>5025</v>
      </c>
      <c r="G2" s="100" t="s">
        <v>5025</v>
      </c>
      <c r="H2" s="100" t="s">
        <v>5026</v>
      </c>
      <c r="I2" s="100" t="s">
        <v>5027</v>
      </c>
      <c r="J2" s="97">
        <v>0</v>
      </c>
      <c r="K2" s="97">
        <v>0</v>
      </c>
      <c r="L2" s="96" t="s">
        <v>5028</v>
      </c>
      <c r="M2" s="96" t="s">
        <v>5029</v>
      </c>
      <c r="N2" s="96" t="s">
        <v>5030</v>
      </c>
    </row>
    <row r="3" spans="1:14" x14ac:dyDescent="0.2">
      <c r="B3" s="102">
        <v>1</v>
      </c>
      <c r="C3" s="97">
        <v>2</v>
      </c>
      <c r="D3" s="97">
        <v>1</v>
      </c>
      <c r="E3" s="101" t="s">
        <v>2523</v>
      </c>
      <c r="F3" s="103" t="s">
        <v>5025</v>
      </c>
      <c r="G3" s="104" t="s">
        <v>5025</v>
      </c>
      <c r="H3" s="104" t="s">
        <v>5031</v>
      </c>
      <c r="I3" s="104" t="s">
        <v>5032</v>
      </c>
      <c r="J3" s="102">
        <v>0</v>
      </c>
      <c r="K3" s="102">
        <v>1</v>
      </c>
      <c r="L3" s="101" t="s">
        <v>5033</v>
      </c>
      <c r="M3" s="101" t="s">
        <v>5034</v>
      </c>
      <c r="N3" s="104" t="s">
        <v>1</v>
      </c>
    </row>
    <row r="4" spans="1:14" x14ac:dyDescent="0.2">
      <c r="B4" s="102">
        <v>1</v>
      </c>
      <c r="C4" s="97">
        <v>3</v>
      </c>
      <c r="D4" s="97">
        <v>2</v>
      </c>
      <c r="E4" s="101" t="s">
        <v>2524</v>
      </c>
      <c r="F4" s="103" t="s">
        <v>5025</v>
      </c>
      <c r="G4" s="104" t="s">
        <v>5025</v>
      </c>
      <c r="H4" s="104" t="s">
        <v>5031</v>
      </c>
      <c r="I4" s="104" t="s">
        <v>5032</v>
      </c>
      <c r="J4" s="102">
        <v>0</v>
      </c>
      <c r="K4" s="102">
        <v>1</v>
      </c>
      <c r="L4" s="101" t="s">
        <v>5035</v>
      </c>
      <c r="M4" s="101" t="s">
        <v>5036</v>
      </c>
      <c r="N4" s="104" t="s">
        <v>1</v>
      </c>
    </row>
    <row r="5" spans="1:14" x14ac:dyDescent="0.2">
      <c r="B5" s="102">
        <v>1</v>
      </c>
      <c r="C5" s="97">
        <v>4</v>
      </c>
      <c r="D5" s="97">
        <v>3</v>
      </c>
      <c r="E5" s="146" t="s">
        <v>2525</v>
      </c>
      <c r="F5" s="103" t="s">
        <v>5025</v>
      </c>
      <c r="G5" s="104" t="s">
        <v>5025</v>
      </c>
      <c r="H5" s="104" t="s">
        <v>5031</v>
      </c>
      <c r="I5" s="104" t="s">
        <v>5032</v>
      </c>
      <c r="J5" s="102">
        <v>0</v>
      </c>
      <c r="K5" s="102">
        <v>0</v>
      </c>
      <c r="L5" s="101" t="s">
        <v>5037</v>
      </c>
      <c r="M5" s="101" t="s">
        <v>5038</v>
      </c>
      <c r="N5" s="104" t="s">
        <v>1</v>
      </c>
    </row>
    <row r="6" spans="1:14" x14ac:dyDescent="0.2">
      <c r="B6" s="102">
        <v>1</v>
      </c>
      <c r="C6" s="97">
        <v>5</v>
      </c>
      <c r="D6" s="97" t="s">
        <v>5025</v>
      </c>
      <c r="E6" s="98" t="s">
        <v>2842</v>
      </c>
      <c r="F6" s="103" t="s">
        <v>5025</v>
      </c>
      <c r="G6" s="104" t="s">
        <v>5025</v>
      </c>
      <c r="H6" s="104" t="s">
        <v>5039</v>
      </c>
      <c r="I6" s="104" t="s">
        <v>5040</v>
      </c>
      <c r="J6" s="102">
        <v>0</v>
      </c>
      <c r="K6" s="102">
        <v>0</v>
      </c>
      <c r="L6" s="101" t="s">
        <v>5041</v>
      </c>
      <c r="M6" s="101" t="s">
        <v>5042</v>
      </c>
      <c r="N6" s="101" t="s">
        <v>5043</v>
      </c>
    </row>
    <row r="7" spans="1:14" x14ac:dyDescent="0.2">
      <c r="B7" s="102">
        <v>1</v>
      </c>
      <c r="C7" s="97">
        <v>6</v>
      </c>
      <c r="D7" s="97">
        <v>4</v>
      </c>
      <c r="E7" s="105" t="s">
        <v>2843</v>
      </c>
      <c r="F7" s="103">
        <v>5</v>
      </c>
      <c r="G7" s="104" t="s">
        <v>5044</v>
      </c>
      <c r="H7" s="104" t="s">
        <v>5031</v>
      </c>
      <c r="I7" s="104" t="s">
        <v>5045</v>
      </c>
      <c r="J7" s="102">
        <v>0</v>
      </c>
      <c r="K7" s="102">
        <v>0</v>
      </c>
      <c r="L7" s="101" t="s">
        <v>5046</v>
      </c>
      <c r="M7" s="101" t="s">
        <v>5047</v>
      </c>
      <c r="N7" s="101" t="s">
        <v>5048</v>
      </c>
    </row>
    <row r="8" spans="1:14" x14ac:dyDescent="0.2">
      <c r="A8" s="106"/>
      <c r="B8" s="107">
        <v>1</v>
      </c>
      <c r="C8" s="108">
        <v>7</v>
      </c>
      <c r="D8" s="108">
        <v>5</v>
      </c>
      <c r="E8" s="109" t="s">
        <v>2527</v>
      </c>
      <c r="F8" s="110">
        <v>15</v>
      </c>
      <c r="G8" s="111" t="s">
        <v>5049</v>
      </c>
      <c r="H8" s="111" t="s">
        <v>5031</v>
      </c>
      <c r="I8" s="111" t="s">
        <v>5045</v>
      </c>
      <c r="J8" s="107">
        <v>0</v>
      </c>
      <c r="K8" s="107">
        <v>0</v>
      </c>
      <c r="L8" s="106" t="s">
        <v>5050</v>
      </c>
      <c r="M8" s="106" t="s">
        <v>5051</v>
      </c>
      <c r="N8" s="111" t="s">
        <v>1</v>
      </c>
    </row>
    <row r="9" spans="1:14" x14ac:dyDescent="0.2">
      <c r="A9" s="101" t="s">
        <v>5052</v>
      </c>
      <c r="B9" s="102">
        <v>2</v>
      </c>
      <c r="C9" s="97">
        <v>8</v>
      </c>
      <c r="D9" s="97" t="s">
        <v>5025</v>
      </c>
      <c r="E9" s="98" t="s">
        <v>2841</v>
      </c>
      <c r="F9" s="103" t="s">
        <v>5025</v>
      </c>
      <c r="G9" s="104" t="s">
        <v>5025</v>
      </c>
      <c r="H9" s="104" t="s">
        <v>5026</v>
      </c>
      <c r="I9" s="104" t="s">
        <v>5027</v>
      </c>
      <c r="J9" s="102">
        <v>0</v>
      </c>
      <c r="K9" s="102">
        <v>0</v>
      </c>
      <c r="L9" s="101" t="s">
        <v>5053</v>
      </c>
      <c r="M9" s="101" t="s">
        <v>5054</v>
      </c>
      <c r="N9" s="101" t="s">
        <v>5055</v>
      </c>
    </row>
    <row r="10" spans="1:14" x14ac:dyDescent="0.2">
      <c r="B10" s="102">
        <v>2</v>
      </c>
      <c r="C10" s="97">
        <v>9</v>
      </c>
      <c r="D10" s="97">
        <v>6</v>
      </c>
      <c r="E10" s="101" t="s">
        <v>2844</v>
      </c>
      <c r="F10" s="103" t="s">
        <v>5025</v>
      </c>
      <c r="G10" s="104" t="s">
        <v>5025</v>
      </c>
      <c r="H10" s="104" t="s">
        <v>5031</v>
      </c>
      <c r="I10" s="104" t="s">
        <v>5032</v>
      </c>
      <c r="J10" s="102">
        <v>1</v>
      </c>
      <c r="K10" s="102">
        <v>1</v>
      </c>
      <c r="L10" s="101" t="s">
        <v>5056</v>
      </c>
      <c r="M10" s="112" t="s">
        <v>5057</v>
      </c>
      <c r="N10" s="104" t="s">
        <v>1</v>
      </c>
    </row>
    <row r="11" spans="1:14" x14ac:dyDescent="0.2">
      <c r="B11" s="102">
        <v>2</v>
      </c>
      <c r="C11" s="97">
        <v>10</v>
      </c>
      <c r="D11" s="97">
        <v>7</v>
      </c>
      <c r="E11" s="113" t="s">
        <v>2845</v>
      </c>
      <c r="F11" s="103">
        <v>2</v>
      </c>
      <c r="G11" s="104" t="s">
        <v>5058</v>
      </c>
      <c r="H11" s="104" t="s">
        <v>5059</v>
      </c>
      <c r="I11" s="104" t="s">
        <v>5060</v>
      </c>
      <c r="J11" s="102">
        <v>0</v>
      </c>
      <c r="K11" s="102">
        <v>0</v>
      </c>
      <c r="L11" s="101" t="s">
        <v>5061</v>
      </c>
      <c r="M11" s="101" t="s">
        <v>5062</v>
      </c>
      <c r="N11" s="101" t="s">
        <v>5063</v>
      </c>
    </row>
    <row r="12" spans="1:14" x14ac:dyDescent="0.2">
      <c r="B12" s="102">
        <v>2</v>
      </c>
      <c r="C12" s="97">
        <v>11</v>
      </c>
      <c r="D12" s="97">
        <v>8</v>
      </c>
      <c r="E12" s="114" t="s">
        <v>2846</v>
      </c>
      <c r="F12" s="103">
        <v>272</v>
      </c>
      <c r="G12" s="104" t="s">
        <v>5064</v>
      </c>
      <c r="H12" s="104" t="s">
        <v>5031</v>
      </c>
      <c r="I12" s="104" t="s">
        <v>5065</v>
      </c>
      <c r="J12" s="102">
        <v>1</v>
      </c>
      <c r="K12" s="102">
        <v>1</v>
      </c>
      <c r="L12" s="101" t="s">
        <v>5066</v>
      </c>
      <c r="M12" s="101" t="s">
        <v>5067</v>
      </c>
      <c r="N12" s="101" t="s">
        <v>5068</v>
      </c>
    </row>
    <row r="13" spans="1:14" x14ac:dyDescent="0.2">
      <c r="B13" s="102">
        <v>2</v>
      </c>
      <c r="C13" s="97">
        <v>12</v>
      </c>
      <c r="D13" s="97">
        <v>9</v>
      </c>
      <c r="E13" s="114" t="s">
        <v>2847</v>
      </c>
      <c r="F13" s="103">
        <v>7</v>
      </c>
      <c r="G13" s="104" t="s">
        <v>5069</v>
      </c>
      <c r="H13" s="104" t="s">
        <v>5031</v>
      </c>
      <c r="I13" s="104" t="s">
        <v>5065</v>
      </c>
      <c r="J13" s="102">
        <v>1</v>
      </c>
      <c r="K13" s="102">
        <v>1</v>
      </c>
      <c r="L13" s="101" t="s">
        <v>5070</v>
      </c>
      <c r="M13" s="101" t="s">
        <v>5071</v>
      </c>
      <c r="N13" s="101" t="s">
        <v>5072</v>
      </c>
    </row>
    <row r="14" spans="1:14" s="96" customFormat="1" x14ac:dyDescent="0.2">
      <c r="A14" s="115"/>
      <c r="B14" s="108">
        <v>2</v>
      </c>
      <c r="C14" s="108">
        <v>13</v>
      </c>
      <c r="D14" s="108" t="s">
        <v>5025</v>
      </c>
      <c r="E14" s="116" t="s">
        <v>2848</v>
      </c>
      <c r="F14" s="117" t="s">
        <v>5025</v>
      </c>
      <c r="G14" s="118" t="s">
        <v>5025</v>
      </c>
      <c r="H14" s="118" t="s">
        <v>5031</v>
      </c>
      <c r="I14" s="118" t="s">
        <v>5032</v>
      </c>
      <c r="J14" s="108">
        <v>0</v>
      </c>
      <c r="K14" s="108">
        <v>0</v>
      </c>
      <c r="L14" s="116" t="s">
        <v>5073</v>
      </c>
      <c r="M14" s="115" t="s">
        <v>5074</v>
      </c>
      <c r="N14" s="115" t="s">
        <v>5075</v>
      </c>
    </row>
    <row r="15" spans="1:14" x14ac:dyDescent="0.2">
      <c r="A15" s="101" t="s">
        <v>2194</v>
      </c>
      <c r="B15" s="102">
        <v>3</v>
      </c>
      <c r="C15" s="97">
        <v>14</v>
      </c>
      <c r="D15" s="97" t="s">
        <v>5025</v>
      </c>
      <c r="E15" s="98" t="s">
        <v>2135</v>
      </c>
      <c r="F15" s="103" t="s">
        <v>5025</v>
      </c>
      <c r="G15" s="104" t="s">
        <v>5025</v>
      </c>
      <c r="H15" s="104" t="s">
        <v>5026</v>
      </c>
      <c r="I15" s="104" t="s">
        <v>5027</v>
      </c>
      <c r="J15" s="102">
        <v>0</v>
      </c>
      <c r="K15" s="102">
        <v>0</v>
      </c>
      <c r="L15" s="119" t="s">
        <v>5076</v>
      </c>
      <c r="M15" s="112" t="s">
        <v>5077</v>
      </c>
      <c r="N15" s="101" t="s">
        <v>5078</v>
      </c>
    </row>
    <row r="16" spans="1:14" x14ac:dyDescent="0.2">
      <c r="B16" s="102">
        <v>3</v>
      </c>
      <c r="C16" s="97">
        <v>15</v>
      </c>
      <c r="D16" s="97">
        <v>10</v>
      </c>
      <c r="E16" s="114" t="s">
        <v>2136</v>
      </c>
      <c r="F16" s="103">
        <v>9</v>
      </c>
      <c r="G16" s="104" t="s">
        <v>5079</v>
      </c>
      <c r="H16" s="104" t="s">
        <v>5031</v>
      </c>
      <c r="I16" s="104" t="s">
        <v>5080</v>
      </c>
      <c r="J16" s="102">
        <v>0</v>
      </c>
      <c r="K16" s="102">
        <v>0</v>
      </c>
      <c r="L16" s="101" t="s">
        <v>5081</v>
      </c>
      <c r="M16" s="101" t="s">
        <v>5082</v>
      </c>
      <c r="N16" s="101" t="s">
        <v>5083</v>
      </c>
    </row>
    <row r="17" spans="1:14" x14ac:dyDescent="0.2">
      <c r="B17" s="102">
        <v>3</v>
      </c>
      <c r="C17" s="97">
        <v>16</v>
      </c>
      <c r="D17" s="97" t="s">
        <v>5025</v>
      </c>
      <c r="E17" s="147" t="s">
        <v>2849</v>
      </c>
      <c r="F17" s="103" t="s">
        <v>5025</v>
      </c>
      <c r="G17" s="104" t="s">
        <v>5025</v>
      </c>
      <c r="H17" s="104" t="s">
        <v>5031</v>
      </c>
      <c r="I17" s="104" t="s">
        <v>5032</v>
      </c>
      <c r="J17" s="102">
        <v>0</v>
      </c>
      <c r="K17" s="102">
        <v>0</v>
      </c>
      <c r="L17" s="120" t="s">
        <v>5084</v>
      </c>
      <c r="M17" s="101" t="s">
        <v>5085</v>
      </c>
      <c r="N17" s="101" t="s">
        <v>5086</v>
      </c>
    </row>
    <row r="18" spans="1:14" x14ac:dyDescent="0.2">
      <c r="B18" s="102">
        <v>3</v>
      </c>
      <c r="C18" s="97">
        <v>17</v>
      </c>
      <c r="D18" s="97">
        <v>11</v>
      </c>
      <c r="E18" s="146" t="s">
        <v>2146</v>
      </c>
      <c r="F18" s="103" t="s">
        <v>5025</v>
      </c>
      <c r="G18" s="104" t="s">
        <v>5025</v>
      </c>
      <c r="H18" s="104" t="s">
        <v>5087</v>
      </c>
      <c r="I18" s="104" t="s">
        <v>5032</v>
      </c>
      <c r="J18" s="102">
        <v>0</v>
      </c>
      <c r="K18" s="102">
        <v>0</v>
      </c>
      <c r="L18" s="101" t="s">
        <v>5088</v>
      </c>
      <c r="M18" s="101" t="s">
        <v>5089</v>
      </c>
      <c r="N18" s="104" t="s">
        <v>1</v>
      </c>
    </row>
    <row r="19" spans="1:14" x14ac:dyDescent="0.2">
      <c r="B19" s="102">
        <v>3</v>
      </c>
      <c r="C19" s="97">
        <v>18</v>
      </c>
      <c r="D19" s="97">
        <v>12</v>
      </c>
      <c r="E19" s="146" t="s">
        <v>2147</v>
      </c>
      <c r="F19" s="103" t="s">
        <v>5025</v>
      </c>
      <c r="G19" s="104" t="s">
        <v>5025</v>
      </c>
      <c r="H19" s="104" t="s">
        <v>5031</v>
      </c>
      <c r="I19" s="104" t="s">
        <v>5032</v>
      </c>
      <c r="J19" s="102">
        <v>0</v>
      </c>
      <c r="K19" s="102">
        <v>0</v>
      </c>
      <c r="L19" s="101" t="s">
        <v>5090</v>
      </c>
      <c r="M19" s="101" t="s">
        <v>5091</v>
      </c>
      <c r="N19" s="104" t="s">
        <v>1</v>
      </c>
    </row>
    <row r="20" spans="1:14" x14ac:dyDescent="0.2">
      <c r="B20" s="102">
        <v>3</v>
      </c>
      <c r="C20" s="97">
        <v>19</v>
      </c>
      <c r="D20" s="97">
        <v>13</v>
      </c>
      <c r="E20" s="146" t="s">
        <v>2148</v>
      </c>
      <c r="F20" s="103" t="s">
        <v>5025</v>
      </c>
      <c r="G20" s="104" t="s">
        <v>5025</v>
      </c>
      <c r="H20" s="104" t="s">
        <v>5031</v>
      </c>
      <c r="I20" s="104" t="s">
        <v>5032</v>
      </c>
      <c r="J20" s="102">
        <v>0</v>
      </c>
      <c r="K20" s="102">
        <v>0</v>
      </c>
      <c r="L20" s="101" t="s">
        <v>5092</v>
      </c>
      <c r="M20" s="101" t="s">
        <v>5093</v>
      </c>
      <c r="N20" s="104" t="s">
        <v>1</v>
      </c>
    </row>
    <row r="21" spans="1:14" x14ac:dyDescent="0.2">
      <c r="B21" s="102">
        <v>3</v>
      </c>
      <c r="C21" s="97">
        <v>20</v>
      </c>
      <c r="D21" s="97">
        <v>14</v>
      </c>
      <c r="E21" s="146" t="s">
        <v>2149</v>
      </c>
      <c r="F21" s="103" t="s">
        <v>5025</v>
      </c>
      <c r="G21" s="104" t="s">
        <v>5025</v>
      </c>
      <c r="H21" s="104" t="s">
        <v>5094</v>
      </c>
      <c r="I21" s="104" t="s">
        <v>5095</v>
      </c>
      <c r="J21" s="102">
        <v>1</v>
      </c>
      <c r="K21" s="102">
        <v>0</v>
      </c>
      <c r="L21" s="101" t="s">
        <v>5096</v>
      </c>
      <c r="M21" s="101" t="s">
        <v>5097</v>
      </c>
      <c r="N21" s="101" t="s">
        <v>5098</v>
      </c>
    </row>
    <row r="22" spans="1:14" x14ac:dyDescent="0.2">
      <c r="B22" s="102">
        <v>3</v>
      </c>
      <c r="C22" s="97">
        <v>21</v>
      </c>
      <c r="D22" s="97">
        <v>15</v>
      </c>
      <c r="E22" s="146" t="s">
        <v>2150</v>
      </c>
      <c r="F22" s="103" t="s">
        <v>5025</v>
      </c>
      <c r="G22" s="104" t="s">
        <v>5025</v>
      </c>
      <c r="H22" s="104" t="s">
        <v>5031</v>
      </c>
      <c r="I22" s="104" t="s">
        <v>5032</v>
      </c>
      <c r="J22" s="102">
        <v>0</v>
      </c>
      <c r="K22" s="102">
        <v>0</v>
      </c>
      <c r="L22" s="101" t="s">
        <v>5099</v>
      </c>
      <c r="M22" s="101" t="s">
        <v>5100</v>
      </c>
      <c r="N22" s="104" t="s">
        <v>1</v>
      </c>
    </row>
    <row r="23" spans="1:14" x14ac:dyDescent="0.2">
      <c r="B23" s="102">
        <v>3</v>
      </c>
      <c r="C23" s="97">
        <v>22</v>
      </c>
      <c r="D23" s="97">
        <v>16</v>
      </c>
      <c r="E23" s="146" t="s">
        <v>2151</v>
      </c>
      <c r="F23" s="103" t="s">
        <v>5025</v>
      </c>
      <c r="G23" s="104" t="s">
        <v>5025</v>
      </c>
      <c r="H23" s="104" t="s">
        <v>5031</v>
      </c>
      <c r="I23" s="104" t="s">
        <v>5032</v>
      </c>
      <c r="J23" s="102">
        <v>0</v>
      </c>
      <c r="K23" s="102">
        <v>0</v>
      </c>
      <c r="L23" s="101" t="s">
        <v>5101</v>
      </c>
      <c r="M23" s="101" t="s">
        <v>5102</v>
      </c>
      <c r="N23" s="101" t="s">
        <v>5103</v>
      </c>
    </row>
    <row r="24" spans="1:14" x14ac:dyDescent="0.2">
      <c r="B24" s="102">
        <v>3</v>
      </c>
      <c r="C24" s="97">
        <v>23</v>
      </c>
      <c r="D24" s="97">
        <v>17</v>
      </c>
      <c r="E24" s="146" t="s">
        <v>2152</v>
      </c>
      <c r="F24" s="103" t="s">
        <v>5025</v>
      </c>
      <c r="G24" s="104" t="s">
        <v>5025</v>
      </c>
      <c r="H24" s="104" t="s">
        <v>5031</v>
      </c>
      <c r="I24" s="104" t="s">
        <v>5032</v>
      </c>
      <c r="J24" s="102">
        <v>0</v>
      </c>
      <c r="K24" s="102">
        <v>0</v>
      </c>
      <c r="L24" s="101" t="s">
        <v>5104</v>
      </c>
      <c r="M24" s="101" t="s">
        <v>5105</v>
      </c>
      <c r="N24" s="101" t="s">
        <v>5106</v>
      </c>
    </row>
    <row r="25" spans="1:14" x14ac:dyDescent="0.2">
      <c r="B25" s="102">
        <v>3</v>
      </c>
      <c r="C25" s="97">
        <v>24</v>
      </c>
      <c r="D25" s="97">
        <v>18</v>
      </c>
      <c r="E25" s="146" t="s">
        <v>2153</v>
      </c>
      <c r="F25" s="103" t="s">
        <v>5025</v>
      </c>
      <c r="G25" s="104" t="s">
        <v>5025</v>
      </c>
      <c r="H25" s="104" t="s">
        <v>5031</v>
      </c>
      <c r="I25" s="104" t="s">
        <v>5032</v>
      </c>
      <c r="J25" s="102">
        <v>0</v>
      </c>
      <c r="K25" s="102">
        <v>0</v>
      </c>
      <c r="L25" s="101" t="s">
        <v>5107</v>
      </c>
      <c r="M25" s="101" t="s">
        <v>5108</v>
      </c>
      <c r="N25" s="101" t="s">
        <v>5109</v>
      </c>
    </row>
    <row r="26" spans="1:14" x14ac:dyDescent="0.2">
      <c r="B26" s="102">
        <v>3</v>
      </c>
      <c r="C26" s="97">
        <v>25</v>
      </c>
      <c r="D26" s="97">
        <v>19</v>
      </c>
      <c r="E26" s="146" t="s">
        <v>2154</v>
      </c>
      <c r="F26" s="103" t="s">
        <v>5025</v>
      </c>
      <c r="G26" s="104" t="s">
        <v>5025</v>
      </c>
      <c r="H26" s="104" t="s">
        <v>5110</v>
      </c>
      <c r="I26" s="104" t="s">
        <v>5032</v>
      </c>
      <c r="J26" s="102">
        <v>0</v>
      </c>
      <c r="K26" s="102">
        <v>0</v>
      </c>
      <c r="L26" s="121" t="s">
        <v>5111</v>
      </c>
      <c r="M26" s="101" t="s">
        <v>5112</v>
      </c>
      <c r="N26" s="101" t="s">
        <v>5113</v>
      </c>
    </row>
    <row r="27" spans="1:14" x14ac:dyDescent="0.2">
      <c r="B27" s="102">
        <v>3</v>
      </c>
      <c r="C27" s="97">
        <v>26</v>
      </c>
      <c r="D27" s="97">
        <v>20</v>
      </c>
      <c r="E27" s="101" t="s">
        <v>2155</v>
      </c>
      <c r="F27" s="103" t="s">
        <v>5025</v>
      </c>
      <c r="G27" s="104" t="s">
        <v>5025</v>
      </c>
      <c r="H27" s="104" t="s">
        <v>5087</v>
      </c>
      <c r="I27" s="104" t="s">
        <v>5114</v>
      </c>
      <c r="J27" s="102">
        <v>1</v>
      </c>
      <c r="K27" s="102">
        <v>1</v>
      </c>
      <c r="L27" s="121" t="s">
        <v>5115</v>
      </c>
      <c r="M27" s="101" t="s">
        <v>5116</v>
      </c>
      <c r="N27" s="101" t="s">
        <v>5117</v>
      </c>
    </row>
    <row r="28" spans="1:14" x14ac:dyDescent="0.2">
      <c r="A28" s="106"/>
      <c r="B28" s="107">
        <v>3</v>
      </c>
      <c r="C28" s="108">
        <v>27</v>
      </c>
      <c r="D28" s="108" t="s">
        <v>5025</v>
      </c>
      <c r="E28" s="122" t="s">
        <v>2156</v>
      </c>
      <c r="F28" s="110" t="s">
        <v>5025</v>
      </c>
      <c r="G28" s="111" t="s">
        <v>5025</v>
      </c>
      <c r="H28" s="118" t="s">
        <v>5039</v>
      </c>
      <c r="I28" s="118" t="s">
        <v>5118</v>
      </c>
      <c r="J28" s="107">
        <v>0</v>
      </c>
      <c r="K28" s="107">
        <v>1</v>
      </c>
      <c r="L28" s="123" t="s">
        <v>5119</v>
      </c>
      <c r="M28" s="106" t="s">
        <v>5120</v>
      </c>
      <c r="N28" s="106" t="s">
        <v>5442</v>
      </c>
    </row>
    <row r="29" spans="1:14" x14ac:dyDescent="0.2">
      <c r="A29" s="101" t="s">
        <v>2195</v>
      </c>
      <c r="B29" s="102">
        <v>4</v>
      </c>
      <c r="C29" s="97">
        <v>28</v>
      </c>
      <c r="D29" s="97" t="s">
        <v>5025</v>
      </c>
      <c r="E29" s="98" t="s">
        <v>2157</v>
      </c>
      <c r="F29" s="103" t="s">
        <v>5025</v>
      </c>
      <c r="G29" s="104" t="s">
        <v>5025</v>
      </c>
      <c r="H29" s="104" t="s">
        <v>5026</v>
      </c>
      <c r="I29" s="104" t="s">
        <v>5027</v>
      </c>
      <c r="J29" s="102">
        <v>0</v>
      </c>
      <c r="K29" s="102">
        <v>0</v>
      </c>
      <c r="L29" s="101" t="s">
        <v>5121</v>
      </c>
      <c r="M29" s="101" t="s">
        <v>5122</v>
      </c>
      <c r="N29" s="104" t="s">
        <v>1</v>
      </c>
    </row>
    <row r="30" spans="1:14" x14ac:dyDescent="0.2">
      <c r="B30" s="102">
        <v>4</v>
      </c>
      <c r="C30" s="97">
        <v>29</v>
      </c>
      <c r="D30" s="97">
        <v>21</v>
      </c>
      <c r="E30" s="101" t="s">
        <v>2158</v>
      </c>
      <c r="F30" s="103" t="s">
        <v>5025</v>
      </c>
      <c r="G30" s="104" t="s">
        <v>5025</v>
      </c>
      <c r="H30" s="104" t="s">
        <v>5031</v>
      </c>
      <c r="I30" s="104" t="s">
        <v>5032</v>
      </c>
      <c r="J30" s="102">
        <v>1</v>
      </c>
      <c r="K30" s="102">
        <v>1</v>
      </c>
      <c r="L30" s="101" t="s">
        <v>5123</v>
      </c>
      <c r="M30" s="101" t="s">
        <v>5124</v>
      </c>
      <c r="N30" s="104" t="s">
        <v>1</v>
      </c>
    </row>
    <row r="31" spans="1:14" x14ac:dyDescent="0.2">
      <c r="B31" s="102">
        <v>4</v>
      </c>
      <c r="C31" s="97">
        <v>30</v>
      </c>
      <c r="D31" s="97">
        <v>22</v>
      </c>
      <c r="E31" s="101" t="s">
        <v>2159</v>
      </c>
      <c r="F31" s="103" t="s">
        <v>5025</v>
      </c>
      <c r="G31" s="104" t="s">
        <v>5025</v>
      </c>
      <c r="H31" s="104" t="s">
        <v>5094</v>
      </c>
      <c r="I31" s="104" t="s">
        <v>5095</v>
      </c>
      <c r="J31" s="102">
        <v>0</v>
      </c>
      <c r="K31" s="102">
        <v>1</v>
      </c>
      <c r="L31" s="101" t="s">
        <v>5125</v>
      </c>
      <c r="M31" s="101" t="s">
        <v>5126</v>
      </c>
      <c r="N31" s="101" t="s">
        <v>5127</v>
      </c>
    </row>
    <row r="32" spans="1:14" x14ac:dyDescent="0.2">
      <c r="B32" s="102">
        <v>4</v>
      </c>
      <c r="C32" s="97">
        <v>31</v>
      </c>
      <c r="D32" s="97">
        <v>23</v>
      </c>
      <c r="E32" s="114" t="s">
        <v>2160</v>
      </c>
      <c r="F32" s="103">
        <v>5</v>
      </c>
      <c r="G32" s="104" t="s">
        <v>5128</v>
      </c>
      <c r="H32" s="104" t="s">
        <v>5031</v>
      </c>
      <c r="I32" s="104" t="s">
        <v>5080</v>
      </c>
      <c r="J32" s="102">
        <v>1</v>
      </c>
      <c r="K32" s="102">
        <v>1</v>
      </c>
      <c r="L32" s="101" t="s">
        <v>5129</v>
      </c>
      <c r="M32" s="112" t="s">
        <v>5130</v>
      </c>
      <c r="N32" s="104" t="s">
        <v>1</v>
      </c>
    </row>
    <row r="33" spans="1:14" x14ac:dyDescent="0.2">
      <c r="B33" s="102">
        <v>4</v>
      </c>
      <c r="C33" s="97">
        <v>32</v>
      </c>
      <c r="D33" s="97">
        <v>24</v>
      </c>
      <c r="E33" s="114" t="s">
        <v>2173</v>
      </c>
      <c r="F33" s="103">
        <v>5</v>
      </c>
      <c r="G33" s="104" t="s">
        <v>5131</v>
      </c>
      <c r="H33" s="104" t="s">
        <v>5031</v>
      </c>
      <c r="I33" s="104" t="s">
        <v>5080</v>
      </c>
      <c r="J33" s="102">
        <v>0</v>
      </c>
      <c r="K33" s="102">
        <v>0</v>
      </c>
      <c r="L33" s="101" t="s">
        <v>5132</v>
      </c>
      <c r="M33" s="101" t="s">
        <v>5133</v>
      </c>
      <c r="N33" s="104" t="s">
        <v>1</v>
      </c>
    </row>
    <row r="34" spans="1:14" x14ac:dyDescent="0.2">
      <c r="B34" s="102">
        <v>4</v>
      </c>
      <c r="C34" s="97">
        <v>33</v>
      </c>
      <c r="D34" s="97">
        <v>25</v>
      </c>
      <c r="E34" s="114" t="s">
        <v>2491</v>
      </c>
      <c r="F34" s="103">
        <v>4</v>
      </c>
      <c r="G34" s="104" t="s">
        <v>5044</v>
      </c>
      <c r="H34" s="104" t="s">
        <v>5031</v>
      </c>
      <c r="I34" s="104" t="s">
        <v>5080</v>
      </c>
      <c r="J34" s="102">
        <v>0</v>
      </c>
      <c r="K34" s="102">
        <v>1</v>
      </c>
      <c r="L34" s="101" t="s">
        <v>5134</v>
      </c>
      <c r="M34" s="101" t="s">
        <v>5135</v>
      </c>
      <c r="N34" s="104" t="s">
        <v>1</v>
      </c>
    </row>
    <row r="35" spans="1:14" x14ac:dyDescent="0.2">
      <c r="B35" s="102">
        <v>4</v>
      </c>
      <c r="C35" s="97">
        <v>34</v>
      </c>
      <c r="D35" s="97">
        <v>26</v>
      </c>
      <c r="E35" s="101" t="s">
        <v>2504</v>
      </c>
      <c r="F35" s="103" t="s">
        <v>5025</v>
      </c>
      <c r="G35" s="104" t="s">
        <v>5025</v>
      </c>
      <c r="H35" s="104" t="s">
        <v>5031</v>
      </c>
      <c r="I35" s="104" t="s">
        <v>5032</v>
      </c>
      <c r="J35" s="102">
        <v>0</v>
      </c>
      <c r="K35" s="102">
        <v>0</v>
      </c>
      <c r="L35" s="119" t="s">
        <v>5136</v>
      </c>
      <c r="M35" s="101" t="s">
        <v>5137</v>
      </c>
      <c r="N35" s="104" t="s">
        <v>1</v>
      </c>
    </row>
    <row r="36" spans="1:14" x14ac:dyDescent="0.2">
      <c r="B36" s="102">
        <v>4</v>
      </c>
      <c r="C36" s="97">
        <v>35</v>
      </c>
      <c r="D36" s="97">
        <v>27</v>
      </c>
      <c r="E36" s="114" t="s">
        <v>2505</v>
      </c>
      <c r="F36" s="103">
        <v>5</v>
      </c>
      <c r="G36" s="104" t="s">
        <v>5138</v>
      </c>
      <c r="H36" s="104" t="s">
        <v>5031</v>
      </c>
      <c r="I36" s="104" t="s">
        <v>5080</v>
      </c>
      <c r="J36" s="102">
        <v>0</v>
      </c>
      <c r="K36" s="102">
        <v>0</v>
      </c>
      <c r="L36" s="101" t="s">
        <v>5139</v>
      </c>
      <c r="M36" s="101" t="s">
        <v>5140</v>
      </c>
      <c r="N36" s="104" t="s">
        <v>1</v>
      </c>
    </row>
    <row r="37" spans="1:14" x14ac:dyDescent="0.2">
      <c r="B37" s="102">
        <v>4</v>
      </c>
      <c r="C37" s="97">
        <v>36</v>
      </c>
      <c r="D37" s="97">
        <v>28</v>
      </c>
      <c r="E37" s="113" t="s">
        <v>2179</v>
      </c>
      <c r="F37" s="103">
        <v>2</v>
      </c>
      <c r="G37" s="104" t="s">
        <v>5058</v>
      </c>
      <c r="H37" s="104" t="s">
        <v>5059</v>
      </c>
      <c r="I37" s="104" t="s">
        <v>5060</v>
      </c>
      <c r="J37" s="102">
        <v>0</v>
      </c>
      <c r="K37" s="102">
        <v>0</v>
      </c>
      <c r="L37" s="101" t="s">
        <v>5141</v>
      </c>
      <c r="M37" s="101" t="s">
        <v>5142</v>
      </c>
      <c r="N37" s="101" t="s">
        <v>5143</v>
      </c>
    </row>
    <row r="38" spans="1:14" x14ac:dyDescent="0.2">
      <c r="A38" s="106"/>
      <c r="B38" s="107">
        <v>4</v>
      </c>
      <c r="C38" s="108">
        <v>37</v>
      </c>
      <c r="D38" s="108">
        <v>29</v>
      </c>
      <c r="E38" s="124" t="s">
        <v>2181</v>
      </c>
      <c r="F38" s="110">
        <v>4</v>
      </c>
      <c r="G38" s="111" t="s">
        <v>5144</v>
      </c>
      <c r="H38" s="111" t="s">
        <v>5031</v>
      </c>
      <c r="I38" s="111" t="s">
        <v>5080</v>
      </c>
      <c r="J38" s="107">
        <v>0</v>
      </c>
      <c r="K38" s="107">
        <v>0</v>
      </c>
      <c r="L38" s="106" t="s">
        <v>5145</v>
      </c>
      <c r="M38" s="106" t="s">
        <v>5146</v>
      </c>
      <c r="N38" s="106" t="s">
        <v>5147</v>
      </c>
    </row>
    <row r="39" spans="1:14" x14ac:dyDescent="0.2">
      <c r="A39" s="101" t="s">
        <v>2196</v>
      </c>
      <c r="B39" s="102">
        <v>5</v>
      </c>
      <c r="C39" s="97">
        <v>38</v>
      </c>
      <c r="D39" s="97">
        <v>30</v>
      </c>
      <c r="E39" s="101" t="s">
        <v>2186</v>
      </c>
      <c r="F39" s="103" t="s">
        <v>5025</v>
      </c>
      <c r="G39" s="104" t="s">
        <v>5025</v>
      </c>
      <c r="H39" s="104" t="s">
        <v>5031</v>
      </c>
      <c r="I39" s="104" t="s">
        <v>5032</v>
      </c>
      <c r="J39" s="102">
        <v>1</v>
      </c>
      <c r="K39" s="102">
        <v>1</v>
      </c>
      <c r="L39" s="101" t="s">
        <v>5148</v>
      </c>
      <c r="M39" s="101" t="s">
        <v>5149</v>
      </c>
      <c r="N39" s="104" t="s">
        <v>1</v>
      </c>
    </row>
    <row r="40" spans="1:14" x14ac:dyDescent="0.2">
      <c r="B40" s="102">
        <v>5</v>
      </c>
      <c r="C40" s="97">
        <v>39</v>
      </c>
      <c r="D40" s="97">
        <v>31</v>
      </c>
      <c r="E40" s="114" t="s">
        <v>2189</v>
      </c>
      <c r="F40" s="103">
        <v>4</v>
      </c>
      <c r="G40" s="104" t="s">
        <v>5150</v>
      </c>
      <c r="H40" s="104" t="s">
        <v>5031</v>
      </c>
      <c r="I40" s="104" t="s">
        <v>5080</v>
      </c>
      <c r="J40" s="102">
        <v>1</v>
      </c>
      <c r="K40" s="102">
        <v>1</v>
      </c>
      <c r="L40" s="101" t="s">
        <v>5151</v>
      </c>
      <c r="M40" s="101" t="s">
        <v>5152</v>
      </c>
      <c r="N40" s="104" t="s">
        <v>1</v>
      </c>
    </row>
    <row r="41" spans="1:14" x14ac:dyDescent="0.2">
      <c r="B41" s="102">
        <v>5</v>
      </c>
      <c r="C41" s="97">
        <v>40</v>
      </c>
      <c r="D41" s="97">
        <v>32</v>
      </c>
      <c r="E41" s="125" t="s">
        <v>5153</v>
      </c>
      <c r="F41" s="103">
        <v>4</v>
      </c>
      <c r="G41" s="104" t="s">
        <v>5154</v>
      </c>
      <c r="H41" s="104" t="s">
        <v>5031</v>
      </c>
      <c r="I41" s="104" t="s">
        <v>5045</v>
      </c>
      <c r="J41" s="102">
        <v>1</v>
      </c>
      <c r="K41" s="102">
        <v>1</v>
      </c>
      <c r="L41" s="101" t="s">
        <v>5155</v>
      </c>
      <c r="M41" s="101" t="s">
        <v>5156</v>
      </c>
      <c r="N41" s="101" t="s">
        <v>5157</v>
      </c>
    </row>
    <row r="42" spans="1:14" x14ac:dyDescent="0.2">
      <c r="B42" s="102">
        <v>5</v>
      </c>
      <c r="C42" s="97">
        <v>41</v>
      </c>
      <c r="D42" s="97">
        <v>33</v>
      </c>
      <c r="E42" s="125" t="s">
        <v>5158</v>
      </c>
      <c r="F42" s="103">
        <v>4</v>
      </c>
      <c r="G42" s="104" t="s">
        <v>5154</v>
      </c>
      <c r="H42" s="104" t="s">
        <v>5031</v>
      </c>
      <c r="I42" s="104" t="s">
        <v>5045</v>
      </c>
      <c r="J42" s="102">
        <v>1</v>
      </c>
      <c r="K42" s="102">
        <v>1</v>
      </c>
      <c r="L42" s="101" t="s">
        <v>5159</v>
      </c>
      <c r="M42" s="101" t="s">
        <v>5160</v>
      </c>
      <c r="N42" s="104" t="s">
        <v>1</v>
      </c>
    </row>
    <row r="43" spans="1:14" x14ac:dyDescent="0.2">
      <c r="B43" s="102">
        <v>5</v>
      </c>
      <c r="C43" s="97">
        <v>42</v>
      </c>
      <c r="D43" s="97">
        <v>34</v>
      </c>
      <c r="E43" s="101" t="s">
        <v>2198</v>
      </c>
      <c r="F43" s="103" t="s">
        <v>5025</v>
      </c>
      <c r="G43" s="104" t="s">
        <v>5025</v>
      </c>
      <c r="H43" s="104" t="s">
        <v>5087</v>
      </c>
      <c r="I43" s="104" t="s">
        <v>5032</v>
      </c>
      <c r="J43" s="102">
        <v>0</v>
      </c>
      <c r="K43" s="102">
        <v>1</v>
      </c>
      <c r="L43" s="101" t="s">
        <v>5161</v>
      </c>
      <c r="M43" s="101" t="s">
        <v>5162</v>
      </c>
      <c r="N43" s="101" t="s">
        <v>5163</v>
      </c>
    </row>
    <row r="44" spans="1:14" x14ac:dyDescent="0.2">
      <c r="B44" s="102">
        <v>5</v>
      </c>
      <c r="C44" s="97">
        <v>43</v>
      </c>
      <c r="D44" s="97">
        <v>35</v>
      </c>
      <c r="E44" s="113" t="s">
        <v>2197</v>
      </c>
      <c r="F44" s="103">
        <v>2</v>
      </c>
      <c r="G44" s="104" t="s">
        <v>5058</v>
      </c>
      <c r="H44" s="104" t="s">
        <v>5059</v>
      </c>
      <c r="I44" s="104" t="s">
        <v>5060</v>
      </c>
      <c r="J44" s="102">
        <v>1</v>
      </c>
      <c r="K44" s="102">
        <v>1</v>
      </c>
      <c r="L44" s="101" t="s">
        <v>5164</v>
      </c>
      <c r="M44" s="101" t="s">
        <v>5165</v>
      </c>
      <c r="N44" s="101" t="s">
        <v>5166</v>
      </c>
    </row>
    <row r="45" spans="1:14" x14ac:dyDescent="0.2">
      <c r="B45" s="102">
        <v>5</v>
      </c>
      <c r="C45" s="97">
        <v>44</v>
      </c>
      <c r="D45" s="97">
        <v>36</v>
      </c>
      <c r="E45" s="105" t="s">
        <v>2511</v>
      </c>
      <c r="F45" s="103">
        <v>20</v>
      </c>
      <c r="G45" s="104" t="s">
        <v>5167</v>
      </c>
      <c r="H45" s="104" t="s">
        <v>5031</v>
      </c>
      <c r="I45" s="104" t="s">
        <v>5045</v>
      </c>
      <c r="J45" s="102">
        <v>1</v>
      </c>
      <c r="K45" s="102">
        <v>1</v>
      </c>
      <c r="L45" s="101" t="s">
        <v>5168</v>
      </c>
      <c r="M45" s="101" t="s">
        <v>5169</v>
      </c>
      <c r="N45" s="101" t="s">
        <v>5170</v>
      </c>
    </row>
    <row r="46" spans="1:14" x14ac:dyDescent="0.2">
      <c r="B46" s="102">
        <v>5</v>
      </c>
      <c r="C46" s="97">
        <v>45</v>
      </c>
      <c r="D46" s="97">
        <v>37</v>
      </c>
      <c r="E46" s="105" t="s">
        <v>2191</v>
      </c>
      <c r="F46" s="103">
        <v>24</v>
      </c>
      <c r="G46" s="104" t="s">
        <v>5171</v>
      </c>
      <c r="H46" s="104" t="s">
        <v>5031</v>
      </c>
      <c r="I46" s="104" t="s">
        <v>5045</v>
      </c>
      <c r="J46" s="102">
        <v>1</v>
      </c>
      <c r="K46" s="102">
        <v>1</v>
      </c>
      <c r="L46" s="101" t="s">
        <v>5172</v>
      </c>
      <c r="M46" s="126" t="s">
        <v>5173</v>
      </c>
      <c r="N46" s="101" t="s">
        <v>5174</v>
      </c>
    </row>
    <row r="47" spans="1:14" x14ac:dyDescent="0.2">
      <c r="B47" s="102">
        <v>5</v>
      </c>
      <c r="C47" s="97">
        <v>46</v>
      </c>
      <c r="D47" s="97" t="s">
        <v>5025</v>
      </c>
      <c r="E47" s="120" t="s">
        <v>2192</v>
      </c>
      <c r="F47" s="103" t="s">
        <v>5025</v>
      </c>
      <c r="G47" s="104" t="s">
        <v>5025</v>
      </c>
      <c r="H47" s="104" t="s">
        <v>5031</v>
      </c>
      <c r="I47" s="104" t="s">
        <v>5032</v>
      </c>
      <c r="J47" s="102">
        <v>0</v>
      </c>
      <c r="K47" s="102">
        <v>1</v>
      </c>
      <c r="L47" s="120" t="s">
        <v>5175</v>
      </c>
      <c r="M47" s="126" t="s">
        <v>5176</v>
      </c>
      <c r="N47" s="101" t="s">
        <v>5177</v>
      </c>
    </row>
    <row r="48" spans="1:14" x14ac:dyDescent="0.2">
      <c r="B48" s="102">
        <v>5</v>
      </c>
      <c r="C48" s="97">
        <v>47</v>
      </c>
      <c r="D48" s="97">
        <v>38</v>
      </c>
      <c r="E48" s="114" t="s">
        <v>2199</v>
      </c>
      <c r="F48" s="103">
        <v>4</v>
      </c>
      <c r="G48" s="104" t="s">
        <v>5178</v>
      </c>
      <c r="H48" s="104" t="s">
        <v>5031</v>
      </c>
      <c r="I48" s="104" t="s">
        <v>5080</v>
      </c>
      <c r="J48" s="102">
        <v>1</v>
      </c>
      <c r="K48" s="102">
        <v>1</v>
      </c>
      <c r="L48" s="101" t="s">
        <v>5179</v>
      </c>
      <c r="M48" s="101" t="s">
        <v>5180</v>
      </c>
      <c r="N48" s="112" t="s">
        <v>5181</v>
      </c>
    </row>
    <row r="49" spans="1:14" x14ac:dyDescent="0.2">
      <c r="B49" s="102">
        <v>5</v>
      </c>
      <c r="C49" s="97">
        <v>48</v>
      </c>
      <c r="D49" s="97">
        <v>39</v>
      </c>
      <c r="E49" s="105" t="s">
        <v>2200</v>
      </c>
      <c r="F49" s="103">
        <v>232</v>
      </c>
      <c r="G49" s="104" t="s">
        <v>5182</v>
      </c>
      <c r="H49" s="104" t="s">
        <v>5031</v>
      </c>
      <c r="I49" s="104" t="s">
        <v>5045</v>
      </c>
      <c r="J49" s="102">
        <v>1</v>
      </c>
      <c r="K49" s="102">
        <v>1</v>
      </c>
      <c r="L49" s="119" t="s">
        <v>5183</v>
      </c>
      <c r="M49" s="101" t="s">
        <v>5184</v>
      </c>
      <c r="N49" s="101" t="s">
        <v>5185</v>
      </c>
    </row>
    <row r="50" spans="1:14" x14ac:dyDescent="0.2">
      <c r="B50" s="102">
        <v>5</v>
      </c>
      <c r="C50" s="97">
        <v>49</v>
      </c>
      <c r="D50" s="97">
        <v>40</v>
      </c>
      <c r="E50" s="105" t="s">
        <v>2202</v>
      </c>
      <c r="F50" s="103">
        <v>272</v>
      </c>
      <c r="G50" s="104" t="s">
        <v>5064</v>
      </c>
      <c r="H50" s="104" t="s">
        <v>5031</v>
      </c>
      <c r="I50" s="104" t="s">
        <v>5045</v>
      </c>
      <c r="J50" s="102">
        <v>1</v>
      </c>
      <c r="K50" s="102">
        <v>1</v>
      </c>
      <c r="L50" s="101" t="s">
        <v>5186</v>
      </c>
      <c r="M50" s="101" t="s">
        <v>5187</v>
      </c>
      <c r="N50" s="101" t="s">
        <v>5188</v>
      </c>
    </row>
    <row r="51" spans="1:14" x14ac:dyDescent="0.2">
      <c r="B51" s="102">
        <v>5</v>
      </c>
      <c r="C51" s="97">
        <v>50</v>
      </c>
      <c r="D51" s="97">
        <v>41</v>
      </c>
      <c r="E51" s="125" t="s">
        <v>5189</v>
      </c>
      <c r="F51" s="103">
        <v>15</v>
      </c>
      <c r="G51" s="104" t="s">
        <v>5190</v>
      </c>
      <c r="H51" s="104" t="s">
        <v>5031</v>
      </c>
      <c r="I51" s="104" t="s">
        <v>5045</v>
      </c>
      <c r="J51" s="102">
        <v>0</v>
      </c>
      <c r="K51" s="102">
        <v>1</v>
      </c>
      <c r="L51" s="101" t="s">
        <v>5191</v>
      </c>
      <c r="M51" s="101" t="s">
        <v>5192</v>
      </c>
      <c r="N51" s="104" t="s">
        <v>1</v>
      </c>
    </row>
    <row r="52" spans="1:14" x14ac:dyDescent="0.2">
      <c r="B52" s="102">
        <v>5</v>
      </c>
      <c r="C52" s="97">
        <v>51</v>
      </c>
      <c r="D52" s="97">
        <v>42</v>
      </c>
      <c r="E52" s="101" t="s">
        <v>2217</v>
      </c>
      <c r="F52" s="103" t="s">
        <v>5025</v>
      </c>
      <c r="G52" s="104" t="s">
        <v>5025</v>
      </c>
      <c r="H52" s="104" t="s">
        <v>5087</v>
      </c>
      <c r="I52" s="104" t="s">
        <v>5032</v>
      </c>
      <c r="J52" s="102">
        <v>0</v>
      </c>
      <c r="K52" s="102">
        <v>1</v>
      </c>
      <c r="L52" s="101" t="s">
        <v>5193</v>
      </c>
      <c r="M52" s="101" t="s">
        <v>5194</v>
      </c>
      <c r="N52" s="104" t="s">
        <v>1</v>
      </c>
    </row>
    <row r="53" spans="1:14" ht="12.75" x14ac:dyDescent="0.2">
      <c r="A53" s="106"/>
      <c r="B53" s="107">
        <v>5</v>
      </c>
      <c r="C53" s="108">
        <v>52</v>
      </c>
      <c r="D53" s="108">
        <v>43</v>
      </c>
      <c r="E53" s="122" t="s">
        <v>2218</v>
      </c>
      <c r="F53" s="110" t="s">
        <v>5025</v>
      </c>
      <c r="G53" s="111" t="s">
        <v>5025</v>
      </c>
      <c r="H53" s="118" t="s">
        <v>5195</v>
      </c>
      <c r="I53" s="118" t="s">
        <v>5196</v>
      </c>
      <c r="J53" s="107">
        <v>1</v>
      </c>
      <c r="K53" s="107">
        <v>1</v>
      </c>
      <c r="L53" s="123" t="s">
        <v>5197</v>
      </c>
      <c r="M53" s="106" t="s">
        <v>5198</v>
      </c>
      <c r="N53" s="106" t="s">
        <v>5199</v>
      </c>
    </row>
    <row r="54" spans="1:14" x14ac:dyDescent="0.2">
      <c r="A54" s="101" t="s">
        <v>2219</v>
      </c>
      <c r="B54" s="102">
        <v>6</v>
      </c>
      <c r="C54" s="97">
        <v>53</v>
      </c>
      <c r="D54" s="97">
        <v>44</v>
      </c>
      <c r="E54" s="101" t="s">
        <v>2220</v>
      </c>
      <c r="F54" s="103" t="s">
        <v>5025</v>
      </c>
      <c r="G54" s="104" t="s">
        <v>5025</v>
      </c>
      <c r="H54" s="104" t="s">
        <v>5087</v>
      </c>
      <c r="I54" s="104" t="s">
        <v>5032</v>
      </c>
      <c r="J54" s="102">
        <v>0</v>
      </c>
      <c r="K54" s="102">
        <v>1</v>
      </c>
      <c r="L54" s="101" t="s">
        <v>5200</v>
      </c>
      <c r="M54" s="101" t="s">
        <v>5201</v>
      </c>
      <c r="N54" s="104" t="s">
        <v>1</v>
      </c>
    </row>
    <row r="55" spans="1:14" x14ac:dyDescent="0.2">
      <c r="B55" s="102">
        <v>6</v>
      </c>
      <c r="C55" s="97">
        <v>54</v>
      </c>
      <c r="D55" s="97">
        <v>45</v>
      </c>
      <c r="E55" s="125" t="s">
        <v>5202</v>
      </c>
      <c r="F55" s="103">
        <v>21</v>
      </c>
      <c r="G55" s="104" t="s">
        <v>5203</v>
      </c>
      <c r="H55" s="104" t="s">
        <v>5031</v>
      </c>
      <c r="I55" s="104" t="s">
        <v>5045</v>
      </c>
      <c r="J55" s="102">
        <v>1</v>
      </c>
      <c r="K55" s="102">
        <v>1</v>
      </c>
      <c r="L55" s="101" t="s">
        <v>5204</v>
      </c>
      <c r="M55" s="101" t="s">
        <v>5205</v>
      </c>
      <c r="N55" s="101" t="s">
        <v>5206</v>
      </c>
    </row>
    <row r="56" spans="1:14" x14ac:dyDescent="0.2">
      <c r="B56" s="102">
        <v>6</v>
      </c>
      <c r="C56" s="97">
        <v>55</v>
      </c>
      <c r="D56" s="97" t="s">
        <v>5025</v>
      </c>
      <c r="E56" s="120" t="s">
        <v>2850</v>
      </c>
      <c r="F56" s="103" t="s">
        <v>5025</v>
      </c>
      <c r="G56" s="104" t="s">
        <v>5025</v>
      </c>
      <c r="H56" s="104" t="s">
        <v>5031</v>
      </c>
      <c r="I56" s="104" t="s">
        <v>5032</v>
      </c>
      <c r="J56" s="102">
        <v>0</v>
      </c>
      <c r="K56" s="102">
        <v>1</v>
      </c>
      <c r="L56" s="120" t="s">
        <v>5207</v>
      </c>
      <c r="M56" s="126" t="s">
        <v>5208</v>
      </c>
      <c r="N56" s="101" t="s">
        <v>5209</v>
      </c>
    </row>
    <row r="57" spans="1:14" x14ac:dyDescent="0.2">
      <c r="B57" s="102">
        <v>6</v>
      </c>
      <c r="C57" s="97">
        <v>56</v>
      </c>
      <c r="D57" s="97">
        <v>46</v>
      </c>
      <c r="E57" s="113" t="s">
        <v>2242</v>
      </c>
      <c r="F57" s="103">
        <v>2</v>
      </c>
      <c r="G57" s="104" t="s">
        <v>5058</v>
      </c>
      <c r="H57" s="104" t="s">
        <v>5059</v>
      </c>
      <c r="I57" s="104" t="s">
        <v>5060</v>
      </c>
      <c r="J57" s="102">
        <v>1</v>
      </c>
      <c r="K57" s="102">
        <v>1</v>
      </c>
      <c r="L57" s="101" t="s">
        <v>5210</v>
      </c>
      <c r="M57" s="101" t="s">
        <v>5211</v>
      </c>
      <c r="N57" s="101" t="s">
        <v>5212</v>
      </c>
    </row>
    <row r="58" spans="1:14" x14ac:dyDescent="0.2">
      <c r="B58" s="102">
        <v>6</v>
      </c>
      <c r="C58" s="97">
        <v>57</v>
      </c>
      <c r="D58" s="97">
        <v>47</v>
      </c>
      <c r="E58" s="105" t="s">
        <v>2243</v>
      </c>
      <c r="F58" s="103">
        <v>20</v>
      </c>
      <c r="G58" s="104" t="s">
        <v>5213</v>
      </c>
      <c r="H58" s="104" t="s">
        <v>5031</v>
      </c>
      <c r="I58" s="104" t="s">
        <v>5045</v>
      </c>
      <c r="J58" s="102">
        <v>1</v>
      </c>
      <c r="K58" s="102">
        <v>1</v>
      </c>
      <c r="L58" s="101" t="s">
        <v>5214</v>
      </c>
      <c r="M58" s="101" t="s">
        <v>5215</v>
      </c>
      <c r="N58" s="101" t="s">
        <v>5216</v>
      </c>
    </row>
    <row r="59" spans="1:14" x14ac:dyDescent="0.2">
      <c r="B59" s="102">
        <v>6</v>
      </c>
      <c r="C59" s="97">
        <v>58</v>
      </c>
      <c r="D59" s="97">
        <v>48</v>
      </c>
      <c r="E59" s="101" t="s">
        <v>2244</v>
      </c>
      <c r="F59" s="103" t="s">
        <v>5025</v>
      </c>
      <c r="G59" s="104" t="s">
        <v>5025</v>
      </c>
      <c r="H59" s="104" t="s">
        <v>5087</v>
      </c>
      <c r="I59" s="104" t="s">
        <v>5032</v>
      </c>
      <c r="J59" s="102">
        <v>0</v>
      </c>
      <c r="K59" s="102">
        <v>1</v>
      </c>
      <c r="L59" s="101" t="s">
        <v>5217</v>
      </c>
      <c r="M59" s="101" t="s">
        <v>5218</v>
      </c>
      <c r="N59" s="101" t="s">
        <v>5216</v>
      </c>
    </row>
    <row r="60" spans="1:14" x14ac:dyDescent="0.2">
      <c r="A60" s="106"/>
      <c r="B60" s="107">
        <v>6</v>
      </c>
      <c r="C60" s="108">
        <v>59</v>
      </c>
      <c r="D60" s="108">
        <v>49</v>
      </c>
      <c r="E60" s="127" t="s">
        <v>2245</v>
      </c>
      <c r="F60" s="110">
        <v>2</v>
      </c>
      <c r="G60" s="111" t="s">
        <v>5058</v>
      </c>
      <c r="H60" s="111" t="s">
        <v>5059</v>
      </c>
      <c r="I60" s="111" t="s">
        <v>5060</v>
      </c>
      <c r="J60" s="107">
        <v>0</v>
      </c>
      <c r="K60" s="107">
        <v>1</v>
      </c>
      <c r="L60" s="106" t="s">
        <v>5219</v>
      </c>
      <c r="M60" s="106" t="s">
        <v>5220</v>
      </c>
      <c r="N60" s="111" t="s">
        <v>1</v>
      </c>
    </row>
    <row r="61" spans="1:14" x14ac:dyDescent="0.2">
      <c r="A61" s="101" t="s">
        <v>2247</v>
      </c>
      <c r="B61" s="102">
        <v>7</v>
      </c>
      <c r="C61" s="97">
        <v>60</v>
      </c>
      <c r="D61" s="97">
        <v>50</v>
      </c>
      <c r="E61" s="114" t="s">
        <v>2512</v>
      </c>
      <c r="F61" s="103">
        <v>6</v>
      </c>
      <c r="G61" s="104" t="s">
        <v>5221</v>
      </c>
      <c r="H61" s="104" t="s">
        <v>5031</v>
      </c>
      <c r="I61" s="104" t="s">
        <v>5080</v>
      </c>
      <c r="J61" s="102">
        <v>1</v>
      </c>
      <c r="K61" s="102">
        <v>1</v>
      </c>
      <c r="L61" s="101" t="s">
        <v>5222</v>
      </c>
      <c r="M61" s="101" t="s">
        <v>5223</v>
      </c>
      <c r="N61" s="104" t="s">
        <v>1</v>
      </c>
    </row>
    <row r="62" spans="1:14" x14ac:dyDescent="0.2">
      <c r="A62" s="106"/>
      <c r="B62" s="107">
        <v>7</v>
      </c>
      <c r="C62" s="108">
        <v>61</v>
      </c>
      <c r="D62" s="108">
        <v>51</v>
      </c>
      <c r="E62" s="106" t="s">
        <v>2248</v>
      </c>
      <c r="F62" s="110" t="s">
        <v>5025</v>
      </c>
      <c r="G62" s="111" t="s">
        <v>5025</v>
      </c>
      <c r="H62" s="111" t="s">
        <v>5087</v>
      </c>
      <c r="I62" s="111" t="s">
        <v>5032</v>
      </c>
      <c r="J62" s="107">
        <v>0</v>
      </c>
      <c r="K62" s="107">
        <v>1</v>
      </c>
      <c r="L62" s="106" t="s">
        <v>5224</v>
      </c>
      <c r="M62" s="106" t="s">
        <v>5225</v>
      </c>
      <c r="N62" s="111" t="s">
        <v>1</v>
      </c>
    </row>
    <row r="63" spans="1:14" x14ac:dyDescent="0.2">
      <c r="A63" s="101" t="s">
        <v>2249</v>
      </c>
      <c r="B63" s="102">
        <v>8</v>
      </c>
      <c r="C63" s="97">
        <v>62</v>
      </c>
      <c r="D63" s="97">
        <v>52</v>
      </c>
      <c r="E63" s="113" t="s">
        <v>2250</v>
      </c>
      <c r="F63" s="103">
        <v>2</v>
      </c>
      <c r="G63" s="104" t="s">
        <v>5058</v>
      </c>
      <c r="H63" s="104" t="s">
        <v>5059</v>
      </c>
      <c r="I63" s="104" t="s">
        <v>5060</v>
      </c>
      <c r="J63" s="102">
        <v>0</v>
      </c>
      <c r="K63" s="102">
        <v>1</v>
      </c>
      <c r="L63" s="101" t="s">
        <v>5226</v>
      </c>
      <c r="M63" s="112" t="s">
        <v>5227</v>
      </c>
      <c r="N63" s="101" t="s">
        <v>5228</v>
      </c>
    </row>
    <row r="64" spans="1:14" x14ac:dyDescent="0.2">
      <c r="B64" s="102">
        <v>8</v>
      </c>
      <c r="C64" s="97">
        <v>63</v>
      </c>
      <c r="D64" s="97">
        <v>53</v>
      </c>
      <c r="E64" s="105" t="s">
        <v>2251</v>
      </c>
      <c r="F64" s="103">
        <v>12</v>
      </c>
      <c r="G64" s="104" t="s">
        <v>5229</v>
      </c>
      <c r="H64" s="104" t="s">
        <v>5031</v>
      </c>
      <c r="I64" s="104" t="s">
        <v>5045</v>
      </c>
      <c r="J64" s="102">
        <v>0</v>
      </c>
      <c r="K64" s="102">
        <v>1</v>
      </c>
      <c r="L64" s="101" t="s">
        <v>5230</v>
      </c>
      <c r="M64" s="101" t="s">
        <v>5231</v>
      </c>
      <c r="N64" s="101" t="s">
        <v>5232</v>
      </c>
    </row>
    <row r="65" spans="1:14" x14ac:dyDescent="0.2">
      <c r="A65" s="106"/>
      <c r="B65" s="107">
        <v>8</v>
      </c>
      <c r="C65" s="108">
        <v>64</v>
      </c>
      <c r="D65" s="108">
        <v>54</v>
      </c>
      <c r="E65" s="106" t="s">
        <v>2252</v>
      </c>
      <c r="F65" s="110" t="s">
        <v>5025</v>
      </c>
      <c r="G65" s="111" t="s">
        <v>5025</v>
      </c>
      <c r="H65" s="111" t="s">
        <v>5039</v>
      </c>
      <c r="I65" s="111" t="s">
        <v>5196</v>
      </c>
      <c r="J65" s="107">
        <v>0</v>
      </c>
      <c r="K65" s="107">
        <v>1</v>
      </c>
      <c r="L65" s="106" t="s">
        <v>5233</v>
      </c>
      <c r="M65" s="106" t="s">
        <v>5234</v>
      </c>
      <c r="N65" s="106" t="s">
        <v>5235</v>
      </c>
    </row>
    <row r="66" spans="1:14" x14ac:dyDescent="0.2">
      <c r="A66" s="101" t="s">
        <v>4712</v>
      </c>
      <c r="B66" s="102">
        <v>9</v>
      </c>
      <c r="C66" s="97">
        <v>65</v>
      </c>
      <c r="D66" s="97">
        <v>55</v>
      </c>
      <c r="E66" s="101" t="s">
        <v>2253</v>
      </c>
      <c r="F66" s="103" t="s">
        <v>5025</v>
      </c>
      <c r="G66" s="104" t="s">
        <v>5025</v>
      </c>
      <c r="H66" s="104" t="s">
        <v>5087</v>
      </c>
      <c r="I66" s="104" t="s">
        <v>5032</v>
      </c>
      <c r="J66" s="102">
        <v>0</v>
      </c>
      <c r="K66" s="102">
        <v>1</v>
      </c>
      <c r="L66" s="101" t="s">
        <v>5236</v>
      </c>
      <c r="M66" s="112" t="s">
        <v>5237</v>
      </c>
      <c r="N66" s="104" t="s">
        <v>1</v>
      </c>
    </row>
    <row r="67" spans="1:14" x14ac:dyDescent="0.2">
      <c r="B67" s="102">
        <v>9</v>
      </c>
      <c r="C67" s="97">
        <v>66</v>
      </c>
      <c r="D67" s="97">
        <v>56</v>
      </c>
      <c r="E67" s="105" t="s">
        <v>2254</v>
      </c>
      <c r="F67" s="103">
        <v>8</v>
      </c>
      <c r="G67" s="104" t="s">
        <v>5238</v>
      </c>
      <c r="H67" s="104" t="s">
        <v>5031</v>
      </c>
      <c r="I67" s="104" t="s">
        <v>5045</v>
      </c>
      <c r="J67" s="102">
        <v>1</v>
      </c>
      <c r="K67" s="102">
        <v>1</v>
      </c>
      <c r="L67" s="101" t="s">
        <v>5239</v>
      </c>
      <c r="M67" s="101" t="s">
        <v>5240</v>
      </c>
      <c r="N67" s="104" t="s">
        <v>1</v>
      </c>
    </row>
    <row r="68" spans="1:14" x14ac:dyDescent="0.2">
      <c r="B68" s="102">
        <v>9</v>
      </c>
      <c r="C68" s="97">
        <v>67</v>
      </c>
      <c r="D68" s="97">
        <v>57</v>
      </c>
      <c r="E68" s="113" t="s">
        <v>2255</v>
      </c>
      <c r="F68" s="103">
        <v>2</v>
      </c>
      <c r="G68" s="104" t="s">
        <v>5058</v>
      </c>
      <c r="H68" s="104" t="s">
        <v>5059</v>
      </c>
      <c r="I68" s="104" t="s">
        <v>5060</v>
      </c>
      <c r="J68" s="102">
        <v>0</v>
      </c>
      <c r="K68" s="102">
        <v>1</v>
      </c>
      <c r="L68" s="101" t="s">
        <v>5241</v>
      </c>
      <c r="M68" s="101" t="s">
        <v>5242</v>
      </c>
      <c r="N68" s="101" t="s">
        <v>5243</v>
      </c>
    </row>
    <row r="69" spans="1:14" x14ac:dyDescent="0.2">
      <c r="A69" s="106"/>
      <c r="B69" s="107">
        <v>9</v>
      </c>
      <c r="C69" s="108">
        <v>68</v>
      </c>
      <c r="D69" s="108">
        <v>58</v>
      </c>
      <c r="E69" s="109" t="s">
        <v>2256</v>
      </c>
      <c r="F69" s="110">
        <v>3</v>
      </c>
      <c r="G69" s="111" t="s">
        <v>5244</v>
      </c>
      <c r="H69" s="111" t="s">
        <v>5031</v>
      </c>
      <c r="I69" s="111" t="s">
        <v>5045</v>
      </c>
      <c r="J69" s="107">
        <v>1</v>
      </c>
      <c r="K69" s="107">
        <v>1</v>
      </c>
      <c r="L69" s="106" t="s">
        <v>5245</v>
      </c>
      <c r="M69" s="106" t="s">
        <v>5246</v>
      </c>
      <c r="N69" s="106" t="s">
        <v>5247</v>
      </c>
    </row>
    <row r="70" spans="1:14" x14ac:dyDescent="0.2">
      <c r="A70" s="101" t="s">
        <v>4713</v>
      </c>
      <c r="B70" s="102">
        <v>10</v>
      </c>
      <c r="C70" s="97">
        <v>69</v>
      </c>
      <c r="D70" s="148">
        <v>60</v>
      </c>
      <c r="E70" s="125" t="s">
        <v>5248</v>
      </c>
      <c r="F70" s="103">
        <v>3</v>
      </c>
      <c r="G70" s="104" t="s">
        <v>5249</v>
      </c>
      <c r="H70" s="104" t="s">
        <v>5031</v>
      </c>
      <c r="I70" s="104" t="s">
        <v>5045</v>
      </c>
      <c r="J70" s="102">
        <v>0</v>
      </c>
      <c r="K70" s="102">
        <v>1</v>
      </c>
      <c r="L70" s="101" t="s">
        <v>5250</v>
      </c>
      <c r="M70" s="112" t="s">
        <v>5251</v>
      </c>
      <c r="N70" s="104" t="s">
        <v>1</v>
      </c>
    </row>
    <row r="71" spans="1:14" x14ac:dyDescent="0.2">
      <c r="B71" s="102">
        <v>10</v>
      </c>
      <c r="C71" s="97">
        <v>70</v>
      </c>
      <c r="D71" s="148">
        <v>59</v>
      </c>
      <c r="E71" s="101" t="s">
        <v>2257</v>
      </c>
      <c r="F71" s="103" t="s">
        <v>5025</v>
      </c>
      <c r="G71" s="104" t="s">
        <v>5025</v>
      </c>
      <c r="H71" s="104" t="s">
        <v>5087</v>
      </c>
      <c r="I71" s="104" t="s">
        <v>5032</v>
      </c>
      <c r="J71" s="102">
        <v>0</v>
      </c>
      <c r="K71" s="102">
        <v>1</v>
      </c>
      <c r="L71" s="101" t="s">
        <v>5252</v>
      </c>
      <c r="M71" s="112" t="s">
        <v>5253</v>
      </c>
      <c r="N71" s="104" t="s">
        <v>1</v>
      </c>
    </row>
    <row r="72" spans="1:14" x14ac:dyDescent="0.2">
      <c r="B72" s="102">
        <v>10</v>
      </c>
      <c r="C72" s="97">
        <v>71</v>
      </c>
      <c r="D72" s="97">
        <v>61</v>
      </c>
      <c r="E72" s="113" t="s">
        <v>2261</v>
      </c>
      <c r="F72" s="103">
        <v>2</v>
      </c>
      <c r="G72" s="104" t="s">
        <v>5058</v>
      </c>
      <c r="H72" s="104" t="s">
        <v>5059</v>
      </c>
      <c r="I72" s="104" t="s">
        <v>5060</v>
      </c>
      <c r="J72" s="102">
        <v>1</v>
      </c>
      <c r="K72" s="102">
        <v>1</v>
      </c>
      <c r="L72" s="101" t="s">
        <v>5254</v>
      </c>
      <c r="M72" s="101" t="s">
        <v>5255</v>
      </c>
      <c r="N72" s="101" t="s">
        <v>5256</v>
      </c>
    </row>
    <row r="73" spans="1:14" x14ac:dyDescent="0.2">
      <c r="B73" s="102">
        <v>10</v>
      </c>
      <c r="C73" s="97">
        <v>72</v>
      </c>
      <c r="D73" s="97">
        <v>62</v>
      </c>
      <c r="E73" s="101" t="s">
        <v>2262</v>
      </c>
      <c r="F73" s="103" t="s">
        <v>5025</v>
      </c>
      <c r="G73" s="104" t="s">
        <v>5025</v>
      </c>
      <c r="H73" s="104" t="s">
        <v>5087</v>
      </c>
      <c r="I73" s="104" t="s">
        <v>5032</v>
      </c>
      <c r="J73" s="102">
        <v>0</v>
      </c>
      <c r="K73" s="102">
        <v>1</v>
      </c>
      <c r="L73" s="101" t="s">
        <v>5257</v>
      </c>
      <c r="M73" s="101" t="s">
        <v>5258</v>
      </c>
      <c r="N73" s="101" t="s">
        <v>5259</v>
      </c>
    </row>
    <row r="74" spans="1:14" x14ac:dyDescent="0.2">
      <c r="B74" s="102">
        <v>10</v>
      </c>
      <c r="C74" s="97">
        <v>73</v>
      </c>
      <c r="D74" s="97">
        <v>63</v>
      </c>
      <c r="E74" s="125" t="s">
        <v>5260</v>
      </c>
      <c r="F74" s="103">
        <v>4</v>
      </c>
      <c r="G74" s="104" t="s">
        <v>5261</v>
      </c>
      <c r="H74" s="104" t="s">
        <v>5031</v>
      </c>
      <c r="I74" s="104" t="s">
        <v>5045</v>
      </c>
      <c r="J74" s="102">
        <v>1</v>
      </c>
      <c r="K74" s="102">
        <v>1</v>
      </c>
      <c r="L74" s="101" t="s">
        <v>5262</v>
      </c>
      <c r="M74" s="101" t="s">
        <v>5263</v>
      </c>
      <c r="N74" s="101" t="s">
        <v>5259</v>
      </c>
    </row>
    <row r="75" spans="1:14" x14ac:dyDescent="0.2">
      <c r="B75" s="102">
        <v>10</v>
      </c>
      <c r="C75" s="97">
        <v>74</v>
      </c>
      <c r="D75" s="97">
        <v>64</v>
      </c>
      <c r="E75" s="101" t="s">
        <v>2267</v>
      </c>
      <c r="F75" s="103" t="s">
        <v>5025</v>
      </c>
      <c r="G75" s="104" t="s">
        <v>5025</v>
      </c>
      <c r="H75" s="104" t="s">
        <v>5087</v>
      </c>
      <c r="I75" s="104" t="s">
        <v>5032</v>
      </c>
      <c r="J75" s="102">
        <v>0</v>
      </c>
      <c r="K75" s="102">
        <v>1</v>
      </c>
      <c r="L75" s="101" t="s">
        <v>5264</v>
      </c>
      <c r="M75" s="101" t="s">
        <v>5265</v>
      </c>
      <c r="N75" s="101" t="s">
        <v>5259</v>
      </c>
    </row>
    <row r="76" spans="1:14" x14ac:dyDescent="0.2">
      <c r="B76" s="102">
        <v>10</v>
      </c>
      <c r="C76" s="97">
        <v>75</v>
      </c>
      <c r="D76" s="97">
        <v>65</v>
      </c>
      <c r="E76" s="125" t="s">
        <v>5266</v>
      </c>
      <c r="F76" s="103">
        <v>23</v>
      </c>
      <c r="G76" s="104" t="s">
        <v>5267</v>
      </c>
      <c r="H76" s="104" t="s">
        <v>5031</v>
      </c>
      <c r="I76" s="104" t="s">
        <v>5045</v>
      </c>
      <c r="J76" s="102">
        <v>1</v>
      </c>
      <c r="K76" s="102">
        <v>1</v>
      </c>
      <c r="L76" s="101" t="s">
        <v>5268</v>
      </c>
      <c r="M76" s="101" t="s">
        <v>5269</v>
      </c>
      <c r="N76" s="101" t="s">
        <v>5270</v>
      </c>
    </row>
    <row r="77" spans="1:14" x14ac:dyDescent="0.2">
      <c r="B77" s="102">
        <v>10</v>
      </c>
      <c r="C77" s="97">
        <v>76</v>
      </c>
      <c r="D77" s="97" t="s">
        <v>5025</v>
      </c>
      <c r="E77" s="120" t="s">
        <v>2874</v>
      </c>
      <c r="F77" s="103" t="s">
        <v>5025</v>
      </c>
      <c r="G77" s="104" t="s">
        <v>5025</v>
      </c>
      <c r="H77" s="104" t="s">
        <v>5031</v>
      </c>
      <c r="I77" s="104" t="s">
        <v>5032</v>
      </c>
      <c r="J77" s="102">
        <v>0</v>
      </c>
      <c r="K77" s="102">
        <v>1</v>
      </c>
      <c r="L77" s="120" t="s">
        <v>5271</v>
      </c>
      <c r="M77" s="101" t="s">
        <v>5272</v>
      </c>
      <c r="N77" s="101" t="s">
        <v>5273</v>
      </c>
    </row>
    <row r="78" spans="1:14" x14ac:dyDescent="0.2">
      <c r="A78" s="106"/>
      <c r="B78" s="107">
        <v>10</v>
      </c>
      <c r="C78" s="108">
        <v>77</v>
      </c>
      <c r="D78" s="108">
        <v>66</v>
      </c>
      <c r="E78" s="106" t="s">
        <v>2875</v>
      </c>
      <c r="F78" s="110" t="s">
        <v>5025</v>
      </c>
      <c r="G78" s="111" t="s">
        <v>5025</v>
      </c>
      <c r="H78" s="111" t="s">
        <v>5087</v>
      </c>
      <c r="I78" s="111" t="s">
        <v>5032</v>
      </c>
      <c r="J78" s="107">
        <v>0</v>
      </c>
      <c r="K78" s="107">
        <v>1</v>
      </c>
      <c r="L78" s="106" t="s">
        <v>5274</v>
      </c>
      <c r="M78" s="106" t="s">
        <v>5275</v>
      </c>
      <c r="N78" s="106" t="s">
        <v>5276</v>
      </c>
    </row>
    <row r="79" spans="1:14" x14ac:dyDescent="0.2">
      <c r="A79" s="101" t="s">
        <v>4714</v>
      </c>
      <c r="B79" s="102">
        <v>11</v>
      </c>
      <c r="C79" s="97">
        <v>78</v>
      </c>
      <c r="D79" s="97">
        <v>67</v>
      </c>
      <c r="E79" s="113" t="s">
        <v>2268</v>
      </c>
      <c r="F79" s="103">
        <v>2</v>
      </c>
      <c r="G79" s="104" t="s">
        <v>5058</v>
      </c>
      <c r="H79" s="104" t="s">
        <v>5059</v>
      </c>
      <c r="I79" s="104" t="s">
        <v>5060</v>
      </c>
      <c r="J79" s="102">
        <v>1</v>
      </c>
      <c r="K79" s="102">
        <v>1</v>
      </c>
      <c r="L79" s="101" t="s">
        <v>5277</v>
      </c>
      <c r="M79" s="101" t="s">
        <v>5278</v>
      </c>
      <c r="N79" s="101" t="s">
        <v>5279</v>
      </c>
    </row>
    <row r="80" spans="1:14" x14ac:dyDescent="0.2">
      <c r="B80" s="102">
        <v>11</v>
      </c>
      <c r="C80" s="97">
        <v>79</v>
      </c>
      <c r="D80" s="97">
        <v>68</v>
      </c>
      <c r="E80" s="113" t="s">
        <v>2269</v>
      </c>
      <c r="F80" s="103">
        <v>2</v>
      </c>
      <c r="G80" s="104" t="s">
        <v>5058</v>
      </c>
      <c r="H80" s="104" t="s">
        <v>5059</v>
      </c>
      <c r="I80" s="104" t="s">
        <v>5060</v>
      </c>
      <c r="J80" s="102">
        <v>1</v>
      </c>
      <c r="K80" s="102">
        <v>1</v>
      </c>
      <c r="L80" s="101" t="s">
        <v>5280</v>
      </c>
      <c r="M80" s="101" t="s">
        <v>5281</v>
      </c>
      <c r="N80" s="112" t="s">
        <v>5282</v>
      </c>
    </row>
    <row r="81" spans="1:14" x14ac:dyDescent="0.2">
      <c r="B81" s="102">
        <v>11</v>
      </c>
      <c r="C81" s="97">
        <v>80</v>
      </c>
      <c r="D81" s="97">
        <v>69</v>
      </c>
      <c r="E81" s="125" t="s">
        <v>5283</v>
      </c>
      <c r="F81" s="103">
        <v>4</v>
      </c>
      <c r="G81" s="104" t="s">
        <v>5284</v>
      </c>
      <c r="H81" s="104" t="s">
        <v>5031</v>
      </c>
      <c r="I81" s="104" t="s">
        <v>5045</v>
      </c>
      <c r="J81" s="102">
        <v>1</v>
      </c>
      <c r="K81" s="102">
        <v>1</v>
      </c>
      <c r="L81" s="101" t="s">
        <v>5285</v>
      </c>
      <c r="M81" s="101" t="s">
        <v>5286</v>
      </c>
      <c r="N81" s="101" t="s">
        <v>5287</v>
      </c>
    </row>
    <row r="82" spans="1:14" x14ac:dyDescent="0.2">
      <c r="B82" s="102">
        <v>11</v>
      </c>
      <c r="C82" s="97">
        <v>81</v>
      </c>
      <c r="D82" s="97">
        <v>70</v>
      </c>
      <c r="E82" s="101" t="s">
        <v>2274</v>
      </c>
      <c r="F82" s="103" t="s">
        <v>5025</v>
      </c>
      <c r="G82" s="104" t="s">
        <v>5025</v>
      </c>
      <c r="H82" s="104" t="s">
        <v>5087</v>
      </c>
      <c r="I82" s="104" t="s">
        <v>5032</v>
      </c>
      <c r="J82" s="102">
        <v>0</v>
      </c>
      <c r="K82" s="102">
        <v>1</v>
      </c>
      <c r="L82" s="101" t="s">
        <v>5288</v>
      </c>
      <c r="M82" s="101" t="s">
        <v>5289</v>
      </c>
      <c r="N82" s="101" t="s">
        <v>5290</v>
      </c>
    </row>
    <row r="83" spans="1:14" x14ac:dyDescent="0.2">
      <c r="B83" s="102">
        <v>11</v>
      </c>
      <c r="C83" s="97">
        <v>82</v>
      </c>
      <c r="D83" s="97">
        <v>71</v>
      </c>
      <c r="E83" s="101" t="s">
        <v>2275</v>
      </c>
      <c r="F83" s="103" t="s">
        <v>5025</v>
      </c>
      <c r="G83" s="104" t="s">
        <v>5025</v>
      </c>
      <c r="H83" s="104" t="s">
        <v>5195</v>
      </c>
      <c r="I83" s="104" t="s">
        <v>5196</v>
      </c>
      <c r="J83" s="102">
        <v>0</v>
      </c>
      <c r="K83" s="102">
        <v>1</v>
      </c>
      <c r="L83" s="101" t="s">
        <v>5291</v>
      </c>
      <c r="M83" s="101" t="s">
        <v>5292</v>
      </c>
      <c r="N83" s="101" t="s">
        <v>5290</v>
      </c>
    </row>
    <row r="84" spans="1:14" ht="12.75" x14ac:dyDescent="0.2">
      <c r="B84" s="102">
        <v>11</v>
      </c>
      <c r="C84" s="97">
        <v>83</v>
      </c>
      <c r="D84" s="97">
        <v>72</v>
      </c>
      <c r="E84" s="101" t="s">
        <v>2278</v>
      </c>
      <c r="F84" s="103" t="s">
        <v>5025</v>
      </c>
      <c r="G84" s="104" t="s">
        <v>5025</v>
      </c>
      <c r="H84" s="104" t="s">
        <v>5195</v>
      </c>
      <c r="I84" s="104" t="s">
        <v>5196</v>
      </c>
      <c r="J84" s="102">
        <v>1</v>
      </c>
      <c r="K84" s="102">
        <v>1</v>
      </c>
      <c r="L84" s="101" t="s">
        <v>5438</v>
      </c>
      <c r="M84" s="101" t="s">
        <v>5293</v>
      </c>
      <c r="N84" s="101" t="s">
        <v>5290</v>
      </c>
    </row>
    <row r="85" spans="1:14" ht="12.75" x14ac:dyDescent="0.2">
      <c r="B85" s="102">
        <v>11</v>
      </c>
      <c r="C85" s="97">
        <v>84</v>
      </c>
      <c r="D85" s="97">
        <v>73</v>
      </c>
      <c r="E85" s="101" t="s">
        <v>2276</v>
      </c>
      <c r="F85" s="103" t="s">
        <v>5025</v>
      </c>
      <c r="G85" s="104" t="s">
        <v>5025</v>
      </c>
      <c r="H85" s="104" t="s">
        <v>5195</v>
      </c>
      <c r="I85" s="104" t="s">
        <v>5196</v>
      </c>
      <c r="J85" s="102">
        <v>0</v>
      </c>
      <c r="K85" s="102">
        <v>1</v>
      </c>
      <c r="L85" s="101" t="s">
        <v>5294</v>
      </c>
      <c r="M85" s="101" t="s">
        <v>5295</v>
      </c>
      <c r="N85" s="101" t="s">
        <v>5290</v>
      </c>
    </row>
    <row r="86" spans="1:14" ht="12.75" x14ac:dyDescent="0.2">
      <c r="B86" s="102">
        <v>11</v>
      </c>
      <c r="C86" s="97">
        <v>85</v>
      </c>
      <c r="D86" s="97">
        <v>74</v>
      </c>
      <c r="E86" s="101" t="s">
        <v>2277</v>
      </c>
      <c r="F86" s="103" t="s">
        <v>5025</v>
      </c>
      <c r="G86" s="104" t="s">
        <v>5025</v>
      </c>
      <c r="H86" s="104" t="s">
        <v>5195</v>
      </c>
      <c r="I86" s="104" t="s">
        <v>5196</v>
      </c>
      <c r="J86" s="102">
        <v>0</v>
      </c>
      <c r="K86" s="102">
        <v>1</v>
      </c>
      <c r="L86" s="101" t="s">
        <v>5296</v>
      </c>
      <c r="M86" s="101" t="s">
        <v>5297</v>
      </c>
      <c r="N86" s="101" t="s">
        <v>5290</v>
      </c>
    </row>
    <row r="87" spans="1:14" x14ac:dyDescent="0.2">
      <c r="A87" s="106"/>
      <c r="B87" s="107">
        <v>11</v>
      </c>
      <c r="C87" s="108">
        <v>86</v>
      </c>
      <c r="D87" s="108">
        <v>75</v>
      </c>
      <c r="E87" s="128" t="s">
        <v>5298</v>
      </c>
      <c r="F87" s="110">
        <v>9</v>
      </c>
      <c r="G87" s="111" t="s">
        <v>5299</v>
      </c>
      <c r="H87" s="111" t="s">
        <v>5031</v>
      </c>
      <c r="I87" s="111" t="s">
        <v>5045</v>
      </c>
      <c r="J87" s="107">
        <v>1</v>
      </c>
      <c r="K87" s="107">
        <v>1</v>
      </c>
      <c r="L87" s="106" t="s">
        <v>5300</v>
      </c>
      <c r="M87" s="129" t="s">
        <v>5301</v>
      </c>
      <c r="N87" s="106" t="s">
        <v>5302</v>
      </c>
    </row>
    <row r="88" spans="1:14" x14ac:dyDescent="0.2">
      <c r="A88" s="101" t="s">
        <v>4715</v>
      </c>
      <c r="B88" s="102">
        <v>12</v>
      </c>
      <c r="C88" s="97">
        <v>87</v>
      </c>
      <c r="D88" s="97">
        <v>76</v>
      </c>
      <c r="E88" s="125" t="s">
        <v>5303</v>
      </c>
      <c r="F88" s="103">
        <v>24</v>
      </c>
      <c r="G88" s="104" t="s">
        <v>5304</v>
      </c>
      <c r="H88" s="104" t="s">
        <v>5031</v>
      </c>
      <c r="I88" s="104" t="s">
        <v>5045</v>
      </c>
      <c r="J88" s="102">
        <v>1</v>
      </c>
      <c r="K88" s="102">
        <v>1</v>
      </c>
      <c r="L88" s="101" t="s">
        <v>5305</v>
      </c>
      <c r="M88" s="101" t="s">
        <v>5306</v>
      </c>
      <c r="N88" s="104" t="s">
        <v>1</v>
      </c>
    </row>
    <row r="89" spans="1:14" x14ac:dyDescent="0.2">
      <c r="B89" s="102">
        <v>12</v>
      </c>
      <c r="C89" s="97">
        <v>88</v>
      </c>
      <c r="D89" s="97">
        <v>77</v>
      </c>
      <c r="E89" s="101" t="s">
        <v>2312</v>
      </c>
      <c r="F89" s="103" t="s">
        <v>5025</v>
      </c>
      <c r="G89" s="104" t="s">
        <v>5025</v>
      </c>
      <c r="H89" s="104" t="s">
        <v>5087</v>
      </c>
      <c r="I89" s="104" t="s">
        <v>5032</v>
      </c>
      <c r="J89" s="102">
        <v>0</v>
      </c>
      <c r="K89" s="102">
        <v>1</v>
      </c>
      <c r="L89" s="101" t="s">
        <v>5307</v>
      </c>
      <c r="M89" s="101" t="s">
        <v>5308</v>
      </c>
      <c r="N89" s="101" t="s">
        <v>5309</v>
      </c>
    </row>
    <row r="90" spans="1:14" x14ac:dyDescent="0.2">
      <c r="B90" s="102">
        <v>12</v>
      </c>
      <c r="C90" s="97">
        <v>89</v>
      </c>
      <c r="D90" s="97">
        <v>78</v>
      </c>
      <c r="E90" s="125" t="s">
        <v>5310</v>
      </c>
      <c r="F90" s="103">
        <v>23</v>
      </c>
      <c r="G90" s="104" t="s">
        <v>5311</v>
      </c>
      <c r="H90" s="104" t="s">
        <v>5031</v>
      </c>
      <c r="I90" s="104" t="s">
        <v>5045</v>
      </c>
      <c r="J90" s="102">
        <v>1</v>
      </c>
      <c r="K90" s="102">
        <v>1</v>
      </c>
      <c r="L90" s="101" t="s">
        <v>5312</v>
      </c>
      <c r="M90" s="101" t="s">
        <v>5313</v>
      </c>
      <c r="N90" s="104" t="s">
        <v>1</v>
      </c>
    </row>
    <row r="91" spans="1:14" x14ac:dyDescent="0.2">
      <c r="B91" s="102">
        <v>12</v>
      </c>
      <c r="C91" s="97">
        <v>90</v>
      </c>
      <c r="D91" s="97">
        <v>79</v>
      </c>
      <c r="E91" s="101" t="s">
        <v>5314</v>
      </c>
      <c r="F91" s="103" t="s">
        <v>5025</v>
      </c>
      <c r="G91" s="104" t="s">
        <v>5025</v>
      </c>
      <c r="H91" s="104" t="s">
        <v>5087</v>
      </c>
      <c r="I91" s="104" t="s">
        <v>5032</v>
      </c>
      <c r="J91" s="102">
        <v>0</v>
      </c>
      <c r="K91" s="102">
        <v>1</v>
      </c>
      <c r="L91" s="101" t="s">
        <v>5315</v>
      </c>
      <c r="M91" s="101" t="s">
        <v>5316</v>
      </c>
      <c r="N91" s="101" t="s">
        <v>5317</v>
      </c>
    </row>
    <row r="92" spans="1:14" x14ac:dyDescent="0.2">
      <c r="B92" s="102">
        <v>12</v>
      </c>
      <c r="C92" s="97">
        <v>91</v>
      </c>
      <c r="D92" s="97">
        <v>80</v>
      </c>
      <c r="E92" s="125" t="s">
        <v>5318</v>
      </c>
      <c r="F92" s="103">
        <v>15</v>
      </c>
      <c r="G92" s="104" t="s">
        <v>5319</v>
      </c>
      <c r="H92" s="104" t="s">
        <v>5031</v>
      </c>
      <c r="I92" s="104" t="s">
        <v>5045</v>
      </c>
      <c r="J92" s="102">
        <v>1</v>
      </c>
      <c r="K92" s="102">
        <v>1</v>
      </c>
      <c r="L92" s="101" t="s">
        <v>5320</v>
      </c>
      <c r="M92" s="101" t="s">
        <v>5321</v>
      </c>
      <c r="N92" s="104" t="s">
        <v>1</v>
      </c>
    </row>
    <row r="93" spans="1:14" x14ac:dyDescent="0.2">
      <c r="B93" s="102">
        <v>12</v>
      </c>
      <c r="C93" s="97">
        <v>92</v>
      </c>
      <c r="D93" s="97">
        <v>81</v>
      </c>
      <c r="E93" s="101" t="s">
        <v>2351</v>
      </c>
      <c r="F93" s="103" t="s">
        <v>5025</v>
      </c>
      <c r="G93" s="104" t="s">
        <v>5025</v>
      </c>
      <c r="H93" s="104" t="s">
        <v>5087</v>
      </c>
      <c r="I93" s="104" t="s">
        <v>5032</v>
      </c>
      <c r="J93" s="102">
        <v>0</v>
      </c>
      <c r="K93" s="102">
        <v>1</v>
      </c>
      <c r="L93" s="101" t="s">
        <v>5322</v>
      </c>
      <c r="M93" s="101" t="s">
        <v>5323</v>
      </c>
      <c r="N93" s="101" t="s">
        <v>5324</v>
      </c>
    </row>
    <row r="94" spans="1:14" x14ac:dyDescent="0.2">
      <c r="B94" s="102">
        <v>12</v>
      </c>
      <c r="C94" s="97">
        <v>93</v>
      </c>
      <c r="D94" s="97">
        <v>82</v>
      </c>
      <c r="E94" s="125" t="s">
        <v>5325</v>
      </c>
      <c r="F94" s="103">
        <v>22</v>
      </c>
      <c r="G94" s="104" t="s">
        <v>5326</v>
      </c>
      <c r="H94" s="104" t="s">
        <v>5031</v>
      </c>
      <c r="I94" s="104" t="s">
        <v>5045</v>
      </c>
      <c r="J94" s="102">
        <v>1</v>
      </c>
      <c r="K94" s="102">
        <v>1</v>
      </c>
      <c r="L94" s="101" t="s">
        <v>5327</v>
      </c>
      <c r="M94" s="101" t="s">
        <v>5328</v>
      </c>
      <c r="N94" s="101" t="s">
        <v>5329</v>
      </c>
    </row>
    <row r="95" spans="1:14" x14ac:dyDescent="0.2">
      <c r="B95" s="102">
        <v>12</v>
      </c>
      <c r="C95" s="97">
        <v>94</v>
      </c>
      <c r="D95" s="97">
        <v>83</v>
      </c>
      <c r="E95" s="101" t="s">
        <v>2352</v>
      </c>
      <c r="F95" s="103" t="s">
        <v>5025</v>
      </c>
      <c r="G95" s="104" t="s">
        <v>5025</v>
      </c>
      <c r="H95" s="104" t="s">
        <v>5087</v>
      </c>
      <c r="I95" s="104" t="s">
        <v>5032</v>
      </c>
      <c r="J95" s="102">
        <v>0</v>
      </c>
      <c r="K95" s="102">
        <v>1</v>
      </c>
      <c r="L95" s="101" t="s">
        <v>5330</v>
      </c>
      <c r="M95" s="101" t="s">
        <v>5331</v>
      </c>
      <c r="N95" s="104" t="s">
        <v>1</v>
      </c>
    </row>
    <row r="96" spans="1:14" x14ac:dyDescent="0.2">
      <c r="A96" s="106"/>
      <c r="B96" s="107">
        <v>12</v>
      </c>
      <c r="C96" s="108">
        <v>95</v>
      </c>
      <c r="D96" s="108">
        <v>84</v>
      </c>
      <c r="E96" s="128" t="s">
        <v>5332</v>
      </c>
      <c r="F96" s="110">
        <v>13</v>
      </c>
      <c r="G96" s="111" t="s">
        <v>5333</v>
      </c>
      <c r="H96" s="111" t="s">
        <v>5031</v>
      </c>
      <c r="I96" s="111" t="s">
        <v>5045</v>
      </c>
      <c r="J96" s="107">
        <v>0</v>
      </c>
      <c r="K96" s="107">
        <v>1</v>
      </c>
      <c r="L96" s="106" t="s">
        <v>5334</v>
      </c>
      <c r="M96" s="106" t="s">
        <v>5335</v>
      </c>
      <c r="N96" s="106" t="s">
        <v>5336</v>
      </c>
    </row>
    <row r="97" spans="1:14" x14ac:dyDescent="0.2">
      <c r="A97" s="101" t="s">
        <v>4716</v>
      </c>
      <c r="B97" s="102">
        <v>13</v>
      </c>
      <c r="C97" s="97">
        <v>96</v>
      </c>
      <c r="D97" s="97">
        <v>85</v>
      </c>
      <c r="E97" s="125" t="s">
        <v>5337</v>
      </c>
      <c r="F97" s="103">
        <v>14</v>
      </c>
      <c r="G97" s="104" t="s">
        <v>5338</v>
      </c>
      <c r="H97" s="104" t="s">
        <v>5031</v>
      </c>
      <c r="I97" s="104" t="s">
        <v>5045</v>
      </c>
      <c r="J97" s="102">
        <v>1</v>
      </c>
      <c r="K97" s="102">
        <v>1</v>
      </c>
      <c r="L97" s="101" t="s">
        <v>5339</v>
      </c>
      <c r="M97" s="130" t="s">
        <v>5340</v>
      </c>
      <c r="N97" s="104" t="s">
        <v>1</v>
      </c>
    </row>
    <row r="98" spans="1:14" x14ac:dyDescent="0.2">
      <c r="B98" s="102">
        <v>13</v>
      </c>
      <c r="C98" s="97">
        <v>97</v>
      </c>
      <c r="D98" s="97">
        <v>86</v>
      </c>
      <c r="E98" s="101" t="s">
        <v>2408</v>
      </c>
      <c r="F98" s="103" t="s">
        <v>5025</v>
      </c>
      <c r="G98" s="104" t="s">
        <v>5025</v>
      </c>
      <c r="H98" s="104" t="s">
        <v>5087</v>
      </c>
      <c r="I98" s="104" t="s">
        <v>5032</v>
      </c>
      <c r="J98" s="102">
        <v>0</v>
      </c>
      <c r="K98" s="102">
        <v>1</v>
      </c>
      <c r="L98" s="101" t="s">
        <v>5341</v>
      </c>
      <c r="M98" s="101" t="s">
        <v>5342</v>
      </c>
      <c r="N98" s="101" t="s">
        <v>5343</v>
      </c>
    </row>
    <row r="99" spans="1:14" x14ac:dyDescent="0.2">
      <c r="B99" s="102">
        <v>13</v>
      </c>
      <c r="C99" s="97">
        <v>98</v>
      </c>
      <c r="D99" s="97">
        <v>87</v>
      </c>
      <c r="E99" s="125" t="s">
        <v>5344</v>
      </c>
      <c r="F99" s="103">
        <v>5</v>
      </c>
      <c r="G99" s="104" t="s">
        <v>5345</v>
      </c>
      <c r="H99" s="104" t="s">
        <v>5031</v>
      </c>
      <c r="I99" s="104" t="s">
        <v>5045</v>
      </c>
      <c r="J99" s="102">
        <v>1</v>
      </c>
      <c r="K99" s="102">
        <v>1</v>
      </c>
      <c r="L99" s="101" t="s">
        <v>5346</v>
      </c>
      <c r="M99" s="101" t="s">
        <v>5347</v>
      </c>
      <c r="N99" s="101" t="s">
        <v>5343</v>
      </c>
    </row>
    <row r="100" spans="1:14" x14ac:dyDescent="0.2">
      <c r="A100" s="106"/>
      <c r="B100" s="107">
        <v>13</v>
      </c>
      <c r="C100" s="108">
        <v>99</v>
      </c>
      <c r="D100" s="108">
        <v>88</v>
      </c>
      <c r="E100" s="106" t="s">
        <v>2403</v>
      </c>
      <c r="F100" s="110" t="s">
        <v>5025</v>
      </c>
      <c r="G100" s="111" t="s">
        <v>5025</v>
      </c>
      <c r="H100" s="111" t="s">
        <v>5087</v>
      </c>
      <c r="I100" s="111" t="s">
        <v>5032</v>
      </c>
      <c r="J100" s="107">
        <v>0</v>
      </c>
      <c r="K100" s="107">
        <v>1</v>
      </c>
      <c r="L100" s="106" t="s">
        <v>5348</v>
      </c>
      <c r="M100" s="106" t="s">
        <v>5349</v>
      </c>
      <c r="N100" s="106" t="s">
        <v>5343</v>
      </c>
    </row>
    <row r="101" spans="1:14" x14ac:dyDescent="0.2">
      <c r="A101" s="101" t="s">
        <v>4717</v>
      </c>
      <c r="B101" s="102">
        <v>14</v>
      </c>
      <c r="C101" s="97">
        <v>100</v>
      </c>
      <c r="D101" s="97">
        <v>89</v>
      </c>
      <c r="E101" s="113" t="s">
        <v>2409</v>
      </c>
      <c r="F101" s="103">
        <v>2</v>
      </c>
      <c r="G101" s="104" t="s">
        <v>5058</v>
      </c>
      <c r="H101" s="104" t="s">
        <v>5059</v>
      </c>
      <c r="I101" s="104" t="s">
        <v>5060</v>
      </c>
      <c r="J101" s="102">
        <v>1</v>
      </c>
      <c r="K101" s="102">
        <v>1</v>
      </c>
      <c r="L101" s="101" t="s">
        <v>5350</v>
      </c>
      <c r="M101" s="101" t="s">
        <v>5351</v>
      </c>
      <c r="N101" s="101" t="s">
        <v>5352</v>
      </c>
    </row>
    <row r="102" spans="1:14" x14ac:dyDescent="0.2">
      <c r="B102" s="102">
        <v>14</v>
      </c>
      <c r="C102" s="97">
        <v>101</v>
      </c>
      <c r="D102" s="97">
        <v>90</v>
      </c>
      <c r="E102" s="101" t="s">
        <v>2410</v>
      </c>
      <c r="F102" s="103" t="s">
        <v>5025</v>
      </c>
      <c r="G102" s="104" t="s">
        <v>5025</v>
      </c>
      <c r="H102" s="104" t="s">
        <v>5087</v>
      </c>
      <c r="I102" s="104" t="s">
        <v>5032</v>
      </c>
      <c r="J102" s="102">
        <v>0</v>
      </c>
      <c r="K102" s="102">
        <v>1</v>
      </c>
      <c r="L102" s="101" t="s">
        <v>5353</v>
      </c>
      <c r="M102" s="101" t="s">
        <v>5354</v>
      </c>
      <c r="N102" s="101" t="s">
        <v>5355</v>
      </c>
    </row>
    <row r="103" spans="1:14" x14ac:dyDescent="0.2">
      <c r="B103" s="102">
        <v>14</v>
      </c>
      <c r="C103" s="97">
        <v>102</v>
      </c>
      <c r="D103" s="97">
        <v>91</v>
      </c>
      <c r="E103" s="125" t="s">
        <v>5356</v>
      </c>
      <c r="F103" s="103">
        <v>26</v>
      </c>
      <c r="G103" s="103" t="s">
        <v>5357</v>
      </c>
      <c r="H103" s="104" t="s">
        <v>5031</v>
      </c>
      <c r="I103" s="104" t="s">
        <v>5045</v>
      </c>
      <c r="J103" s="102">
        <v>1</v>
      </c>
      <c r="K103" s="102">
        <v>1</v>
      </c>
      <c r="L103" s="101" t="s">
        <v>5358</v>
      </c>
      <c r="M103" s="101" t="s">
        <v>5359</v>
      </c>
      <c r="N103" s="101" t="s">
        <v>5355</v>
      </c>
    </row>
    <row r="104" spans="1:14" x14ac:dyDescent="0.2">
      <c r="B104" s="102">
        <v>14</v>
      </c>
      <c r="C104" s="97">
        <v>103</v>
      </c>
      <c r="D104" s="97">
        <v>92</v>
      </c>
      <c r="E104" s="101" t="s">
        <v>2422</v>
      </c>
      <c r="F104" s="103" t="s">
        <v>5025</v>
      </c>
      <c r="G104" s="104" t="s">
        <v>5025</v>
      </c>
      <c r="H104" s="104" t="s">
        <v>5087</v>
      </c>
      <c r="I104" s="104" t="s">
        <v>5032</v>
      </c>
      <c r="J104" s="102">
        <v>0</v>
      </c>
      <c r="K104" s="102">
        <v>1</v>
      </c>
      <c r="L104" s="101" t="s">
        <v>5360</v>
      </c>
      <c r="M104" s="101" t="s">
        <v>5361</v>
      </c>
      <c r="N104" s="101" t="s">
        <v>5355</v>
      </c>
    </row>
    <row r="105" spans="1:14" x14ac:dyDescent="0.2">
      <c r="B105" s="102">
        <v>14</v>
      </c>
      <c r="C105" s="97">
        <v>104</v>
      </c>
      <c r="D105" s="97">
        <v>93</v>
      </c>
      <c r="E105" s="125" t="s">
        <v>5362</v>
      </c>
      <c r="F105" s="103">
        <v>4</v>
      </c>
      <c r="G105" s="104" t="s">
        <v>5363</v>
      </c>
      <c r="H105" s="104" t="s">
        <v>5031</v>
      </c>
      <c r="I105" s="104" t="s">
        <v>5045</v>
      </c>
      <c r="J105" s="102">
        <v>1</v>
      </c>
      <c r="K105" s="102">
        <v>1</v>
      </c>
      <c r="L105" s="101" t="s">
        <v>5364</v>
      </c>
      <c r="M105" s="112" t="s">
        <v>5365</v>
      </c>
      <c r="N105" s="101" t="s">
        <v>5355</v>
      </c>
    </row>
    <row r="106" spans="1:14" x14ac:dyDescent="0.2">
      <c r="B106" s="102">
        <v>14</v>
      </c>
      <c r="C106" s="97">
        <v>105</v>
      </c>
      <c r="D106" s="97">
        <v>94</v>
      </c>
      <c r="E106" s="101" t="s">
        <v>2427</v>
      </c>
      <c r="F106" s="103" t="s">
        <v>5025</v>
      </c>
      <c r="G106" s="104" t="s">
        <v>5025</v>
      </c>
      <c r="H106" s="104" t="s">
        <v>5087</v>
      </c>
      <c r="I106" s="104" t="s">
        <v>5032</v>
      </c>
      <c r="J106" s="102">
        <v>0</v>
      </c>
      <c r="K106" s="102">
        <v>1</v>
      </c>
      <c r="L106" s="101" t="s">
        <v>5366</v>
      </c>
      <c r="M106" s="101" t="s">
        <v>5367</v>
      </c>
      <c r="N106" s="101" t="s">
        <v>5355</v>
      </c>
    </row>
    <row r="107" spans="1:14" x14ac:dyDescent="0.2">
      <c r="B107" s="102">
        <v>14</v>
      </c>
      <c r="C107" s="97">
        <v>106</v>
      </c>
      <c r="D107" s="97">
        <v>95</v>
      </c>
      <c r="E107" s="125" t="s">
        <v>5368</v>
      </c>
      <c r="F107" s="103">
        <v>8</v>
      </c>
      <c r="G107" s="103" t="s">
        <v>5369</v>
      </c>
      <c r="H107" s="104" t="s">
        <v>5031</v>
      </c>
      <c r="I107" s="104" t="s">
        <v>5045</v>
      </c>
      <c r="J107" s="102">
        <v>0</v>
      </c>
      <c r="K107" s="102">
        <v>1</v>
      </c>
      <c r="L107" s="101" t="s">
        <v>5370</v>
      </c>
      <c r="M107" s="112" t="s">
        <v>5371</v>
      </c>
      <c r="N107" s="101" t="s">
        <v>5355</v>
      </c>
    </row>
    <row r="108" spans="1:14" x14ac:dyDescent="0.2">
      <c r="B108" s="131">
        <v>14</v>
      </c>
      <c r="C108" s="132">
        <v>107</v>
      </c>
      <c r="D108" s="132">
        <v>96</v>
      </c>
      <c r="E108" s="133" t="s">
        <v>2428</v>
      </c>
      <c r="F108" s="134" t="s">
        <v>5025</v>
      </c>
      <c r="G108" s="135" t="s">
        <v>5025</v>
      </c>
      <c r="H108" s="135" t="s">
        <v>5087</v>
      </c>
      <c r="I108" s="135" t="s">
        <v>5032</v>
      </c>
      <c r="J108" s="131">
        <v>0</v>
      </c>
      <c r="K108" s="131">
        <v>1</v>
      </c>
      <c r="L108" s="133" t="s">
        <v>5372</v>
      </c>
      <c r="M108" s="133" t="s">
        <v>5373</v>
      </c>
      <c r="N108" s="133" t="s">
        <v>5374</v>
      </c>
    </row>
    <row r="109" spans="1:14" x14ac:dyDescent="0.2">
      <c r="B109" s="131">
        <v>14</v>
      </c>
      <c r="C109" s="132">
        <v>108</v>
      </c>
      <c r="D109" s="132">
        <v>97</v>
      </c>
      <c r="E109" s="125" t="s">
        <v>5375</v>
      </c>
      <c r="F109" s="103">
        <v>4</v>
      </c>
      <c r="G109" s="103" t="s">
        <v>5376</v>
      </c>
      <c r="H109" s="104" t="s">
        <v>5031</v>
      </c>
      <c r="I109" s="104" t="s">
        <v>5045</v>
      </c>
      <c r="J109" s="131">
        <v>0</v>
      </c>
      <c r="K109" s="131">
        <v>1</v>
      </c>
      <c r="L109" s="133" t="s">
        <v>5377</v>
      </c>
      <c r="M109" s="136" t="s">
        <v>5378</v>
      </c>
      <c r="N109" s="133" t="s">
        <v>5374</v>
      </c>
    </row>
    <row r="110" spans="1:14" x14ac:dyDescent="0.2">
      <c r="A110" s="106"/>
      <c r="B110" s="107">
        <v>14</v>
      </c>
      <c r="C110" s="108">
        <v>109</v>
      </c>
      <c r="D110" s="108">
        <v>98</v>
      </c>
      <c r="E110" s="106" t="s">
        <v>3490</v>
      </c>
      <c r="F110" s="110" t="s">
        <v>5025</v>
      </c>
      <c r="G110" s="111" t="s">
        <v>5025</v>
      </c>
      <c r="H110" s="111" t="s">
        <v>5087</v>
      </c>
      <c r="I110" s="111" t="s">
        <v>5032</v>
      </c>
      <c r="J110" s="107">
        <v>0</v>
      </c>
      <c r="K110" s="107">
        <v>1</v>
      </c>
      <c r="L110" s="106" t="s">
        <v>5379</v>
      </c>
      <c r="M110" s="106" t="s">
        <v>5380</v>
      </c>
      <c r="N110" s="106" t="s">
        <v>5374</v>
      </c>
    </row>
    <row r="111" spans="1:14" x14ac:dyDescent="0.2">
      <c r="A111" s="101" t="s">
        <v>4718</v>
      </c>
      <c r="B111" s="102">
        <v>15</v>
      </c>
      <c r="C111" s="97">
        <v>110</v>
      </c>
      <c r="D111" s="97">
        <v>99</v>
      </c>
      <c r="E111" s="125" t="s">
        <v>5381</v>
      </c>
      <c r="F111" s="103">
        <v>7</v>
      </c>
      <c r="G111" s="104" t="s">
        <v>5382</v>
      </c>
      <c r="H111" s="104" t="s">
        <v>5031</v>
      </c>
      <c r="I111" s="104" t="s">
        <v>5045</v>
      </c>
      <c r="J111" s="102">
        <v>1</v>
      </c>
      <c r="K111" s="102">
        <v>1</v>
      </c>
      <c r="L111" s="101" t="s">
        <v>5383</v>
      </c>
      <c r="M111" s="101" t="s">
        <v>5384</v>
      </c>
      <c r="N111" s="104" t="s">
        <v>1</v>
      </c>
    </row>
    <row r="112" spans="1:14" x14ac:dyDescent="0.2">
      <c r="B112" s="102">
        <v>15</v>
      </c>
      <c r="C112" s="97">
        <v>111</v>
      </c>
      <c r="D112" s="97">
        <v>100</v>
      </c>
      <c r="E112" s="101" t="s">
        <v>2436</v>
      </c>
      <c r="F112" s="103" t="s">
        <v>5025</v>
      </c>
      <c r="G112" s="104" t="s">
        <v>5025</v>
      </c>
      <c r="H112" s="104" t="s">
        <v>5087</v>
      </c>
      <c r="I112" s="104" t="s">
        <v>5032</v>
      </c>
      <c r="J112" s="102">
        <v>0</v>
      </c>
      <c r="K112" s="102">
        <v>1</v>
      </c>
      <c r="L112" s="101" t="s">
        <v>5385</v>
      </c>
      <c r="M112" s="101" t="s">
        <v>5386</v>
      </c>
      <c r="N112" s="101" t="s">
        <v>5387</v>
      </c>
    </row>
    <row r="113" spans="1:14" x14ac:dyDescent="0.2">
      <c r="B113" s="102">
        <v>15</v>
      </c>
      <c r="C113" s="97">
        <v>112</v>
      </c>
      <c r="D113" s="97">
        <v>101</v>
      </c>
      <c r="E113" s="125" t="s">
        <v>5388</v>
      </c>
      <c r="F113" s="103">
        <v>9</v>
      </c>
      <c r="G113" s="104" t="s">
        <v>5389</v>
      </c>
      <c r="H113" s="104" t="s">
        <v>5031</v>
      </c>
      <c r="I113" s="104" t="s">
        <v>5045</v>
      </c>
      <c r="J113" s="102">
        <v>1</v>
      </c>
      <c r="K113" s="102">
        <v>1</v>
      </c>
      <c r="L113" s="101" t="s">
        <v>5390</v>
      </c>
      <c r="M113" s="101" t="s">
        <v>5391</v>
      </c>
      <c r="N113" s="101" t="s">
        <v>5387</v>
      </c>
    </row>
    <row r="114" spans="1:14" x14ac:dyDescent="0.2">
      <c r="B114" s="102">
        <v>15</v>
      </c>
      <c r="C114" s="97">
        <v>113</v>
      </c>
      <c r="D114" s="97">
        <v>102</v>
      </c>
      <c r="E114" s="101" t="s">
        <v>2446</v>
      </c>
      <c r="F114" s="103" t="s">
        <v>5025</v>
      </c>
      <c r="G114" s="104" t="s">
        <v>5025</v>
      </c>
      <c r="H114" s="104" t="s">
        <v>5087</v>
      </c>
      <c r="I114" s="104" t="s">
        <v>5032</v>
      </c>
      <c r="J114" s="102">
        <v>0</v>
      </c>
      <c r="K114" s="102">
        <v>1</v>
      </c>
      <c r="L114" s="101" t="s">
        <v>5392</v>
      </c>
      <c r="M114" s="101" t="s">
        <v>5393</v>
      </c>
      <c r="N114" s="101" t="s">
        <v>5387</v>
      </c>
    </row>
    <row r="115" spans="1:14" x14ac:dyDescent="0.2">
      <c r="B115" s="102">
        <v>15</v>
      </c>
      <c r="C115" s="97">
        <v>114</v>
      </c>
      <c r="D115" s="97">
        <v>103</v>
      </c>
      <c r="E115" s="125" t="s">
        <v>5394</v>
      </c>
      <c r="F115" s="103">
        <v>3</v>
      </c>
      <c r="G115" s="104" t="s">
        <v>5395</v>
      </c>
      <c r="H115" s="104" t="s">
        <v>5031</v>
      </c>
      <c r="I115" s="104" t="s">
        <v>5045</v>
      </c>
      <c r="J115" s="102">
        <v>1</v>
      </c>
      <c r="K115" s="102">
        <v>1</v>
      </c>
      <c r="L115" s="101" t="s">
        <v>5396</v>
      </c>
      <c r="M115" s="101" t="s">
        <v>5397</v>
      </c>
      <c r="N115" s="101" t="s">
        <v>5387</v>
      </c>
    </row>
    <row r="116" spans="1:14" x14ac:dyDescent="0.2">
      <c r="A116" s="106"/>
      <c r="B116" s="107">
        <v>15</v>
      </c>
      <c r="C116" s="108">
        <v>115</v>
      </c>
      <c r="D116" s="108">
        <v>104</v>
      </c>
      <c r="E116" s="106" t="s">
        <v>2450</v>
      </c>
      <c r="F116" s="110" t="s">
        <v>5025</v>
      </c>
      <c r="G116" s="111" t="s">
        <v>5025</v>
      </c>
      <c r="H116" s="111" t="s">
        <v>5087</v>
      </c>
      <c r="I116" s="111" t="s">
        <v>5032</v>
      </c>
      <c r="J116" s="107">
        <v>0</v>
      </c>
      <c r="K116" s="107">
        <v>1</v>
      </c>
      <c r="L116" s="106" t="s">
        <v>5398</v>
      </c>
      <c r="M116" s="106" t="s">
        <v>5399</v>
      </c>
      <c r="N116" s="106" t="s">
        <v>5400</v>
      </c>
    </row>
    <row r="117" spans="1:14" x14ac:dyDescent="0.2">
      <c r="A117" s="101" t="s">
        <v>4719</v>
      </c>
      <c r="B117" s="102">
        <v>16</v>
      </c>
      <c r="C117" s="97">
        <v>116</v>
      </c>
      <c r="D117" s="97">
        <v>105</v>
      </c>
      <c r="E117" s="125" t="s">
        <v>5401</v>
      </c>
      <c r="F117" s="103">
        <v>7</v>
      </c>
      <c r="G117" s="104" t="s">
        <v>5402</v>
      </c>
      <c r="H117" s="104" t="s">
        <v>5031</v>
      </c>
      <c r="I117" s="104" t="s">
        <v>5045</v>
      </c>
      <c r="J117" s="102">
        <v>1</v>
      </c>
      <c r="K117" s="102">
        <v>1</v>
      </c>
      <c r="L117" s="101" t="s">
        <v>5403</v>
      </c>
      <c r="M117" s="101" t="s">
        <v>5404</v>
      </c>
      <c r="N117" s="104" t="s">
        <v>1</v>
      </c>
    </row>
    <row r="118" spans="1:14" x14ac:dyDescent="0.2">
      <c r="B118" s="102">
        <v>16</v>
      </c>
      <c r="C118" s="97">
        <v>117</v>
      </c>
      <c r="D118" s="97">
        <v>106</v>
      </c>
      <c r="E118" s="101" t="s">
        <v>2458</v>
      </c>
      <c r="F118" s="103" t="s">
        <v>5025</v>
      </c>
      <c r="G118" s="104" t="s">
        <v>5025</v>
      </c>
      <c r="H118" s="104" t="s">
        <v>5087</v>
      </c>
      <c r="I118" s="104" t="s">
        <v>5032</v>
      </c>
      <c r="J118" s="102">
        <v>0</v>
      </c>
      <c r="K118" s="102">
        <v>1</v>
      </c>
      <c r="L118" s="101" t="s">
        <v>5405</v>
      </c>
      <c r="M118" s="101" t="s">
        <v>5406</v>
      </c>
      <c r="N118" s="101" t="s">
        <v>5407</v>
      </c>
    </row>
    <row r="119" spans="1:14" x14ac:dyDescent="0.2">
      <c r="B119" s="102">
        <v>16</v>
      </c>
      <c r="C119" s="97">
        <v>118</v>
      </c>
      <c r="D119" s="97">
        <v>107</v>
      </c>
      <c r="E119" s="125" t="s">
        <v>5408</v>
      </c>
      <c r="F119" s="103">
        <v>6</v>
      </c>
      <c r="G119" s="104" t="s">
        <v>5409</v>
      </c>
      <c r="H119" s="104" t="s">
        <v>5031</v>
      </c>
      <c r="I119" s="104" t="s">
        <v>5045</v>
      </c>
      <c r="J119" s="102">
        <v>1</v>
      </c>
      <c r="K119" s="102">
        <v>1</v>
      </c>
      <c r="L119" s="101" t="s">
        <v>5410</v>
      </c>
      <c r="M119" s="101" t="s">
        <v>5411</v>
      </c>
      <c r="N119" s="101" t="s">
        <v>5407</v>
      </c>
    </row>
    <row r="120" spans="1:14" x14ac:dyDescent="0.2">
      <c r="B120" s="102">
        <v>16</v>
      </c>
      <c r="C120" s="97">
        <v>119</v>
      </c>
      <c r="D120" s="97">
        <v>108</v>
      </c>
      <c r="E120" s="101" t="s">
        <v>2465</v>
      </c>
      <c r="F120" s="103" t="s">
        <v>5025</v>
      </c>
      <c r="G120" s="104" t="s">
        <v>5025</v>
      </c>
      <c r="H120" s="104" t="s">
        <v>5087</v>
      </c>
      <c r="I120" s="104" t="s">
        <v>5032</v>
      </c>
      <c r="J120" s="102">
        <v>0</v>
      </c>
      <c r="K120" s="102">
        <v>1</v>
      </c>
      <c r="L120" s="101" t="s">
        <v>5412</v>
      </c>
      <c r="M120" s="101" t="s">
        <v>5413</v>
      </c>
      <c r="N120" s="101" t="s">
        <v>5407</v>
      </c>
    </row>
    <row r="121" spans="1:14" x14ac:dyDescent="0.2">
      <c r="B121" s="102">
        <v>16</v>
      </c>
      <c r="C121" s="97">
        <v>120</v>
      </c>
      <c r="D121" s="97">
        <v>109</v>
      </c>
      <c r="E121" s="125" t="s">
        <v>5414</v>
      </c>
      <c r="F121" s="103">
        <v>11</v>
      </c>
      <c r="G121" s="104" t="s">
        <v>5415</v>
      </c>
      <c r="H121" s="104" t="s">
        <v>5031</v>
      </c>
      <c r="I121" s="104" t="s">
        <v>5045</v>
      </c>
      <c r="J121" s="102">
        <v>1</v>
      </c>
      <c r="K121" s="102">
        <v>1</v>
      </c>
      <c r="L121" s="101" t="s">
        <v>5416</v>
      </c>
      <c r="M121" s="101" t="s">
        <v>5417</v>
      </c>
      <c r="N121" s="101" t="s">
        <v>5407</v>
      </c>
    </row>
    <row r="122" spans="1:14" x14ac:dyDescent="0.2">
      <c r="A122" s="106"/>
      <c r="B122" s="107">
        <v>16</v>
      </c>
      <c r="C122" s="108">
        <v>121</v>
      </c>
      <c r="D122" s="108">
        <v>110</v>
      </c>
      <c r="E122" s="106" t="s">
        <v>2477</v>
      </c>
      <c r="F122" s="110" t="s">
        <v>5025</v>
      </c>
      <c r="G122" s="111" t="s">
        <v>5025</v>
      </c>
      <c r="H122" s="111" t="s">
        <v>5087</v>
      </c>
      <c r="I122" s="111" t="s">
        <v>5032</v>
      </c>
      <c r="J122" s="107">
        <v>0</v>
      </c>
      <c r="K122" s="107">
        <v>1</v>
      </c>
      <c r="L122" s="106" t="s">
        <v>5418</v>
      </c>
      <c r="M122" s="106" t="s">
        <v>5419</v>
      </c>
      <c r="N122" s="106" t="s">
        <v>5407</v>
      </c>
    </row>
    <row r="123" spans="1:14" x14ac:dyDescent="0.2">
      <c r="A123" s="101" t="s">
        <v>4720</v>
      </c>
      <c r="B123" s="102">
        <v>17</v>
      </c>
      <c r="C123" s="97">
        <v>122</v>
      </c>
      <c r="D123" s="97">
        <v>111</v>
      </c>
      <c r="E123" s="114" t="s">
        <v>2519</v>
      </c>
      <c r="F123" s="103">
        <v>3</v>
      </c>
      <c r="G123" s="104" t="s">
        <v>5420</v>
      </c>
      <c r="H123" s="104" t="s">
        <v>5031</v>
      </c>
      <c r="I123" s="104" t="s">
        <v>5080</v>
      </c>
      <c r="J123" s="102">
        <v>1</v>
      </c>
      <c r="K123" s="102">
        <v>1</v>
      </c>
      <c r="L123" s="101" t="s">
        <v>5421</v>
      </c>
      <c r="M123" s="101" t="s">
        <v>5422</v>
      </c>
      <c r="N123" s="104" t="s">
        <v>1</v>
      </c>
    </row>
    <row r="124" spans="1:14" x14ac:dyDescent="0.2">
      <c r="B124" s="102">
        <v>17</v>
      </c>
      <c r="C124" s="97">
        <v>123</v>
      </c>
      <c r="D124" s="97">
        <v>112</v>
      </c>
      <c r="E124" s="125" t="s">
        <v>5423</v>
      </c>
      <c r="F124" s="103">
        <v>11</v>
      </c>
      <c r="G124" s="104" t="s">
        <v>5424</v>
      </c>
      <c r="H124" s="104" t="s">
        <v>5031</v>
      </c>
      <c r="I124" s="104" t="s">
        <v>5045</v>
      </c>
      <c r="J124" s="102">
        <v>1</v>
      </c>
      <c r="K124" s="102">
        <v>1</v>
      </c>
      <c r="L124" s="101" t="s">
        <v>5425</v>
      </c>
      <c r="M124" s="101" t="s">
        <v>5426</v>
      </c>
      <c r="N124" s="104" t="s">
        <v>1</v>
      </c>
    </row>
    <row r="125" spans="1:14" x14ac:dyDescent="0.2">
      <c r="B125" s="102">
        <v>17</v>
      </c>
      <c r="C125" s="97">
        <v>124</v>
      </c>
      <c r="D125" s="97">
        <v>113</v>
      </c>
      <c r="E125" s="101" t="s">
        <v>2478</v>
      </c>
      <c r="F125" s="103" t="s">
        <v>5025</v>
      </c>
      <c r="G125" s="104" t="s">
        <v>5025</v>
      </c>
      <c r="H125" s="104" t="s">
        <v>5087</v>
      </c>
      <c r="I125" s="104" t="s">
        <v>5032</v>
      </c>
      <c r="J125" s="102">
        <v>0</v>
      </c>
      <c r="K125" s="102">
        <v>1</v>
      </c>
      <c r="L125" s="101" t="s">
        <v>5427</v>
      </c>
      <c r="M125" s="101" t="s">
        <v>5428</v>
      </c>
      <c r="N125" s="104" t="s">
        <v>1</v>
      </c>
    </row>
    <row r="126" spans="1:14" x14ac:dyDescent="0.2">
      <c r="B126" s="102">
        <v>17</v>
      </c>
      <c r="C126" s="97">
        <v>125</v>
      </c>
      <c r="D126" s="97">
        <v>114</v>
      </c>
      <c r="E126" s="105" t="s">
        <v>2490</v>
      </c>
      <c r="F126" s="103">
        <v>9</v>
      </c>
      <c r="G126" s="104" t="s">
        <v>5429</v>
      </c>
      <c r="H126" s="104" t="s">
        <v>5031</v>
      </c>
      <c r="I126" s="104" t="s">
        <v>5045</v>
      </c>
      <c r="J126" s="102">
        <v>1</v>
      </c>
      <c r="K126" s="102">
        <v>1</v>
      </c>
      <c r="L126" s="101" t="s">
        <v>5430</v>
      </c>
      <c r="M126" s="101" t="s">
        <v>5431</v>
      </c>
      <c r="N126" s="104" t="s">
        <v>1</v>
      </c>
    </row>
  </sheetData>
  <autoFilter ref="A1:N126"/>
  <conditionalFormatting sqref="J111:K126 J110 J2:K107">
    <cfRule type="cellIs" dxfId="382" priority="6" operator="equal">
      <formula>1</formula>
    </cfRule>
  </conditionalFormatting>
  <conditionalFormatting sqref="J108:K108 J109">
    <cfRule type="cellIs" dxfId="381" priority="5" operator="equal">
      <formula>1</formula>
    </cfRule>
  </conditionalFormatting>
  <conditionalFormatting sqref="K110">
    <cfRule type="cellIs" dxfId="1" priority="2" operator="equal">
      <formula>1</formula>
    </cfRule>
  </conditionalFormatting>
  <conditionalFormatting sqref="K109">
    <cfRule type="cellIs" dxfId="0" priority="1" operator="equal">
      <formula>1</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H160"/>
  <sheetViews>
    <sheetView zoomScaleNormal="100" workbookViewId="0">
      <selection activeCell="A3" sqref="A3"/>
    </sheetView>
  </sheetViews>
  <sheetFormatPr defaultColWidth="9.140625" defaultRowHeight="11.25" x14ac:dyDescent="0.25"/>
  <cols>
    <col min="1" max="1" width="13.5703125" style="19" bestFit="1" customWidth="1"/>
    <col min="2" max="2" width="14" style="19" bestFit="1" customWidth="1"/>
    <col min="3" max="3" width="16.42578125" style="19" bestFit="1" customWidth="1"/>
    <col min="4" max="4" width="19.28515625" style="19" bestFit="1" customWidth="1"/>
    <col min="5" max="5" width="28.140625" style="19" bestFit="1" customWidth="1"/>
    <col min="6" max="6" width="22.140625" style="19" bestFit="1" customWidth="1"/>
    <col min="7" max="7" width="17" style="19" bestFit="1" customWidth="1"/>
    <col min="8" max="8" width="17.28515625" style="19" bestFit="1" customWidth="1"/>
    <col min="9" max="9" width="19.28515625" style="31" bestFit="1" customWidth="1"/>
    <col min="10" max="10" width="50.7109375" style="22" customWidth="1"/>
    <col min="11" max="11" width="21.5703125" style="19" bestFit="1" customWidth="1"/>
    <col min="12" max="12" width="39" style="19" customWidth="1"/>
    <col min="13" max="13" width="19.5703125" style="19" bestFit="1" customWidth="1"/>
    <col min="14" max="14" width="30.7109375" style="19" customWidth="1"/>
    <col min="15" max="15" width="15.140625" style="19" bestFit="1" customWidth="1"/>
    <col min="16" max="16" width="17.140625" style="19" bestFit="1" customWidth="1"/>
    <col min="17" max="17" width="22.5703125" style="19" bestFit="1" customWidth="1"/>
    <col min="18" max="20" width="35.7109375" style="6" customWidth="1"/>
    <col min="21" max="21" width="17" style="19" bestFit="1" customWidth="1"/>
    <col min="22" max="22" width="19.42578125" style="19" bestFit="1" customWidth="1"/>
    <col min="23" max="23" width="17.85546875" style="19" bestFit="1" customWidth="1"/>
    <col min="24" max="24" width="21" style="19" bestFit="1" customWidth="1"/>
    <col min="25" max="25" width="18.140625" style="47" bestFit="1" customWidth="1"/>
    <col min="26" max="26" width="50.7109375" style="22" customWidth="1"/>
    <col min="27" max="27" width="34.5703125" style="6" customWidth="1"/>
    <col min="28" max="28" width="30.7109375" style="22" customWidth="1"/>
    <col min="29" max="29" width="13.42578125" style="19" bestFit="1" customWidth="1"/>
    <col min="30" max="30" width="50.7109375" style="6" customWidth="1"/>
    <col min="31" max="31" width="22.28515625" style="19" bestFit="1" customWidth="1"/>
    <col min="32" max="32" width="30.42578125" style="19" bestFit="1" customWidth="1"/>
    <col min="33" max="33" width="16.85546875" style="19" bestFit="1" customWidth="1"/>
    <col min="34" max="34" width="16.140625" style="19" bestFit="1" customWidth="1"/>
    <col min="35" max="35" width="19" style="19" bestFit="1" customWidth="1"/>
    <col min="36" max="36" width="15.42578125" style="19" bestFit="1" customWidth="1"/>
    <col min="37" max="37" width="18.28515625" style="19" bestFit="1" customWidth="1"/>
    <col min="38" max="38" width="20.140625" style="19" bestFit="1" customWidth="1"/>
    <col min="39" max="39" width="30.7109375" style="22" customWidth="1"/>
    <col min="40" max="40" width="16.5703125" style="19" bestFit="1" customWidth="1"/>
    <col min="41" max="41" width="42.5703125" style="19" bestFit="1" customWidth="1"/>
    <col min="42" max="42" width="43.28515625" style="19" bestFit="1" customWidth="1"/>
    <col min="43" max="43" width="41.7109375" style="19" bestFit="1" customWidth="1"/>
    <col min="44" max="44" width="39.85546875" style="19" bestFit="1" customWidth="1"/>
    <col min="45" max="45" width="44.42578125" style="19" bestFit="1" customWidth="1"/>
    <col min="46" max="46" width="45.140625" style="19" bestFit="1" customWidth="1"/>
    <col min="47" max="47" width="43.7109375" style="19" bestFit="1" customWidth="1"/>
    <col min="48" max="48" width="41.7109375" style="19" bestFit="1" customWidth="1"/>
    <col min="49" max="49" width="50.7109375" style="19" customWidth="1"/>
    <col min="50" max="50" width="18.7109375" style="19" bestFit="1" customWidth="1"/>
    <col min="51" max="51" width="32.42578125" style="19" bestFit="1" customWidth="1"/>
    <col min="52" max="52" width="37" style="19" customWidth="1"/>
    <col min="53" max="53" width="30.7109375" style="19" customWidth="1"/>
    <col min="54" max="54" width="52.5703125" style="19" bestFit="1" customWidth="1"/>
    <col min="55" max="55" width="30.7109375" style="19" customWidth="1"/>
    <col min="56" max="56" width="50.7109375" style="19" customWidth="1"/>
    <col min="57" max="57" width="36.140625" style="19" bestFit="1" customWidth="1"/>
    <col min="58" max="58" width="33.85546875" style="19" bestFit="1" customWidth="1"/>
    <col min="59" max="59" width="31.42578125" style="19" bestFit="1" customWidth="1"/>
    <col min="60" max="60" width="30.7109375" style="19" bestFit="1" customWidth="1"/>
    <col min="61" max="61" width="28.7109375" style="19" bestFit="1" customWidth="1"/>
    <col min="62" max="62" width="29.42578125" style="19" bestFit="1" customWidth="1"/>
    <col min="63" max="63" width="32.42578125" style="19" bestFit="1" customWidth="1"/>
    <col min="64" max="64" width="31.7109375" style="19" bestFit="1" customWidth="1"/>
    <col min="65" max="65" width="27.85546875" style="19" bestFit="1" customWidth="1"/>
    <col min="66" max="66" width="32.140625" style="19" bestFit="1" customWidth="1"/>
    <col min="67" max="67" width="32.42578125" style="19" bestFit="1" customWidth="1"/>
    <col min="68" max="68" width="30.42578125" style="19" bestFit="1" customWidth="1"/>
    <col min="69" max="69" width="29.140625" style="19" bestFit="1" customWidth="1"/>
    <col min="70" max="70" width="30.5703125" style="19" bestFit="1" customWidth="1"/>
    <col min="71" max="71" width="30.28515625" style="19" bestFit="1" customWidth="1"/>
    <col min="72" max="72" width="50.7109375" style="22" customWidth="1"/>
    <col min="73" max="73" width="18.140625" style="23" bestFit="1" customWidth="1"/>
    <col min="74" max="74" width="35.140625" style="22" customWidth="1"/>
    <col min="75" max="75" width="37.42578125" style="19" bestFit="1" customWidth="1"/>
    <col min="76" max="76" width="27.42578125" style="19" bestFit="1" customWidth="1"/>
    <col min="77" max="77" width="30.28515625" style="19" bestFit="1" customWidth="1"/>
    <col min="78" max="78" width="24.42578125" style="19" bestFit="1" customWidth="1"/>
    <col min="79" max="80" width="25.7109375" style="19" bestFit="1" customWidth="1"/>
    <col min="81" max="81" width="33.42578125" style="19" bestFit="1" customWidth="1"/>
    <col min="82" max="82" width="26.140625" style="19" bestFit="1" customWidth="1"/>
    <col min="83" max="83" width="23.5703125" style="19" bestFit="1" customWidth="1"/>
    <col min="84" max="84" width="25.7109375" style="19" bestFit="1" customWidth="1"/>
    <col min="85" max="85" width="25.42578125" style="19" bestFit="1" customWidth="1"/>
    <col min="86" max="86" width="24.42578125" style="19" bestFit="1" customWidth="1"/>
    <col min="87" max="87" width="27.7109375" style="19" bestFit="1" customWidth="1"/>
    <col min="88" max="88" width="26.28515625" style="19" bestFit="1" customWidth="1"/>
    <col min="89" max="89" width="28.42578125" style="19" bestFit="1" customWidth="1"/>
    <col min="90" max="90" width="22" style="19" bestFit="1" customWidth="1"/>
    <col min="91" max="91" width="28.140625" style="19" bestFit="1" customWidth="1"/>
    <col min="92" max="92" width="27" style="19" bestFit="1" customWidth="1"/>
    <col min="93" max="94" width="24" style="19" bestFit="1" customWidth="1"/>
    <col min="95" max="95" width="23.7109375" style="19" bestFit="1" customWidth="1"/>
    <col min="96" max="96" width="25.7109375" style="19" customWidth="1"/>
    <col min="97" max="97" width="17.42578125" style="19" bestFit="1" customWidth="1"/>
    <col min="98" max="99" width="50.7109375" style="22" customWidth="1"/>
    <col min="100" max="100" width="19.85546875" style="19" bestFit="1" customWidth="1"/>
    <col min="101" max="101" width="20" style="19" bestFit="1" customWidth="1"/>
    <col min="102" max="102" width="30.7109375" style="22" customWidth="1"/>
    <col min="103" max="103" width="20" style="19" bestFit="1" customWidth="1"/>
    <col min="104" max="104" width="34.7109375" style="19" customWidth="1"/>
    <col min="105" max="105" width="19.7109375" style="19" bestFit="1" customWidth="1"/>
    <col min="106" max="107" width="50.7109375" style="22" customWidth="1"/>
    <col min="108" max="108" width="24.5703125" style="19" bestFit="1" customWidth="1"/>
    <col min="109" max="109" width="18.5703125" style="19" bestFit="1" customWidth="1"/>
    <col min="110" max="110" width="35" style="19" bestFit="1" customWidth="1"/>
    <col min="111" max="111" width="36.28515625" style="19" bestFit="1" customWidth="1"/>
    <col min="112" max="112" width="31.7109375" style="19" bestFit="1" customWidth="1"/>
    <col min="113" max="113" width="30.7109375" style="6" customWidth="1"/>
    <col min="114" max="114" width="21.42578125" style="19" bestFit="1" customWidth="1"/>
    <col min="115" max="115" width="50.7109375" style="6" customWidth="1"/>
    <col min="116" max="116" width="31.5703125" style="19" bestFit="1" customWidth="1"/>
    <col min="117" max="117" width="35.7109375" style="19" bestFit="1" customWidth="1"/>
    <col min="118" max="118" width="28.28515625" style="19" bestFit="1" customWidth="1"/>
    <col min="119" max="119" width="31.28515625" style="19" bestFit="1" customWidth="1"/>
    <col min="120" max="120" width="30.7109375" style="6" customWidth="1"/>
    <col min="121" max="121" width="22.28515625" style="19" bestFit="1" customWidth="1"/>
    <col min="122" max="122" width="21.140625" style="19" bestFit="1" customWidth="1"/>
    <col min="123" max="123" width="20.7109375" style="19" bestFit="1" customWidth="1"/>
    <col min="124" max="124" width="23.42578125" style="19" bestFit="1" customWidth="1"/>
    <col min="125" max="125" width="21.5703125" style="19" bestFit="1" customWidth="1"/>
    <col min="126" max="126" width="23" style="19" bestFit="1" customWidth="1"/>
    <col min="127" max="127" width="29.5703125" style="19" bestFit="1" customWidth="1"/>
    <col min="128" max="128" width="23.140625" style="19" bestFit="1" customWidth="1"/>
    <col min="129" max="129" width="22.7109375" style="19" bestFit="1" customWidth="1"/>
    <col min="130" max="130" width="23.85546875" style="19" bestFit="1" customWidth="1"/>
    <col min="131" max="131" width="23.5703125" style="19" bestFit="1" customWidth="1"/>
    <col min="132" max="132" width="24.28515625" style="19" bestFit="1" customWidth="1"/>
    <col min="133" max="133" width="25.140625" style="19" bestFit="1" customWidth="1"/>
    <col min="134" max="134" width="20.5703125" style="19" bestFit="1" customWidth="1"/>
    <col min="135" max="135" width="22.28515625" style="19" bestFit="1" customWidth="1"/>
    <col min="136" max="136" width="23.85546875" style="19" bestFit="1" customWidth="1"/>
    <col min="137" max="137" width="22.28515625" style="19" bestFit="1" customWidth="1"/>
    <col min="138" max="138" width="21.85546875" style="19" bestFit="1" customWidth="1"/>
    <col min="139" max="139" width="22.85546875" style="19" bestFit="1" customWidth="1"/>
    <col min="140" max="140" width="25" style="19" bestFit="1" customWidth="1"/>
    <col min="141" max="141" width="27.5703125" style="19" bestFit="1" customWidth="1"/>
    <col min="142" max="142" width="23.85546875" style="19" bestFit="1" customWidth="1"/>
    <col min="143" max="143" width="21.28515625" style="19" bestFit="1" customWidth="1"/>
    <col min="144" max="145" width="50.7109375" style="6" customWidth="1"/>
    <col min="146" max="146" width="17.85546875" style="19" bestFit="1" customWidth="1"/>
    <col min="147" max="147" width="16.5703125" style="19" bestFit="1" customWidth="1"/>
    <col min="148" max="148" width="22.5703125" style="19" bestFit="1" customWidth="1"/>
    <col min="149" max="149" width="25.140625" style="19" bestFit="1" customWidth="1"/>
    <col min="150" max="150" width="22" style="19" bestFit="1" customWidth="1"/>
    <col min="151" max="151" width="24" style="19" bestFit="1" customWidth="1"/>
    <col min="152" max="152" width="55.7109375" style="19" customWidth="1"/>
    <col min="153" max="153" width="16.28515625" style="23" bestFit="1" customWidth="1"/>
    <col min="154" max="154" width="27.5703125" style="23" bestFit="1" customWidth="1"/>
    <col min="155" max="156" width="26.5703125" style="23" bestFit="1" customWidth="1"/>
    <col min="157" max="157" width="28" style="19" bestFit="1" customWidth="1"/>
    <col min="158" max="158" width="26.85546875" style="19" bestFit="1" customWidth="1"/>
    <col min="159" max="159" width="28.140625" style="19" bestFit="1" customWidth="1"/>
    <col min="160" max="160" width="27.28515625" style="19" bestFit="1" customWidth="1"/>
    <col min="161" max="161" width="27.42578125" style="19" bestFit="1" customWidth="1"/>
    <col min="162" max="162" width="27.5703125" style="19" bestFit="1" customWidth="1"/>
    <col min="163" max="163" width="30.140625" style="19" bestFit="1" customWidth="1"/>
    <col min="164" max="164" width="24.140625" style="19" bestFit="1" customWidth="1"/>
    <col min="165" max="165" width="27.140625" style="19" bestFit="1" customWidth="1"/>
    <col min="166" max="166" width="33" style="19" bestFit="1" customWidth="1"/>
    <col min="167" max="167" width="32.42578125" style="19" bestFit="1" customWidth="1"/>
    <col min="168" max="168" width="31.42578125" style="19" bestFit="1" customWidth="1"/>
    <col min="169" max="169" width="31.85546875" style="19" bestFit="1" customWidth="1"/>
    <col min="170" max="170" width="33.42578125" style="19" bestFit="1" customWidth="1"/>
    <col min="171" max="171" width="34.42578125" style="19" bestFit="1" customWidth="1"/>
    <col min="172" max="172" width="31.140625" style="19" bestFit="1" customWidth="1"/>
    <col min="173" max="173" width="31.85546875" style="19" bestFit="1" customWidth="1"/>
    <col min="174" max="174" width="36" style="19" bestFit="1" customWidth="1"/>
    <col min="175" max="175" width="33.140625" style="19" bestFit="1" customWidth="1"/>
    <col min="176" max="176" width="35.85546875" style="19" bestFit="1" customWidth="1"/>
    <col min="177" max="177" width="36.28515625" style="19" bestFit="1" customWidth="1"/>
    <col min="178" max="178" width="34.7109375" style="19" bestFit="1" customWidth="1"/>
    <col min="179" max="179" width="33.7109375" style="19" bestFit="1" customWidth="1"/>
    <col min="180" max="180" width="35.140625" style="19" bestFit="1" customWidth="1"/>
    <col min="181" max="181" width="36.5703125" style="19" bestFit="1" customWidth="1"/>
    <col min="182" max="182" width="34.5703125" style="19" bestFit="1" customWidth="1"/>
    <col min="183" max="184" width="38.42578125" style="19" bestFit="1" customWidth="1"/>
    <col min="185" max="185" width="35" style="19" bestFit="1" customWidth="1"/>
    <col min="186" max="186" width="36.7109375" style="19" bestFit="1" customWidth="1"/>
    <col min="187" max="187" width="35.140625" style="19" bestFit="1" customWidth="1"/>
    <col min="188" max="188" width="32.42578125" style="19" bestFit="1" customWidth="1"/>
    <col min="189" max="189" width="32.5703125" style="19" bestFit="1" customWidth="1"/>
    <col min="190" max="190" width="50.7109375" style="22" customWidth="1"/>
    <col min="191" max="191" width="30.28515625" style="19" bestFit="1" customWidth="1"/>
    <col min="192" max="192" width="34.7109375" style="19" bestFit="1" customWidth="1"/>
    <col min="193" max="194" width="34.42578125" style="19" bestFit="1" customWidth="1"/>
    <col min="195" max="195" width="36.28515625" style="19" bestFit="1" customWidth="1"/>
    <col min="196" max="196" width="35.7109375" style="19" bestFit="1" customWidth="1"/>
    <col min="197" max="197" width="32.85546875" style="19" bestFit="1" customWidth="1"/>
    <col min="198" max="198" width="32.5703125" style="19" bestFit="1" customWidth="1"/>
    <col min="199" max="199" width="41.7109375" style="19" bestFit="1" customWidth="1"/>
    <col min="200" max="200" width="33.5703125" style="19" bestFit="1" customWidth="1"/>
    <col min="201" max="201" width="39.7109375" style="19" bestFit="1" customWidth="1"/>
    <col min="202" max="202" width="37.28515625" style="19" bestFit="1" customWidth="1"/>
    <col min="203" max="203" width="35.5703125" style="19" bestFit="1" customWidth="1"/>
    <col min="204" max="204" width="35.42578125" style="19" bestFit="1" customWidth="1"/>
    <col min="205" max="205" width="33.140625" style="19" bestFit="1" customWidth="1"/>
    <col min="206" max="206" width="35.42578125" style="19" bestFit="1" customWidth="1"/>
    <col min="207" max="207" width="33.7109375" style="19" bestFit="1" customWidth="1"/>
    <col min="208" max="208" width="35.140625" style="19" bestFit="1" customWidth="1"/>
    <col min="209" max="209" width="34.85546875" style="19" bestFit="1" customWidth="1"/>
    <col min="210" max="210" width="35.28515625" style="19" bestFit="1" customWidth="1"/>
    <col min="211" max="211" width="35.140625" style="19" bestFit="1" customWidth="1"/>
    <col min="212" max="212" width="34.28515625" style="19" bestFit="1" customWidth="1"/>
    <col min="213" max="213" width="31.7109375" style="19" bestFit="1" customWidth="1"/>
    <col min="214" max="214" width="50.7109375" style="22" customWidth="1"/>
    <col min="215" max="215" width="34.5703125" style="19" bestFit="1" customWidth="1"/>
    <col min="216" max="216" width="33.5703125" style="19" bestFit="1" customWidth="1"/>
    <col min="217" max="217" width="35" style="19" bestFit="1" customWidth="1"/>
    <col min="218" max="218" width="35.140625" style="19" bestFit="1" customWidth="1"/>
    <col min="219" max="219" width="35.28515625" style="19" bestFit="1" customWidth="1"/>
    <col min="220" max="220" width="33.28515625" style="19" bestFit="1" customWidth="1"/>
    <col min="221" max="221" width="33.42578125" style="19" bestFit="1" customWidth="1"/>
    <col min="222" max="222" width="34.7109375" style="19" bestFit="1" customWidth="1"/>
    <col min="223" max="223" width="33.140625" style="19" bestFit="1" customWidth="1"/>
    <col min="224" max="224" width="34.42578125" style="19" bestFit="1" customWidth="1"/>
    <col min="225" max="225" width="33.7109375" style="19" bestFit="1" customWidth="1"/>
    <col min="226" max="226" width="33.5703125" style="19" bestFit="1" customWidth="1"/>
    <col min="227" max="227" width="36.42578125" style="19" bestFit="1" customWidth="1"/>
    <col min="228" max="228" width="36.28515625" style="19" bestFit="1" customWidth="1"/>
    <col min="229" max="229" width="33.140625" style="19" bestFit="1" customWidth="1"/>
    <col min="230" max="230" width="50.7109375" style="22" customWidth="1"/>
    <col min="231" max="231" width="32.28515625" style="19" bestFit="1" customWidth="1"/>
    <col min="232" max="232" width="39.28515625" style="19" bestFit="1" customWidth="1"/>
    <col min="233" max="233" width="32.140625" style="19" bestFit="1" customWidth="1"/>
    <col min="234" max="234" width="28.85546875" style="19" bestFit="1" customWidth="1"/>
    <col min="235" max="235" width="31.28515625" style="19" bestFit="1" customWidth="1"/>
    <col min="236" max="236" width="33.7109375" style="19" bestFit="1" customWidth="1"/>
    <col min="237" max="237" width="30.7109375" style="19" bestFit="1" customWidth="1"/>
    <col min="238" max="238" width="32.140625" style="19" bestFit="1" customWidth="1"/>
    <col min="239" max="239" width="29.7109375" style="19" bestFit="1" customWidth="1"/>
    <col min="240" max="240" width="35.28515625" style="19" bestFit="1" customWidth="1"/>
    <col min="241" max="241" width="29" style="19" bestFit="1" customWidth="1"/>
    <col min="242" max="242" width="35.85546875" style="19" bestFit="1" customWidth="1"/>
    <col min="243" max="243" width="35" style="19" bestFit="1" customWidth="1"/>
    <col min="244" max="244" width="30.5703125" style="19" bestFit="1" customWidth="1"/>
    <col min="245" max="245" width="33" style="19" bestFit="1" customWidth="1"/>
    <col min="246" max="246" width="33.85546875" style="19" bestFit="1" customWidth="1"/>
    <col min="247" max="247" width="35.5703125" style="19" bestFit="1" customWidth="1"/>
    <col min="248" max="248" width="31.85546875" style="19" bestFit="1" customWidth="1"/>
    <col min="249" max="249" width="38.5703125" style="19" bestFit="1" customWidth="1"/>
    <col min="250" max="250" width="40.5703125" style="19" bestFit="1" customWidth="1"/>
    <col min="251" max="251" width="36.85546875" style="19" bestFit="1" customWidth="1"/>
    <col min="252" max="252" width="29.5703125" style="19" bestFit="1" customWidth="1"/>
    <col min="253" max="253" width="50.7109375" style="22" customWidth="1"/>
    <col min="254" max="254" width="26.42578125" style="19" bestFit="1" customWidth="1"/>
    <col min="255" max="255" width="25.7109375" style="19" bestFit="1" customWidth="1"/>
    <col min="256" max="256" width="24.7109375" style="19" bestFit="1" customWidth="1"/>
    <col min="257" max="258" width="25.7109375" style="19" bestFit="1" customWidth="1"/>
    <col min="259" max="261" width="26.85546875" style="19" bestFit="1" customWidth="1"/>
    <col min="262" max="262" width="25.5703125" style="19" bestFit="1" customWidth="1"/>
    <col min="263" max="263" width="26.7109375" style="19" bestFit="1" customWidth="1"/>
    <col min="264" max="265" width="27.7109375" style="19" bestFit="1" customWidth="1"/>
    <col min="266" max="266" width="30.85546875" style="19" bestFit="1" customWidth="1"/>
    <col min="267" max="267" width="24" style="19" bestFit="1" customWidth="1"/>
    <col min="268" max="268" width="28" style="19" bestFit="1" customWidth="1"/>
    <col min="269" max="269" width="24.42578125" style="19" bestFit="1" customWidth="1"/>
    <col min="270" max="270" width="27" style="19" bestFit="1" customWidth="1"/>
    <col min="271" max="271" width="22.7109375" style="19" bestFit="1" customWidth="1"/>
    <col min="272" max="272" width="28.7109375" style="19" bestFit="1" customWidth="1"/>
    <col min="273" max="273" width="29.85546875" style="19" bestFit="1" customWidth="1"/>
    <col min="274" max="274" width="26.28515625" style="19" bestFit="1" customWidth="1"/>
    <col min="275" max="275" width="30.28515625" style="19" bestFit="1" customWidth="1"/>
    <col min="276" max="276" width="33.28515625" style="19" bestFit="1" customWidth="1"/>
    <col min="277" max="277" width="28.28515625" style="19" bestFit="1" customWidth="1"/>
    <col min="278" max="278" width="32.28515625" style="19" bestFit="1" customWidth="1"/>
    <col min="279" max="279" width="24.7109375" style="19" bestFit="1" customWidth="1"/>
    <col min="280" max="280" width="24.28515625" style="19" bestFit="1" customWidth="1"/>
    <col min="281" max="281" width="50.7109375" style="22" customWidth="1"/>
    <col min="282" max="282" width="26.28515625" style="19" bestFit="1" customWidth="1"/>
    <col min="283" max="283" width="29.5703125" style="19" bestFit="1" customWidth="1"/>
    <col min="284" max="284" width="25.7109375" style="19" bestFit="1" customWidth="1"/>
    <col min="285" max="285" width="27.28515625" style="19" bestFit="1" customWidth="1"/>
    <col min="286" max="286" width="26.85546875" style="19" bestFit="1" customWidth="1"/>
    <col min="287" max="287" width="50.7109375" style="22" customWidth="1"/>
    <col min="288" max="288" width="23.140625" style="19" bestFit="1" customWidth="1"/>
    <col min="289" max="289" width="44.42578125" style="22" customWidth="1"/>
    <col min="290" max="290" width="34.5703125" style="19" bestFit="1" customWidth="1"/>
    <col min="291" max="291" width="33.85546875" style="19" bestFit="1" customWidth="1"/>
    <col min="292" max="292" width="42.5703125" style="19" bestFit="1" customWidth="1"/>
    <col min="293" max="293" width="44.5703125" style="19" bestFit="1" customWidth="1"/>
    <col min="294" max="294" width="40.140625" style="19" bestFit="1" customWidth="1"/>
    <col min="295" max="295" width="40" style="19" bestFit="1" customWidth="1"/>
    <col min="296" max="296" width="44.28515625" style="19" bestFit="1" customWidth="1"/>
    <col min="297" max="297" width="44.42578125" style="19" bestFit="1" customWidth="1"/>
    <col min="298" max="298" width="41.7109375" style="19" bestFit="1" customWidth="1"/>
    <col min="299" max="299" width="46.85546875" style="19" bestFit="1" customWidth="1"/>
    <col min="300" max="300" width="46.42578125" style="19" bestFit="1" customWidth="1"/>
    <col min="301" max="301" width="52.85546875" style="19" bestFit="1" customWidth="1"/>
    <col min="302" max="302" width="37.7109375" style="19" bestFit="1" customWidth="1"/>
    <col min="303" max="303" width="40" style="19" bestFit="1" customWidth="1"/>
    <col min="304" max="304" width="47.28515625" style="19" bestFit="1" customWidth="1"/>
    <col min="305" max="305" width="37.7109375" style="19" bestFit="1" customWidth="1"/>
    <col min="306" max="306" width="39.140625" style="19" bestFit="1" customWidth="1"/>
    <col min="307" max="307" width="42.85546875" style="19" bestFit="1" customWidth="1"/>
    <col min="308" max="308" width="45.28515625" style="19" bestFit="1" customWidth="1"/>
    <col min="309" max="309" width="37.85546875" style="19" bestFit="1" customWidth="1"/>
    <col min="310" max="310" width="38.5703125" style="19" bestFit="1" customWidth="1"/>
    <col min="311" max="311" width="36.7109375" style="19" bestFit="1" customWidth="1"/>
    <col min="312" max="312" width="41.28515625" style="19" bestFit="1" customWidth="1"/>
    <col min="313" max="313" width="39.140625" style="19" bestFit="1" customWidth="1"/>
    <col min="314" max="314" width="41.42578125" style="19" bestFit="1" customWidth="1"/>
    <col min="315" max="315" width="36" style="19" bestFit="1" customWidth="1"/>
    <col min="316" max="316" width="50.7109375" style="22" customWidth="1"/>
    <col min="317" max="317" width="34.85546875" style="19" bestFit="1" customWidth="1"/>
    <col min="318" max="318" width="38.85546875" style="19" bestFit="1" customWidth="1"/>
    <col min="319" max="319" width="35.140625" style="19" bestFit="1" customWidth="1"/>
    <col min="320" max="320" width="34.7109375" style="19" bestFit="1" customWidth="1"/>
    <col min="321" max="321" width="50.7109375" style="6" customWidth="1"/>
    <col min="322" max="322" width="44.7109375" style="19" bestFit="1" customWidth="1"/>
    <col min="323" max="323" width="40.85546875" style="19" bestFit="1" customWidth="1"/>
    <col min="324" max="324" width="41.42578125" style="19" bestFit="1" customWidth="1"/>
    <col min="325" max="325" width="56.7109375" style="19" bestFit="1" customWidth="1"/>
    <col min="326" max="326" width="53.85546875" style="19" bestFit="1" customWidth="1"/>
    <col min="327" max="327" width="61.140625" style="19" bestFit="1" customWidth="1"/>
    <col min="328" max="328" width="60.42578125" style="19" bestFit="1" customWidth="1"/>
    <col min="329" max="329" width="44.42578125" style="19" bestFit="1" customWidth="1"/>
    <col min="330" max="330" width="50.7109375" style="6" customWidth="1"/>
    <col min="331" max="331" width="48.5703125" style="19" bestFit="1" customWidth="1"/>
    <col min="332" max="332" width="44.5703125" style="19" bestFit="1" customWidth="1"/>
    <col min="333" max="333" width="48.7109375" style="19" bestFit="1" customWidth="1"/>
    <col min="334" max="334" width="38.140625" style="19" bestFit="1" customWidth="1"/>
    <col min="335" max="335" width="50.7109375" style="6" customWidth="1"/>
    <col min="336" max="336" width="31.5703125" style="19" bestFit="1" customWidth="1"/>
    <col min="337" max="337" width="32.5703125" style="19" bestFit="1" customWidth="1"/>
    <col min="338" max="338" width="34.42578125" style="19" bestFit="1" customWidth="1"/>
    <col min="339" max="339" width="39.5703125" style="19" bestFit="1" customWidth="1"/>
    <col min="340" max="340" width="35" style="19" bestFit="1" customWidth="1"/>
    <col min="341" max="341" width="34.42578125" style="19" bestFit="1" customWidth="1"/>
    <col min="342" max="342" width="32" style="19" bestFit="1" customWidth="1"/>
    <col min="343" max="343" width="50.7109375" style="6" customWidth="1"/>
    <col min="344" max="344" width="41.28515625" style="19" bestFit="1" customWidth="1"/>
    <col min="345" max="345" width="41.42578125" style="19" bestFit="1" customWidth="1"/>
    <col min="346" max="346" width="40.42578125" style="19" bestFit="1" customWidth="1"/>
    <col min="347" max="347" width="40.5703125" style="19" bestFit="1" customWidth="1"/>
    <col min="348" max="348" width="34.28515625" style="19" bestFit="1" customWidth="1"/>
    <col min="349" max="349" width="39.85546875" style="19" bestFit="1" customWidth="1"/>
    <col min="350" max="350" width="40.140625" style="19" bestFit="1" customWidth="1"/>
    <col min="351" max="351" width="42.28515625" style="19" bestFit="1" customWidth="1"/>
    <col min="352" max="352" width="32" style="19" bestFit="1" customWidth="1"/>
    <col min="353" max="353" width="50.7109375" style="6" customWidth="1"/>
    <col min="354" max="354" width="38.85546875" style="19" bestFit="1" customWidth="1"/>
    <col min="355" max="355" width="37" style="19" bestFit="1" customWidth="1"/>
    <col min="356" max="356" width="30.85546875" style="19" bestFit="1" customWidth="1"/>
    <col min="357" max="357" width="50.7109375" style="6" customWidth="1"/>
    <col min="358" max="358" width="27.42578125" style="19" bestFit="1" customWidth="1"/>
    <col min="359" max="359" width="28.42578125" style="19" bestFit="1" customWidth="1"/>
    <col min="360" max="360" width="30.28515625" style="19" bestFit="1" customWidth="1"/>
    <col min="361" max="361" width="35.42578125" style="19" bestFit="1" customWidth="1"/>
    <col min="362" max="362" width="30.85546875" style="19" bestFit="1" customWidth="1"/>
    <col min="363" max="363" width="30.28515625" style="19" bestFit="1" customWidth="1"/>
    <col min="364" max="364" width="27.85546875" style="19" bestFit="1" customWidth="1"/>
    <col min="365" max="365" width="50.7109375" style="6" customWidth="1"/>
    <col min="366" max="366" width="38.85546875" style="19" bestFit="1" customWidth="1"/>
    <col min="367" max="367" width="37.42578125" style="19" bestFit="1" customWidth="1"/>
    <col min="368" max="368" width="30.42578125" style="19" bestFit="1" customWidth="1"/>
    <col min="369" max="369" width="34.85546875" style="19" bestFit="1" customWidth="1"/>
    <col min="370" max="370" width="32.140625" style="19" bestFit="1" customWidth="1"/>
    <col min="371" max="371" width="27.85546875" style="19" bestFit="1" customWidth="1"/>
    <col min="372" max="372" width="30.7109375" style="6" customWidth="1"/>
    <col min="373" max="373" width="37" style="19" bestFit="1" customWidth="1"/>
    <col min="374" max="374" width="40.42578125" style="19" bestFit="1" customWidth="1"/>
    <col min="375" max="375" width="35.42578125" style="19" bestFit="1" customWidth="1"/>
    <col min="376" max="376" width="38.7109375" style="19" bestFit="1" customWidth="1"/>
    <col min="377" max="377" width="35.28515625" style="19" bestFit="1" customWidth="1"/>
    <col min="378" max="378" width="29.7109375" style="19" bestFit="1" customWidth="1"/>
    <col min="379" max="379" width="31" style="19" bestFit="1" customWidth="1"/>
    <col min="380" max="380" width="29.140625" style="19" bestFit="1" customWidth="1"/>
    <col min="381" max="381" width="36.5703125" style="19" bestFit="1" customWidth="1"/>
    <col min="382" max="382" width="38.140625" style="19" bestFit="1" customWidth="1"/>
    <col min="383" max="383" width="26.5703125" style="19" bestFit="1" customWidth="1"/>
    <col min="384" max="384" width="50.7109375" style="6" customWidth="1"/>
    <col min="385" max="385" width="18" style="19" bestFit="1" customWidth="1"/>
    <col min="386" max="386" width="29.7109375" style="19" bestFit="1" customWidth="1"/>
    <col min="387" max="387" width="31.42578125" style="19" bestFit="1" customWidth="1"/>
    <col min="388" max="388" width="28.28515625" style="19" bestFit="1" customWidth="1"/>
    <col min="389" max="389" width="30.5703125" style="19" bestFit="1" customWidth="1"/>
    <col min="390" max="390" width="34" style="19" bestFit="1" customWidth="1"/>
    <col min="391" max="391" width="27" style="19" bestFit="1" customWidth="1"/>
    <col min="392" max="392" width="33.28515625" style="19" bestFit="1" customWidth="1"/>
    <col min="393" max="393" width="28.85546875" style="19" bestFit="1" customWidth="1"/>
    <col min="394" max="394" width="28.28515625" style="19" bestFit="1" customWidth="1"/>
    <col min="395" max="395" width="29.28515625" style="19" bestFit="1" customWidth="1"/>
    <col min="396" max="396" width="26.85546875" style="19" bestFit="1" customWidth="1"/>
    <col min="397" max="398" width="50.7109375" style="22" customWidth="1"/>
    <col min="399" max="16384" width="9.140625" style="19"/>
  </cols>
  <sheetData>
    <row r="1" spans="1:398" s="50" customFormat="1" ht="12.75" x14ac:dyDescent="0.25">
      <c r="A1" s="91" t="s">
        <v>5443</v>
      </c>
      <c r="B1" s="51" t="s">
        <v>2840</v>
      </c>
      <c r="C1" s="52"/>
      <c r="D1" s="52"/>
      <c r="E1" s="52"/>
      <c r="H1" s="53"/>
      <c r="I1" s="51" t="s">
        <v>2193</v>
      </c>
      <c r="J1" s="53"/>
      <c r="K1" s="54"/>
      <c r="N1" s="54"/>
      <c r="O1" s="51" t="s">
        <v>2194</v>
      </c>
      <c r="P1" s="54"/>
      <c r="Q1" s="53"/>
      <c r="R1" s="55"/>
      <c r="S1" s="55"/>
      <c r="T1" s="55"/>
      <c r="U1" s="56"/>
      <c r="V1" s="56"/>
      <c r="W1" s="56"/>
      <c r="X1" s="56"/>
      <c r="Y1" s="57"/>
      <c r="Z1" s="58"/>
      <c r="AB1" s="53"/>
      <c r="AC1" s="51" t="s">
        <v>2195</v>
      </c>
      <c r="AF1" s="52"/>
      <c r="AG1" s="52"/>
      <c r="AH1" s="52"/>
      <c r="AJ1" s="52"/>
      <c r="AK1" s="59"/>
      <c r="AL1" s="59"/>
      <c r="AM1" s="51" t="s">
        <v>2196</v>
      </c>
      <c r="AX1" s="53"/>
      <c r="AY1" s="53"/>
      <c r="BB1" s="53"/>
      <c r="BC1" s="53"/>
      <c r="BE1" s="53"/>
      <c r="BF1" s="53"/>
      <c r="BG1" s="53"/>
      <c r="BH1" s="53"/>
      <c r="BI1" s="53"/>
      <c r="BJ1" s="53"/>
      <c r="BK1" s="53"/>
      <c r="BL1" s="53"/>
      <c r="BM1" s="53"/>
      <c r="BN1" s="53"/>
      <c r="BO1" s="53"/>
      <c r="BP1" s="53"/>
      <c r="BQ1" s="53"/>
      <c r="BR1" s="60"/>
      <c r="BS1" s="53"/>
      <c r="BT1" s="53"/>
      <c r="BU1" s="61"/>
      <c r="BV1" s="51" t="s">
        <v>2219</v>
      </c>
      <c r="CR1" s="54"/>
      <c r="CS1" s="54"/>
      <c r="CT1" s="62"/>
      <c r="CV1" s="54"/>
      <c r="CW1" s="51" t="s">
        <v>2247</v>
      </c>
      <c r="CY1" s="63" t="s">
        <v>2249</v>
      </c>
      <c r="CZ1" s="59"/>
      <c r="DA1" s="59"/>
      <c r="DB1" s="51" t="s">
        <v>4712</v>
      </c>
      <c r="DC1" s="53"/>
      <c r="DD1" s="54"/>
      <c r="DE1" s="59"/>
      <c r="DF1" s="51" t="s">
        <v>4713</v>
      </c>
      <c r="DG1" s="53"/>
      <c r="DH1" s="53"/>
      <c r="DI1" s="64"/>
      <c r="DJ1" s="53"/>
      <c r="DK1" s="65"/>
      <c r="DL1" s="53"/>
      <c r="DM1" s="53"/>
      <c r="DN1" s="53"/>
      <c r="DO1" s="53"/>
      <c r="DP1" s="65"/>
      <c r="EK1" s="52"/>
      <c r="EN1" s="64"/>
      <c r="EO1" s="64"/>
      <c r="EP1" s="51" t="s">
        <v>4714</v>
      </c>
      <c r="EW1" s="66"/>
      <c r="EX1" s="67"/>
      <c r="EY1" s="68"/>
      <c r="EZ1" s="68"/>
      <c r="FA1" s="53"/>
      <c r="FB1" s="53"/>
      <c r="FC1" s="53"/>
      <c r="FD1" s="53"/>
      <c r="FE1" s="53"/>
      <c r="FF1" s="53"/>
      <c r="FG1" s="53"/>
      <c r="FH1" s="53"/>
      <c r="FI1" s="59"/>
      <c r="FJ1" s="51" t="s">
        <v>4715</v>
      </c>
      <c r="FK1" s="53"/>
      <c r="GH1" s="59"/>
      <c r="GI1" s="54"/>
      <c r="HF1" s="59"/>
      <c r="HV1" s="54"/>
      <c r="HZ1" s="53"/>
      <c r="IA1" s="53"/>
      <c r="IB1" s="53"/>
      <c r="IC1" s="53"/>
      <c r="ID1" s="53"/>
      <c r="IE1" s="53"/>
      <c r="IF1" s="53"/>
      <c r="IG1" s="53"/>
      <c r="IH1" s="53"/>
      <c r="IS1" s="59"/>
      <c r="IT1" s="53"/>
      <c r="JG1" s="51" t="s">
        <v>4716</v>
      </c>
      <c r="JK1" s="52"/>
      <c r="JU1" s="53"/>
      <c r="JW1" s="53"/>
      <c r="KB1" s="51" t="s">
        <v>4717</v>
      </c>
      <c r="KC1" s="53"/>
      <c r="KT1" s="53"/>
      <c r="KU1" s="53"/>
      <c r="KV1" s="53"/>
      <c r="KW1" s="53"/>
      <c r="LD1" s="53"/>
      <c r="LI1" s="65"/>
      <c r="LJ1" s="53"/>
      <c r="LK1" s="53"/>
      <c r="LL1" s="53"/>
      <c r="LM1" s="53"/>
      <c r="LN1" s="53"/>
      <c r="LO1" s="53"/>
      <c r="LP1" s="53"/>
      <c r="LQ1" s="53"/>
      <c r="LR1" s="65"/>
      <c r="LS1" s="53"/>
      <c r="LT1" s="53"/>
      <c r="LU1" s="53"/>
      <c r="LV1" s="53"/>
      <c r="LW1" s="65"/>
      <c r="LX1" s="51" t="s">
        <v>4718</v>
      </c>
      <c r="LY1" s="52"/>
      <c r="ME1" s="64"/>
      <c r="MF1" s="53"/>
      <c r="MO1" s="64"/>
      <c r="MS1" s="64"/>
      <c r="MT1" s="51" t="s">
        <v>4719</v>
      </c>
      <c r="NA1" s="64"/>
      <c r="NH1" s="64"/>
      <c r="NT1" s="64"/>
      <c r="NU1" s="51" t="s">
        <v>4720</v>
      </c>
      <c r="NV1" s="53"/>
      <c r="OG1" s="53"/>
      <c r="OH1" s="62"/>
    </row>
    <row r="2" spans="1:398" s="69" customFormat="1" ht="12.75" x14ac:dyDescent="0.25">
      <c r="A2" s="92" t="s">
        <v>5444</v>
      </c>
      <c r="B2" s="69">
        <v>1</v>
      </c>
      <c r="C2" s="69">
        <v>2</v>
      </c>
      <c r="D2" s="69">
        <v>3</v>
      </c>
      <c r="E2" s="69">
        <v>4</v>
      </c>
      <c r="F2" s="69">
        <v>5</v>
      </c>
      <c r="G2" s="69">
        <v>6</v>
      </c>
      <c r="H2" s="69">
        <v>7</v>
      </c>
      <c r="I2" s="69">
        <v>8</v>
      </c>
      <c r="J2" s="69">
        <v>9</v>
      </c>
      <c r="K2" s="69">
        <v>10</v>
      </c>
      <c r="L2" s="69">
        <v>11</v>
      </c>
      <c r="M2" s="69">
        <v>12</v>
      </c>
      <c r="N2" s="69">
        <v>13</v>
      </c>
      <c r="O2" s="69">
        <v>14</v>
      </c>
      <c r="P2" s="69">
        <v>15</v>
      </c>
      <c r="Q2" s="69">
        <v>16</v>
      </c>
      <c r="R2" s="70">
        <v>17</v>
      </c>
      <c r="S2" s="70">
        <v>18</v>
      </c>
      <c r="T2" s="70">
        <v>19</v>
      </c>
      <c r="U2" s="69">
        <v>20</v>
      </c>
      <c r="V2" s="69">
        <v>21</v>
      </c>
      <c r="W2" s="69">
        <v>22</v>
      </c>
      <c r="X2" s="69">
        <v>23</v>
      </c>
      <c r="Y2" s="71">
        <v>24</v>
      </c>
      <c r="Z2" s="69">
        <v>25</v>
      </c>
      <c r="AA2" s="69">
        <v>26</v>
      </c>
      <c r="AB2" s="69">
        <v>27</v>
      </c>
      <c r="AC2" s="69">
        <v>28</v>
      </c>
      <c r="AD2" s="69">
        <v>29</v>
      </c>
      <c r="AE2" s="69">
        <v>30</v>
      </c>
      <c r="AF2" s="69">
        <v>31</v>
      </c>
      <c r="AG2" s="69">
        <v>32</v>
      </c>
      <c r="AH2" s="69">
        <v>33</v>
      </c>
      <c r="AI2" s="69">
        <v>34</v>
      </c>
      <c r="AJ2" s="69">
        <v>35</v>
      </c>
      <c r="AK2" s="69">
        <v>36</v>
      </c>
      <c r="AL2" s="69">
        <v>37</v>
      </c>
      <c r="AM2" s="69">
        <v>38</v>
      </c>
      <c r="AN2" s="69">
        <v>39</v>
      </c>
      <c r="AO2" s="69">
        <v>40</v>
      </c>
      <c r="AP2" s="69">
        <v>40</v>
      </c>
      <c r="AQ2" s="69">
        <v>40</v>
      </c>
      <c r="AR2" s="69">
        <v>40</v>
      </c>
      <c r="AS2" s="69">
        <v>41</v>
      </c>
      <c r="AT2" s="69">
        <v>41</v>
      </c>
      <c r="AU2" s="69">
        <v>41</v>
      </c>
      <c r="AV2" s="69">
        <v>41</v>
      </c>
      <c r="AW2" s="69">
        <v>42</v>
      </c>
      <c r="AX2" s="69">
        <v>43</v>
      </c>
      <c r="AY2" s="69">
        <v>44</v>
      </c>
      <c r="AZ2" s="69">
        <v>45</v>
      </c>
      <c r="BA2" s="69">
        <v>46</v>
      </c>
      <c r="BB2" s="69">
        <v>47</v>
      </c>
      <c r="BC2" s="69">
        <v>48</v>
      </c>
      <c r="BD2" s="69">
        <v>49</v>
      </c>
      <c r="BE2" s="69">
        <v>50</v>
      </c>
      <c r="BF2" s="69">
        <v>50</v>
      </c>
      <c r="BG2" s="69">
        <v>50</v>
      </c>
      <c r="BH2" s="69">
        <v>50</v>
      </c>
      <c r="BI2" s="69">
        <v>50</v>
      </c>
      <c r="BJ2" s="69">
        <v>50</v>
      </c>
      <c r="BK2" s="69">
        <v>50</v>
      </c>
      <c r="BL2" s="69">
        <v>50</v>
      </c>
      <c r="BM2" s="69">
        <v>50</v>
      </c>
      <c r="BN2" s="69">
        <v>50</v>
      </c>
      <c r="BO2" s="69">
        <v>50</v>
      </c>
      <c r="BP2" s="69">
        <v>50</v>
      </c>
      <c r="BQ2" s="69">
        <v>50</v>
      </c>
      <c r="BR2" s="69">
        <v>50</v>
      </c>
      <c r="BS2" s="69">
        <v>50</v>
      </c>
      <c r="BT2" s="69">
        <v>51</v>
      </c>
      <c r="BU2" s="69">
        <v>52</v>
      </c>
      <c r="BV2" s="69">
        <v>53</v>
      </c>
      <c r="BW2" s="69">
        <v>54</v>
      </c>
      <c r="BX2" s="69">
        <v>54</v>
      </c>
      <c r="BY2" s="69">
        <v>54</v>
      </c>
      <c r="BZ2" s="69">
        <v>54</v>
      </c>
      <c r="CA2" s="69">
        <v>54</v>
      </c>
      <c r="CB2" s="69">
        <v>54</v>
      </c>
      <c r="CC2" s="69">
        <v>54</v>
      </c>
      <c r="CD2" s="69">
        <v>54</v>
      </c>
      <c r="CE2" s="69">
        <v>54</v>
      </c>
      <c r="CF2" s="69">
        <v>54</v>
      </c>
      <c r="CG2" s="69">
        <v>54</v>
      </c>
      <c r="CH2" s="69">
        <v>54</v>
      </c>
      <c r="CI2" s="69">
        <v>54</v>
      </c>
      <c r="CJ2" s="69">
        <v>54</v>
      </c>
      <c r="CK2" s="69">
        <v>54</v>
      </c>
      <c r="CL2" s="69">
        <v>54</v>
      </c>
      <c r="CM2" s="69">
        <v>54</v>
      </c>
      <c r="CN2" s="69">
        <v>54</v>
      </c>
      <c r="CO2" s="69">
        <v>54</v>
      </c>
      <c r="CP2" s="69">
        <v>54</v>
      </c>
      <c r="CQ2" s="69">
        <v>54</v>
      </c>
      <c r="CR2" s="69">
        <v>55</v>
      </c>
      <c r="CS2" s="69">
        <v>56</v>
      </c>
      <c r="CT2" s="69">
        <v>57</v>
      </c>
      <c r="CU2" s="69">
        <v>58</v>
      </c>
      <c r="CV2" s="69">
        <v>59</v>
      </c>
      <c r="CW2" s="69">
        <v>60</v>
      </c>
      <c r="CX2" s="72">
        <v>61</v>
      </c>
      <c r="CY2" s="69">
        <v>62</v>
      </c>
      <c r="CZ2" s="69">
        <v>63</v>
      </c>
      <c r="DA2" s="69">
        <v>64</v>
      </c>
      <c r="DB2" s="69">
        <v>65</v>
      </c>
      <c r="DC2" s="72">
        <v>66</v>
      </c>
      <c r="DD2" s="69">
        <v>67</v>
      </c>
      <c r="DE2" s="69">
        <v>68</v>
      </c>
      <c r="DF2" s="69">
        <v>69</v>
      </c>
      <c r="DG2" s="69">
        <v>69</v>
      </c>
      <c r="DH2" s="69">
        <v>69</v>
      </c>
      <c r="DI2" s="69">
        <v>70</v>
      </c>
      <c r="DJ2" s="69">
        <v>71</v>
      </c>
      <c r="DK2" s="69">
        <v>72</v>
      </c>
      <c r="DL2" s="69">
        <v>73</v>
      </c>
      <c r="DM2" s="69">
        <v>73</v>
      </c>
      <c r="DN2" s="69">
        <v>73</v>
      </c>
      <c r="DO2" s="69">
        <v>73</v>
      </c>
      <c r="DP2" s="69">
        <v>74</v>
      </c>
      <c r="DQ2" s="69">
        <v>75</v>
      </c>
      <c r="DR2" s="69">
        <v>75</v>
      </c>
      <c r="DS2" s="69">
        <v>75</v>
      </c>
      <c r="DT2" s="69">
        <v>75</v>
      </c>
      <c r="DU2" s="69">
        <v>75</v>
      </c>
      <c r="DV2" s="69">
        <v>75</v>
      </c>
      <c r="DW2" s="69">
        <v>75</v>
      </c>
      <c r="DX2" s="69">
        <v>75</v>
      </c>
      <c r="DY2" s="69">
        <v>75</v>
      </c>
      <c r="DZ2" s="69">
        <v>75</v>
      </c>
      <c r="EA2" s="69">
        <v>75</v>
      </c>
      <c r="EB2" s="69">
        <v>75</v>
      </c>
      <c r="EC2" s="69">
        <v>75</v>
      </c>
      <c r="ED2" s="69">
        <v>75</v>
      </c>
      <c r="EE2" s="69">
        <v>75</v>
      </c>
      <c r="EF2" s="69">
        <v>75</v>
      </c>
      <c r="EG2" s="69">
        <v>75</v>
      </c>
      <c r="EH2" s="69">
        <v>75</v>
      </c>
      <c r="EI2" s="69">
        <v>75</v>
      </c>
      <c r="EJ2" s="69">
        <v>75</v>
      </c>
      <c r="EK2" s="69">
        <v>75</v>
      </c>
      <c r="EL2" s="69">
        <v>75</v>
      </c>
      <c r="EM2" s="69">
        <v>75</v>
      </c>
      <c r="EN2" s="69">
        <v>76</v>
      </c>
      <c r="EO2" s="69">
        <v>77</v>
      </c>
      <c r="EP2" s="69">
        <v>78</v>
      </c>
      <c r="EQ2" s="69">
        <v>79</v>
      </c>
      <c r="ER2" s="69">
        <v>80</v>
      </c>
      <c r="ES2" s="69">
        <v>80</v>
      </c>
      <c r="ET2" s="69">
        <v>80</v>
      </c>
      <c r="EU2" s="69">
        <v>80</v>
      </c>
      <c r="EV2" s="69">
        <v>81</v>
      </c>
      <c r="EW2" s="73">
        <v>82</v>
      </c>
      <c r="EX2" s="69">
        <v>83</v>
      </c>
      <c r="EY2" s="73">
        <v>84</v>
      </c>
      <c r="EZ2" s="69">
        <v>85</v>
      </c>
      <c r="FA2" s="69">
        <v>86</v>
      </c>
      <c r="FB2" s="69">
        <v>86</v>
      </c>
      <c r="FC2" s="69">
        <v>86</v>
      </c>
      <c r="FD2" s="69">
        <v>86</v>
      </c>
      <c r="FE2" s="69">
        <v>86</v>
      </c>
      <c r="FF2" s="69">
        <v>86</v>
      </c>
      <c r="FG2" s="69">
        <v>86</v>
      </c>
      <c r="FH2" s="69">
        <v>86</v>
      </c>
      <c r="FI2" s="69">
        <v>86</v>
      </c>
      <c r="FJ2" s="69">
        <v>87</v>
      </c>
      <c r="FK2" s="69">
        <v>87</v>
      </c>
      <c r="FL2" s="69">
        <v>87</v>
      </c>
      <c r="FM2" s="69">
        <v>87</v>
      </c>
      <c r="FN2" s="69">
        <v>87</v>
      </c>
      <c r="FO2" s="69">
        <v>87</v>
      </c>
      <c r="FP2" s="69">
        <v>87</v>
      </c>
      <c r="FQ2" s="69">
        <v>87</v>
      </c>
      <c r="FR2" s="69">
        <v>87</v>
      </c>
      <c r="FS2" s="69">
        <v>87</v>
      </c>
      <c r="FT2" s="69">
        <v>87</v>
      </c>
      <c r="FU2" s="69">
        <v>87</v>
      </c>
      <c r="FV2" s="69">
        <v>87</v>
      </c>
      <c r="FW2" s="69">
        <v>87</v>
      </c>
      <c r="FX2" s="69">
        <v>87</v>
      </c>
      <c r="FY2" s="69">
        <v>87</v>
      </c>
      <c r="FZ2" s="69">
        <v>87</v>
      </c>
      <c r="GA2" s="69">
        <v>87</v>
      </c>
      <c r="GB2" s="69">
        <v>87</v>
      </c>
      <c r="GC2" s="69">
        <v>87</v>
      </c>
      <c r="GD2" s="69">
        <v>87</v>
      </c>
      <c r="GE2" s="69">
        <v>87</v>
      </c>
      <c r="GF2" s="69">
        <v>87</v>
      </c>
      <c r="GG2" s="69">
        <v>87</v>
      </c>
      <c r="GH2" s="69">
        <v>88</v>
      </c>
      <c r="GI2" s="69">
        <v>89</v>
      </c>
      <c r="GJ2" s="69">
        <v>89</v>
      </c>
      <c r="GK2" s="69">
        <v>89</v>
      </c>
      <c r="GL2" s="69">
        <v>89</v>
      </c>
      <c r="GM2" s="69">
        <v>89</v>
      </c>
      <c r="GN2" s="69">
        <v>89</v>
      </c>
      <c r="GO2" s="69">
        <v>89</v>
      </c>
      <c r="GP2" s="69">
        <v>89</v>
      </c>
      <c r="GQ2" s="69">
        <v>89</v>
      </c>
      <c r="GR2" s="69">
        <v>89</v>
      </c>
      <c r="GS2" s="69">
        <v>89</v>
      </c>
      <c r="GT2" s="69">
        <v>89</v>
      </c>
      <c r="GU2" s="69">
        <v>89</v>
      </c>
      <c r="GV2" s="69">
        <v>89</v>
      </c>
      <c r="GW2" s="69">
        <v>89</v>
      </c>
      <c r="GX2" s="69">
        <v>89</v>
      </c>
      <c r="GY2" s="69">
        <v>89</v>
      </c>
      <c r="GZ2" s="69">
        <v>89</v>
      </c>
      <c r="HA2" s="69">
        <v>89</v>
      </c>
      <c r="HB2" s="69">
        <v>89</v>
      </c>
      <c r="HC2" s="69">
        <v>89</v>
      </c>
      <c r="HD2" s="69">
        <v>89</v>
      </c>
      <c r="HE2" s="69">
        <v>89</v>
      </c>
      <c r="HF2" s="69">
        <v>90</v>
      </c>
      <c r="HG2" s="69">
        <v>91</v>
      </c>
      <c r="HH2" s="69">
        <v>91</v>
      </c>
      <c r="HI2" s="69">
        <v>91</v>
      </c>
      <c r="HJ2" s="69">
        <v>91</v>
      </c>
      <c r="HK2" s="69">
        <v>91</v>
      </c>
      <c r="HL2" s="69">
        <v>91</v>
      </c>
      <c r="HM2" s="69">
        <v>91</v>
      </c>
      <c r="HN2" s="69">
        <v>91</v>
      </c>
      <c r="HO2" s="69">
        <v>91</v>
      </c>
      <c r="HP2" s="69">
        <v>91</v>
      </c>
      <c r="HQ2" s="69">
        <v>91</v>
      </c>
      <c r="HR2" s="69">
        <v>91</v>
      </c>
      <c r="HS2" s="69">
        <v>91</v>
      </c>
      <c r="HT2" s="69">
        <v>91</v>
      </c>
      <c r="HU2" s="69">
        <v>91</v>
      </c>
      <c r="HV2" s="69">
        <v>92</v>
      </c>
      <c r="HW2" s="69">
        <v>93</v>
      </c>
      <c r="HX2" s="69">
        <v>93</v>
      </c>
      <c r="HY2" s="69">
        <v>93</v>
      </c>
      <c r="HZ2" s="69">
        <v>93</v>
      </c>
      <c r="IA2" s="69">
        <v>93</v>
      </c>
      <c r="IB2" s="69">
        <v>93</v>
      </c>
      <c r="IC2" s="69">
        <v>93</v>
      </c>
      <c r="ID2" s="69">
        <v>93</v>
      </c>
      <c r="IE2" s="69">
        <v>93</v>
      </c>
      <c r="IF2" s="69">
        <v>93</v>
      </c>
      <c r="IG2" s="69">
        <v>93</v>
      </c>
      <c r="IH2" s="69">
        <v>93</v>
      </c>
      <c r="II2" s="69">
        <v>93</v>
      </c>
      <c r="IJ2" s="69">
        <v>93</v>
      </c>
      <c r="IK2" s="69">
        <v>93</v>
      </c>
      <c r="IL2" s="69">
        <v>93</v>
      </c>
      <c r="IM2" s="69">
        <v>93</v>
      </c>
      <c r="IN2" s="69">
        <v>93</v>
      </c>
      <c r="IO2" s="69">
        <v>93</v>
      </c>
      <c r="IP2" s="69">
        <v>93</v>
      </c>
      <c r="IQ2" s="69">
        <v>93</v>
      </c>
      <c r="IR2" s="69">
        <v>93</v>
      </c>
      <c r="IS2" s="69">
        <v>94</v>
      </c>
      <c r="IT2" s="69">
        <v>95</v>
      </c>
      <c r="IU2" s="69">
        <v>95</v>
      </c>
      <c r="IV2" s="69">
        <v>95</v>
      </c>
      <c r="IW2" s="69">
        <v>95</v>
      </c>
      <c r="IX2" s="69">
        <v>95</v>
      </c>
      <c r="IY2" s="69">
        <v>95</v>
      </c>
      <c r="IZ2" s="69">
        <v>95</v>
      </c>
      <c r="JA2" s="69">
        <v>95</v>
      </c>
      <c r="JB2" s="69">
        <v>95</v>
      </c>
      <c r="JC2" s="69">
        <v>95</v>
      </c>
      <c r="JD2" s="69">
        <v>95</v>
      </c>
      <c r="JE2" s="69">
        <v>95</v>
      </c>
      <c r="JF2" s="69">
        <v>95</v>
      </c>
      <c r="JG2" s="69">
        <v>96</v>
      </c>
      <c r="JH2" s="69">
        <v>96</v>
      </c>
      <c r="JI2" s="69">
        <v>96</v>
      </c>
      <c r="JJ2" s="69">
        <v>96</v>
      </c>
      <c r="JK2" s="69">
        <v>96</v>
      </c>
      <c r="JL2" s="69">
        <v>96</v>
      </c>
      <c r="JM2" s="69">
        <v>96</v>
      </c>
      <c r="JN2" s="69">
        <v>96</v>
      </c>
      <c r="JO2" s="69">
        <v>96</v>
      </c>
      <c r="JP2" s="69">
        <v>96</v>
      </c>
      <c r="JQ2" s="69">
        <v>96</v>
      </c>
      <c r="JR2" s="69">
        <v>96</v>
      </c>
      <c r="JS2" s="69">
        <v>96</v>
      </c>
      <c r="JT2" s="69">
        <v>96</v>
      </c>
      <c r="JU2" s="69">
        <v>97</v>
      </c>
      <c r="JV2" s="69">
        <v>98</v>
      </c>
      <c r="JW2" s="69">
        <v>98</v>
      </c>
      <c r="JX2" s="69">
        <v>98</v>
      </c>
      <c r="JY2" s="69">
        <v>98</v>
      </c>
      <c r="JZ2" s="69">
        <v>98</v>
      </c>
      <c r="KA2" s="69">
        <v>99</v>
      </c>
      <c r="KB2" s="69">
        <v>100</v>
      </c>
      <c r="KC2" s="69">
        <v>101</v>
      </c>
      <c r="KD2" s="69">
        <v>102</v>
      </c>
      <c r="KE2" s="69">
        <v>102</v>
      </c>
      <c r="KF2" s="69">
        <v>102</v>
      </c>
      <c r="KG2" s="69">
        <v>102</v>
      </c>
      <c r="KH2" s="69">
        <v>102</v>
      </c>
      <c r="KI2" s="69">
        <v>102</v>
      </c>
      <c r="KJ2" s="69">
        <v>102</v>
      </c>
      <c r="KK2" s="69">
        <v>102</v>
      </c>
      <c r="KL2" s="69">
        <v>102</v>
      </c>
      <c r="KM2" s="69">
        <v>102</v>
      </c>
      <c r="KN2" s="69">
        <v>102</v>
      </c>
      <c r="KO2" s="69">
        <v>102</v>
      </c>
      <c r="KP2" s="69">
        <v>102</v>
      </c>
      <c r="KQ2" s="69">
        <v>102</v>
      </c>
      <c r="KR2" s="69">
        <v>102</v>
      </c>
      <c r="KS2" s="69">
        <v>102</v>
      </c>
      <c r="KT2" s="69">
        <v>102</v>
      </c>
      <c r="KU2" s="69">
        <v>102</v>
      </c>
      <c r="KV2" s="69">
        <v>102</v>
      </c>
      <c r="KW2" s="69">
        <v>102</v>
      </c>
      <c r="KX2" s="69">
        <v>102</v>
      </c>
      <c r="KY2" s="69">
        <v>102</v>
      </c>
      <c r="KZ2" s="69">
        <v>102</v>
      </c>
      <c r="LA2" s="69">
        <v>102</v>
      </c>
      <c r="LB2" s="69">
        <v>102</v>
      </c>
      <c r="LC2" s="69">
        <v>102</v>
      </c>
      <c r="LD2" s="69">
        <v>103</v>
      </c>
      <c r="LE2" s="69">
        <v>104</v>
      </c>
      <c r="LF2" s="69">
        <v>104</v>
      </c>
      <c r="LG2" s="69">
        <v>104</v>
      </c>
      <c r="LH2" s="69">
        <v>104</v>
      </c>
      <c r="LI2" s="69">
        <v>105</v>
      </c>
      <c r="LJ2" s="69">
        <v>106</v>
      </c>
      <c r="LK2" s="69">
        <v>106</v>
      </c>
      <c r="LL2" s="69">
        <v>106</v>
      </c>
      <c r="LM2" s="69">
        <v>106</v>
      </c>
      <c r="LN2" s="69">
        <v>106</v>
      </c>
      <c r="LO2" s="69">
        <v>106</v>
      </c>
      <c r="LP2" s="69">
        <v>106</v>
      </c>
      <c r="LQ2" s="69">
        <v>106</v>
      </c>
      <c r="LR2" s="69">
        <v>107</v>
      </c>
      <c r="LS2" s="69">
        <v>108</v>
      </c>
      <c r="LT2" s="69">
        <v>108</v>
      </c>
      <c r="LU2" s="69">
        <v>108</v>
      </c>
      <c r="LV2" s="69">
        <v>108</v>
      </c>
      <c r="LW2" s="69">
        <v>109</v>
      </c>
      <c r="LX2" s="69">
        <v>110</v>
      </c>
      <c r="LY2" s="69">
        <v>110</v>
      </c>
      <c r="LZ2" s="69">
        <v>110</v>
      </c>
      <c r="MA2" s="69">
        <v>110</v>
      </c>
      <c r="MB2" s="69">
        <v>110</v>
      </c>
      <c r="MC2" s="69">
        <v>110</v>
      </c>
      <c r="MD2" s="69">
        <v>110</v>
      </c>
      <c r="ME2" s="69">
        <v>111</v>
      </c>
      <c r="MF2" s="69">
        <v>112</v>
      </c>
      <c r="MG2" s="69">
        <v>112</v>
      </c>
      <c r="MH2" s="69">
        <v>112</v>
      </c>
      <c r="MI2" s="69">
        <v>112</v>
      </c>
      <c r="MJ2" s="69">
        <v>112</v>
      </c>
      <c r="MK2" s="69">
        <v>112</v>
      </c>
      <c r="ML2" s="69">
        <v>112</v>
      </c>
      <c r="MM2" s="69">
        <v>112</v>
      </c>
      <c r="MN2" s="69">
        <v>112</v>
      </c>
      <c r="MO2" s="69">
        <v>113</v>
      </c>
      <c r="MP2" s="69">
        <v>114</v>
      </c>
      <c r="MQ2" s="69">
        <v>114</v>
      </c>
      <c r="MR2" s="69">
        <v>114</v>
      </c>
      <c r="MS2" s="69">
        <v>115</v>
      </c>
      <c r="MT2" s="69">
        <v>116</v>
      </c>
      <c r="MU2" s="69">
        <v>116</v>
      </c>
      <c r="MV2" s="69">
        <v>116</v>
      </c>
      <c r="MW2" s="69">
        <v>116</v>
      </c>
      <c r="MX2" s="69">
        <v>116</v>
      </c>
      <c r="MY2" s="69">
        <v>116</v>
      </c>
      <c r="MZ2" s="69">
        <v>116</v>
      </c>
      <c r="NA2" s="69">
        <v>117</v>
      </c>
      <c r="NB2" s="69">
        <v>118</v>
      </c>
      <c r="NC2" s="69">
        <v>118</v>
      </c>
      <c r="ND2" s="69">
        <v>118</v>
      </c>
      <c r="NE2" s="69">
        <v>118</v>
      </c>
      <c r="NF2" s="69">
        <v>118</v>
      </c>
      <c r="NG2" s="69">
        <v>118</v>
      </c>
      <c r="NH2" s="69">
        <v>119</v>
      </c>
      <c r="NI2" s="69">
        <v>120</v>
      </c>
      <c r="NJ2" s="69">
        <v>120</v>
      </c>
      <c r="NK2" s="69">
        <v>120</v>
      </c>
      <c r="NL2" s="69">
        <v>120</v>
      </c>
      <c r="NM2" s="69">
        <v>120</v>
      </c>
      <c r="NN2" s="69">
        <v>120</v>
      </c>
      <c r="NO2" s="69">
        <v>120</v>
      </c>
      <c r="NP2" s="69">
        <v>120</v>
      </c>
      <c r="NQ2" s="69">
        <v>120</v>
      </c>
      <c r="NR2" s="69">
        <v>120</v>
      </c>
      <c r="NS2" s="69">
        <v>120</v>
      </c>
      <c r="NT2" s="69">
        <v>121</v>
      </c>
      <c r="NU2" s="69">
        <v>122</v>
      </c>
      <c r="NV2" s="69">
        <v>123</v>
      </c>
      <c r="NW2" s="69">
        <v>123</v>
      </c>
      <c r="NX2" s="69">
        <v>123</v>
      </c>
      <c r="NY2" s="69">
        <v>123</v>
      </c>
      <c r="NZ2" s="69">
        <v>123</v>
      </c>
      <c r="OA2" s="69">
        <v>123</v>
      </c>
      <c r="OB2" s="69">
        <v>123</v>
      </c>
      <c r="OC2" s="69">
        <v>123</v>
      </c>
      <c r="OD2" s="69">
        <v>123</v>
      </c>
      <c r="OE2" s="69">
        <v>123</v>
      </c>
      <c r="OF2" s="69">
        <v>123</v>
      </c>
      <c r="OG2" s="69">
        <v>124</v>
      </c>
      <c r="OH2" s="69">
        <v>125</v>
      </c>
    </row>
    <row r="3" spans="1:398" s="3" customFormat="1" x14ac:dyDescent="0.25">
      <c r="A3" s="149" t="s">
        <v>2157</v>
      </c>
      <c r="B3" s="34" t="s">
        <v>2839</v>
      </c>
      <c r="C3" s="27" t="s">
        <v>2523</v>
      </c>
      <c r="D3" s="27" t="s">
        <v>2524</v>
      </c>
      <c r="E3" s="27" t="s">
        <v>2525</v>
      </c>
      <c r="F3" s="34" t="s">
        <v>2842</v>
      </c>
      <c r="G3" s="36" t="s">
        <v>2843</v>
      </c>
      <c r="H3" s="36" t="s">
        <v>2527</v>
      </c>
      <c r="I3" s="35" t="s">
        <v>2841</v>
      </c>
      <c r="J3" s="27" t="s">
        <v>2844</v>
      </c>
      <c r="K3" s="40" t="s">
        <v>2845</v>
      </c>
      <c r="L3" s="39" t="s">
        <v>2846</v>
      </c>
      <c r="M3" s="39" t="s">
        <v>2847</v>
      </c>
      <c r="N3" s="5" t="s">
        <v>2848</v>
      </c>
      <c r="O3" s="34" t="s">
        <v>2135</v>
      </c>
      <c r="P3" s="39" t="s">
        <v>2136</v>
      </c>
      <c r="Q3" s="27" t="s">
        <v>2849</v>
      </c>
      <c r="R3" s="27" t="s">
        <v>2146</v>
      </c>
      <c r="S3" s="27" t="s">
        <v>2147</v>
      </c>
      <c r="T3" s="27" t="s">
        <v>2148</v>
      </c>
      <c r="U3" s="27" t="s">
        <v>2149</v>
      </c>
      <c r="V3" s="27" t="s">
        <v>2150</v>
      </c>
      <c r="W3" s="27" t="s">
        <v>2151</v>
      </c>
      <c r="X3" s="27" t="s">
        <v>2152</v>
      </c>
      <c r="Y3" s="48" t="s">
        <v>2153</v>
      </c>
      <c r="Z3" s="27" t="s">
        <v>2154</v>
      </c>
      <c r="AA3" s="27" t="s">
        <v>2155</v>
      </c>
      <c r="AB3" s="27" t="s">
        <v>2156</v>
      </c>
      <c r="AC3" s="34" t="s">
        <v>2157</v>
      </c>
      <c r="AD3" s="5" t="s">
        <v>2158</v>
      </c>
      <c r="AE3" s="5" t="s">
        <v>2159</v>
      </c>
      <c r="AF3" s="39" t="s">
        <v>2160</v>
      </c>
      <c r="AG3" s="39" t="s">
        <v>2173</v>
      </c>
      <c r="AH3" s="39" t="s">
        <v>2491</v>
      </c>
      <c r="AI3" s="27" t="s">
        <v>2504</v>
      </c>
      <c r="AJ3" s="39" t="s">
        <v>2505</v>
      </c>
      <c r="AK3" s="38" t="s">
        <v>2179</v>
      </c>
      <c r="AL3" s="39" t="s">
        <v>2181</v>
      </c>
      <c r="AM3" s="27" t="s">
        <v>2186</v>
      </c>
      <c r="AN3" s="39" t="s">
        <v>2189</v>
      </c>
      <c r="AO3" s="41" t="s">
        <v>2496</v>
      </c>
      <c r="AP3" s="41" t="s">
        <v>2497</v>
      </c>
      <c r="AQ3" s="41" t="s">
        <v>2498</v>
      </c>
      <c r="AR3" s="41" t="s">
        <v>2499</v>
      </c>
      <c r="AS3" s="41" t="s">
        <v>2500</v>
      </c>
      <c r="AT3" s="41" t="s">
        <v>2501</v>
      </c>
      <c r="AU3" s="41" t="s">
        <v>2502</v>
      </c>
      <c r="AV3" s="41" t="s">
        <v>2503</v>
      </c>
      <c r="AW3" s="27" t="s">
        <v>2198</v>
      </c>
      <c r="AX3" s="38" t="s">
        <v>2197</v>
      </c>
      <c r="AY3" s="36" t="s">
        <v>2511</v>
      </c>
      <c r="AZ3" s="36" t="s">
        <v>2191</v>
      </c>
      <c r="BA3" s="27" t="s">
        <v>2192</v>
      </c>
      <c r="BB3" s="39" t="s">
        <v>2199</v>
      </c>
      <c r="BC3" s="36" t="s">
        <v>2200</v>
      </c>
      <c r="BD3" s="36" t="s">
        <v>2202</v>
      </c>
      <c r="BE3" s="41" t="s">
        <v>2201</v>
      </c>
      <c r="BF3" s="41" t="s">
        <v>2203</v>
      </c>
      <c r="BG3" s="41" t="s">
        <v>2204</v>
      </c>
      <c r="BH3" s="41" t="s">
        <v>2205</v>
      </c>
      <c r="BI3" s="41" t="s">
        <v>2206</v>
      </c>
      <c r="BJ3" s="41" t="s">
        <v>2207</v>
      </c>
      <c r="BK3" s="41" t="s">
        <v>2208</v>
      </c>
      <c r="BL3" s="41" t="s">
        <v>2209</v>
      </c>
      <c r="BM3" s="41" t="s">
        <v>2210</v>
      </c>
      <c r="BN3" s="41" t="s">
        <v>2211</v>
      </c>
      <c r="BO3" s="41" t="s">
        <v>2212</v>
      </c>
      <c r="BP3" s="41" t="s">
        <v>2213</v>
      </c>
      <c r="BQ3" s="41" t="s">
        <v>2214</v>
      </c>
      <c r="BR3" s="41" t="s">
        <v>2215</v>
      </c>
      <c r="BS3" s="41" t="s">
        <v>2216</v>
      </c>
      <c r="BT3" s="27" t="s">
        <v>2217</v>
      </c>
      <c r="BU3" s="28" t="s">
        <v>2218</v>
      </c>
      <c r="BV3" s="27" t="s">
        <v>2220</v>
      </c>
      <c r="BW3" s="41" t="s">
        <v>2241</v>
      </c>
      <c r="BX3" s="41" t="s">
        <v>2221</v>
      </c>
      <c r="BY3" s="41" t="s">
        <v>2240</v>
      </c>
      <c r="BZ3" s="41" t="s">
        <v>2222</v>
      </c>
      <c r="CA3" s="41" t="s">
        <v>2223</v>
      </c>
      <c r="CB3" s="41" t="s">
        <v>2224</v>
      </c>
      <c r="CC3" s="41" t="s">
        <v>2225</v>
      </c>
      <c r="CD3" s="41" t="s">
        <v>2226</v>
      </c>
      <c r="CE3" s="41" t="s">
        <v>2227</v>
      </c>
      <c r="CF3" s="41" t="s">
        <v>2228</v>
      </c>
      <c r="CG3" s="41" t="s">
        <v>2229</v>
      </c>
      <c r="CH3" s="41" t="s">
        <v>2230</v>
      </c>
      <c r="CI3" s="41" t="s">
        <v>2231</v>
      </c>
      <c r="CJ3" s="41" t="s">
        <v>2232</v>
      </c>
      <c r="CK3" s="41" t="s">
        <v>2233</v>
      </c>
      <c r="CL3" s="41" t="s">
        <v>2234</v>
      </c>
      <c r="CM3" s="41" t="s">
        <v>2235</v>
      </c>
      <c r="CN3" s="41" t="s">
        <v>2236</v>
      </c>
      <c r="CO3" s="41" t="s">
        <v>2237</v>
      </c>
      <c r="CP3" s="41" t="s">
        <v>2238</v>
      </c>
      <c r="CQ3" s="41" t="s">
        <v>2239</v>
      </c>
      <c r="CR3" s="5" t="s">
        <v>2850</v>
      </c>
      <c r="CS3" s="38" t="s">
        <v>2242</v>
      </c>
      <c r="CT3" s="36" t="s">
        <v>2243</v>
      </c>
      <c r="CU3" s="27" t="s">
        <v>2244</v>
      </c>
      <c r="CV3" s="38" t="s">
        <v>2245</v>
      </c>
      <c r="CW3" s="39" t="s">
        <v>2512</v>
      </c>
      <c r="CX3" s="27" t="s">
        <v>2248</v>
      </c>
      <c r="CY3" s="38" t="s">
        <v>2250</v>
      </c>
      <c r="CZ3" s="36" t="s">
        <v>2251</v>
      </c>
      <c r="DA3" s="27" t="s">
        <v>2252</v>
      </c>
      <c r="DB3" s="27" t="s">
        <v>2253</v>
      </c>
      <c r="DC3" s="36" t="s">
        <v>2254</v>
      </c>
      <c r="DD3" s="38" t="s">
        <v>2255</v>
      </c>
      <c r="DE3" s="36" t="s">
        <v>2256</v>
      </c>
      <c r="DF3" s="41" t="s">
        <v>2258</v>
      </c>
      <c r="DG3" s="41" t="s">
        <v>2259</v>
      </c>
      <c r="DH3" s="41" t="s">
        <v>2260</v>
      </c>
      <c r="DI3" s="27" t="s">
        <v>2257</v>
      </c>
      <c r="DJ3" s="38" t="s">
        <v>2261</v>
      </c>
      <c r="DK3" s="27" t="s">
        <v>2262</v>
      </c>
      <c r="DL3" s="41" t="s">
        <v>2263</v>
      </c>
      <c r="DM3" s="41" t="s">
        <v>2264</v>
      </c>
      <c r="DN3" s="41" t="s">
        <v>2265</v>
      </c>
      <c r="DO3" s="41" t="s">
        <v>2266</v>
      </c>
      <c r="DP3" s="27" t="s">
        <v>2267</v>
      </c>
      <c r="DQ3" s="41" t="s">
        <v>2851</v>
      </c>
      <c r="DR3" s="41" t="s">
        <v>2852</v>
      </c>
      <c r="DS3" s="41" t="s">
        <v>2853</v>
      </c>
      <c r="DT3" s="41" t="s">
        <v>2854</v>
      </c>
      <c r="DU3" s="41" t="s">
        <v>2855</v>
      </c>
      <c r="DV3" s="41" t="s">
        <v>2856</v>
      </c>
      <c r="DW3" s="41" t="s">
        <v>2857</v>
      </c>
      <c r="DX3" s="41" t="s">
        <v>2858</v>
      </c>
      <c r="DY3" s="41" t="s">
        <v>2859</v>
      </c>
      <c r="DZ3" s="41" t="s">
        <v>2860</v>
      </c>
      <c r="EA3" s="41" t="s">
        <v>2861</v>
      </c>
      <c r="EB3" s="41" t="s">
        <v>2862</v>
      </c>
      <c r="EC3" s="41" t="s">
        <v>2863</v>
      </c>
      <c r="ED3" s="41" t="s">
        <v>2864</v>
      </c>
      <c r="EE3" s="41" t="s">
        <v>2865</v>
      </c>
      <c r="EF3" s="41" t="s">
        <v>2866</v>
      </c>
      <c r="EG3" s="41" t="s">
        <v>2867</v>
      </c>
      <c r="EH3" s="41" t="s">
        <v>2868</v>
      </c>
      <c r="EI3" s="41" t="s">
        <v>2869</v>
      </c>
      <c r="EJ3" s="41" t="s">
        <v>2870</v>
      </c>
      <c r="EK3" s="41" t="s">
        <v>2871</v>
      </c>
      <c r="EL3" s="41" t="s">
        <v>2872</v>
      </c>
      <c r="EM3" s="41" t="s">
        <v>2873</v>
      </c>
      <c r="EN3" s="5" t="s">
        <v>2874</v>
      </c>
      <c r="EO3" s="5" t="s">
        <v>2875</v>
      </c>
      <c r="EP3" s="38" t="s">
        <v>2268</v>
      </c>
      <c r="EQ3" s="38" t="s">
        <v>2269</v>
      </c>
      <c r="ER3" s="41" t="s">
        <v>2270</v>
      </c>
      <c r="ES3" s="41" t="s">
        <v>2271</v>
      </c>
      <c r="ET3" s="41" t="s">
        <v>2272</v>
      </c>
      <c r="EU3" s="41" t="s">
        <v>2273</v>
      </c>
      <c r="EV3" s="27" t="s">
        <v>2274</v>
      </c>
      <c r="EW3" s="28" t="s">
        <v>2275</v>
      </c>
      <c r="EX3" s="28" t="s">
        <v>2278</v>
      </c>
      <c r="EY3" s="28" t="s">
        <v>2276</v>
      </c>
      <c r="EZ3" s="28" t="s">
        <v>2277</v>
      </c>
      <c r="FA3" s="41" t="s">
        <v>2279</v>
      </c>
      <c r="FB3" s="41" t="s">
        <v>2286</v>
      </c>
      <c r="FC3" s="41" t="s">
        <v>2287</v>
      </c>
      <c r="FD3" s="41" t="s">
        <v>2280</v>
      </c>
      <c r="FE3" s="41" t="s">
        <v>2281</v>
      </c>
      <c r="FF3" s="41" t="s">
        <v>2282</v>
      </c>
      <c r="FG3" s="41" t="s">
        <v>2283</v>
      </c>
      <c r="FH3" s="41" t="s">
        <v>2284</v>
      </c>
      <c r="FI3" s="41" t="s">
        <v>2285</v>
      </c>
      <c r="FJ3" s="41" t="s">
        <v>2288</v>
      </c>
      <c r="FK3" s="41" t="s">
        <v>2289</v>
      </c>
      <c r="FL3" s="41" t="s">
        <v>2290</v>
      </c>
      <c r="FM3" s="41" t="s">
        <v>2291</v>
      </c>
      <c r="FN3" s="41" t="s">
        <v>2292</v>
      </c>
      <c r="FO3" s="41" t="s">
        <v>2293</v>
      </c>
      <c r="FP3" s="41" t="s">
        <v>2294</v>
      </c>
      <c r="FQ3" s="41" t="s">
        <v>2295</v>
      </c>
      <c r="FR3" s="41" t="s">
        <v>2296</v>
      </c>
      <c r="FS3" s="41" t="s">
        <v>2297</v>
      </c>
      <c r="FT3" s="41" t="s">
        <v>2298</v>
      </c>
      <c r="FU3" s="41" t="s">
        <v>2299</v>
      </c>
      <c r="FV3" s="41" t="s">
        <v>2300</v>
      </c>
      <c r="FW3" s="41" t="s">
        <v>2301</v>
      </c>
      <c r="FX3" s="41" t="s">
        <v>2302</v>
      </c>
      <c r="FY3" s="41" t="s">
        <v>2303</v>
      </c>
      <c r="FZ3" s="41" t="s">
        <v>2304</v>
      </c>
      <c r="GA3" s="41" t="s">
        <v>2306</v>
      </c>
      <c r="GB3" s="41" t="s">
        <v>2305</v>
      </c>
      <c r="GC3" s="41" t="s">
        <v>2307</v>
      </c>
      <c r="GD3" s="41" t="s">
        <v>2308</v>
      </c>
      <c r="GE3" s="41" t="s">
        <v>2309</v>
      </c>
      <c r="GF3" s="41" t="s">
        <v>2310</v>
      </c>
      <c r="GG3" s="41" t="s">
        <v>2311</v>
      </c>
      <c r="GH3" s="27" t="s">
        <v>2312</v>
      </c>
      <c r="GI3" s="41" t="s">
        <v>2313</v>
      </c>
      <c r="GJ3" s="41" t="s">
        <v>2314</v>
      </c>
      <c r="GK3" s="41" t="s">
        <v>2315</v>
      </c>
      <c r="GL3" s="41" t="s">
        <v>2316</v>
      </c>
      <c r="GM3" s="41" t="s">
        <v>2317</v>
      </c>
      <c r="GN3" s="41" t="s">
        <v>2318</v>
      </c>
      <c r="GO3" s="41" t="s">
        <v>2319</v>
      </c>
      <c r="GP3" s="41" t="s">
        <v>2320</v>
      </c>
      <c r="GQ3" s="41" t="s">
        <v>2321</v>
      </c>
      <c r="GR3" s="41" t="s">
        <v>2322</v>
      </c>
      <c r="GS3" s="41" t="s">
        <v>2323</v>
      </c>
      <c r="GT3" s="41" t="s">
        <v>2324</v>
      </c>
      <c r="GU3" s="41" t="s">
        <v>2325</v>
      </c>
      <c r="GV3" s="41" t="s">
        <v>2326</v>
      </c>
      <c r="GW3" s="41" t="s">
        <v>2327</v>
      </c>
      <c r="GX3" s="41" t="s">
        <v>2328</v>
      </c>
      <c r="GY3" s="41" t="s">
        <v>2329</v>
      </c>
      <c r="GZ3" s="41" t="s">
        <v>2330</v>
      </c>
      <c r="HA3" s="41" t="s">
        <v>2331</v>
      </c>
      <c r="HB3" s="41" t="s">
        <v>2332</v>
      </c>
      <c r="HC3" s="41" t="s">
        <v>2333</v>
      </c>
      <c r="HD3" s="41" t="s">
        <v>2334</v>
      </c>
      <c r="HE3" s="41" t="s">
        <v>2335</v>
      </c>
      <c r="HF3" s="27" t="s">
        <v>2876</v>
      </c>
      <c r="HG3" s="41" t="s">
        <v>2336</v>
      </c>
      <c r="HH3" s="41" t="s">
        <v>2337</v>
      </c>
      <c r="HI3" s="41" t="s">
        <v>2338</v>
      </c>
      <c r="HJ3" s="41" t="s">
        <v>2339</v>
      </c>
      <c r="HK3" s="41" t="s">
        <v>2340</v>
      </c>
      <c r="HL3" s="41" t="s">
        <v>2341</v>
      </c>
      <c r="HM3" s="41" t="s">
        <v>2342</v>
      </c>
      <c r="HN3" s="41" t="s">
        <v>2343</v>
      </c>
      <c r="HO3" s="41" t="s">
        <v>2344</v>
      </c>
      <c r="HP3" s="41" t="s">
        <v>2345</v>
      </c>
      <c r="HQ3" s="41" t="s">
        <v>2346</v>
      </c>
      <c r="HR3" s="41" t="s">
        <v>2347</v>
      </c>
      <c r="HS3" s="41" t="s">
        <v>2348</v>
      </c>
      <c r="HT3" s="41" t="s">
        <v>2349</v>
      </c>
      <c r="HU3" s="41" t="s">
        <v>2350</v>
      </c>
      <c r="HV3" s="27" t="s">
        <v>2351</v>
      </c>
      <c r="HW3" s="41" t="s">
        <v>2353</v>
      </c>
      <c r="HX3" s="41" t="s">
        <v>2354</v>
      </c>
      <c r="HY3" s="41" t="s">
        <v>2355</v>
      </c>
      <c r="HZ3" s="41" t="s">
        <v>2356</v>
      </c>
      <c r="IA3" s="41" t="s">
        <v>2357</v>
      </c>
      <c r="IB3" s="41" t="s">
        <v>2358</v>
      </c>
      <c r="IC3" s="41" t="s">
        <v>2359</v>
      </c>
      <c r="ID3" s="41" t="s">
        <v>2360</v>
      </c>
      <c r="IE3" s="41" t="s">
        <v>2361</v>
      </c>
      <c r="IF3" s="41" t="s">
        <v>2362</v>
      </c>
      <c r="IG3" s="41" t="s">
        <v>2363</v>
      </c>
      <c r="IH3" s="41" t="s">
        <v>2364</v>
      </c>
      <c r="II3" s="41" t="s">
        <v>2365</v>
      </c>
      <c r="IJ3" s="41" t="s">
        <v>2366</v>
      </c>
      <c r="IK3" s="41" t="s">
        <v>2367</v>
      </c>
      <c r="IL3" s="41" t="s">
        <v>2368</v>
      </c>
      <c r="IM3" s="41" t="s">
        <v>2369</v>
      </c>
      <c r="IN3" s="41" t="s">
        <v>2370</v>
      </c>
      <c r="IO3" s="41" t="s">
        <v>2371</v>
      </c>
      <c r="IP3" s="41" t="s">
        <v>2372</v>
      </c>
      <c r="IQ3" s="41" t="s">
        <v>2373</v>
      </c>
      <c r="IR3" s="41" t="s">
        <v>2374</v>
      </c>
      <c r="IS3" s="27" t="s">
        <v>2352</v>
      </c>
      <c r="IT3" s="41" t="s">
        <v>2375</v>
      </c>
      <c r="IU3" s="41" t="s">
        <v>2376</v>
      </c>
      <c r="IV3" s="41" t="s">
        <v>2377</v>
      </c>
      <c r="IW3" s="41" t="s">
        <v>2378</v>
      </c>
      <c r="IX3" s="41" t="s">
        <v>2379</v>
      </c>
      <c r="IY3" s="41" t="s">
        <v>2380</v>
      </c>
      <c r="IZ3" s="41" t="s">
        <v>2381</v>
      </c>
      <c r="JA3" s="41" t="s">
        <v>2382</v>
      </c>
      <c r="JB3" s="41" t="s">
        <v>2383</v>
      </c>
      <c r="JC3" s="41" t="s">
        <v>2384</v>
      </c>
      <c r="JD3" s="41" t="s">
        <v>2385</v>
      </c>
      <c r="JE3" s="41" t="s">
        <v>2386</v>
      </c>
      <c r="JF3" s="41" t="s">
        <v>2387</v>
      </c>
      <c r="JG3" s="41" t="s">
        <v>2388</v>
      </c>
      <c r="JH3" s="41" t="s">
        <v>2389</v>
      </c>
      <c r="JI3" s="41" t="s">
        <v>2390</v>
      </c>
      <c r="JJ3" s="41" t="s">
        <v>2391</v>
      </c>
      <c r="JK3" s="41" t="s">
        <v>2392</v>
      </c>
      <c r="JL3" s="41" t="s">
        <v>2393</v>
      </c>
      <c r="JM3" s="41" t="s">
        <v>2394</v>
      </c>
      <c r="JN3" s="41" t="s">
        <v>2395</v>
      </c>
      <c r="JO3" s="41" t="s">
        <v>2396</v>
      </c>
      <c r="JP3" s="41" t="s">
        <v>2397</v>
      </c>
      <c r="JQ3" s="41" t="s">
        <v>2398</v>
      </c>
      <c r="JR3" s="41" t="s">
        <v>2399</v>
      </c>
      <c r="JS3" s="41" t="s">
        <v>2400</v>
      </c>
      <c r="JT3" s="41" t="s">
        <v>2401</v>
      </c>
      <c r="JU3" s="27" t="s">
        <v>2408</v>
      </c>
      <c r="JV3" s="41" t="s">
        <v>2402</v>
      </c>
      <c r="JW3" s="41" t="s">
        <v>2404</v>
      </c>
      <c r="JX3" s="41" t="s">
        <v>2405</v>
      </c>
      <c r="JY3" s="41" t="s">
        <v>2406</v>
      </c>
      <c r="JZ3" s="41" t="s">
        <v>2407</v>
      </c>
      <c r="KA3" s="27" t="s">
        <v>2403</v>
      </c>
      <c r="KB3" s="40" t="s">
        <v>2409</v>
      </c>
      <c r="KC3" s="27" t="s">
        <v>2410</v>
      </c>
      <c r="KD3" s="41" t="s">
        <v>2411</v>
      </c>
      <c r="KE3" s="41" t="s">
        <v>2412</v>
      </c>
      <c r="KF3" s="41" t="s">
        <v>2413</v>
      </c>
      <c r="KG3" s="41" t="s">
        <v>2414</v>
      </c>
      <c r="KH3" s="41" t="s">
        <v>2415</v>
      </c>
      <c r="KI3" s="41" t="s">
        <v>2416</v>
      </c>
      <c r="KJ3" s="41" t="s">
        <v>2417</v>
      </c>
      <c r="KK3" s="41" t="s">
        <v>2418</v>
      </c>
      <c r="KL3" s="41" t="s">
        <v>2419</v>
      </c>
      <c r="KM3" s="41" t="s">
        <v>2420</v>
      </c>
      <c r="KN3" s="41" t="s">
        <v>2421</v>
      </c>
      <c r="KO3" s="41" t="s">
        <v>3025</v>
      </c>
      <c r="KP3" s="41" t="s">
        <v>3026</v>
      </c>
      <c r="KQ3" s="41" t="s">
        <v>3027</v>
      </c>
      <c r="KR3" s="41" t="s">
        <v>3028</v>
      </c>
      <c r="KS3" s="41" t="s">
        <v>3029</v>
      </c>
      <c r="KT3" s="41" t="s">
        <v>3039</v>
      </c>
      <c r="KU3" s="41" t="s">
        <v>3030</v>
      </c>
      <c r="KV3" s="41" t="s">
        <v>3040</v>
      </c>
      <c r="KW3" s="41" t="s">
        <v>3041</v>
      </c>
      <c r="KX3" s="41" t="s">
        <v>3031</v>
      </c>
      <c r="KY3" s="41" t="s">
        <v>3032</v>
      </c>
      <c r="KZ3" s="41" t="s">
        <v>3033</v>
      </c>
      <c r="LA3" s="41" t="s">
        <v>3034</v>
      </c>
      <c r="LB3" s="41" t="s">
        <v>3035</v>
      </c>
      <c r="LC3" s="41" t="s">
        <v>3036</v>
      </c>
      <c r="LD3" s="27" t="s">
        <v>2422</v>
      </c>
      <c r="LE3" s="27" t="s">
        <v>2423</v>
      </c>
      <c r="LF3" s="27" t="s">
        <v>2424</v>
      </c>
      <c r="LG3" s="27" t="s">
        <v>2425</v>
      </c>
      <c r="LH3" s="27" t="s">
        <v>2426</v>
      </c>
      <c r="LI3" s="27" t="s">
        <v>2427</v>
      </c>
      <c r="LJ3" s="41" t="s">
        <v>3065</v>
      </c>
      <c r="LK3" s="41" t="s">
        <v>3066</v>
      </c>
      <c r="LL3" s="41" t="s">
        <v>3067</v>
      </c>
      <c r="LM3" s="41" t="s">
        <v>3068</v>
      </c>
      <c r="LN3" s="41" t="s">
        <v>3440</v>
      </c>
      <c r="LO3" s="41" t="s">
        <v>3069</v>
      </c>
      <c r="LP3" s="41" t="s">
        <v>3070</v>
      </c>
      <c r="LQ3" s="41" t="s">
        <v>3071</v>
      </c>
      <c r="LR3" s="27" t="s">
        <v>2428</v>
      </c>
      <c r="LS3" s="41" t="s">
        <v>3486</v>
      </c>
      <c r="LT3" s="41" t="s">
        <v>3487</v>
      </c>
      <c r="LU3" s="41" t="s">
        <v>3488</v>
      </c>
      <c r="LV3" s="41" t="s">
        <v>3489</v>
      </c>
      <c r="LW3" s="27" t="s">
        <v>3490</v>
      </c>
      <c r="LX3" s="41" t="s">
        <v>2429</v>
      </c>
      <c r="LY3" s="41" t="s">
        <v>2430</v>
      </c>
      <c r="LZ3" s="41" t="s">
        <v>2431</v>
      </c>
      <c r="MA3" s="41" t="s">
        <v>2432</v>
      </c>
      <c r="MB3" s="41" t="s">
        <v>2433</v>
      </c>
      <c r="MC3" s="41" t="s">
        <v>2434</v>
      </c>
      <c r="MD3" s="41" t="s">
        <v>2435</v>
      </c>
      <c r="ME3" s="27" t="s">
        <v>2436</v>
      </c>
      <c r="MF3" s="41" t="s">
        <v>2437</v>
      </c>
      <c r="MG3" s="41" t="s">
        <v>2438</v>
      </c>
      <c r="MH3" s="41" t="s">
        <v>2439</v>
      </c>
      <c r="MI3" s="41" t="s">
        <v>2440</v>
      </c>
      <c r="MJ3" s="41" t="s">
        <v>2441</v>
      </c>
      <c r="MK3" s="41" t="s">
        <v>2442</v>
      </c>
      <c r="ML3" s="41" t="s">
        <v>2443</v>
      </c>
      <c r="MM3" s="41" t="s">
        <v>2444</v>
      </c>
      <c r="MN3" s="41" t="s">
        <v>2445</v>
      </c>
      <c r="MO3" s="27" t="s">
        <v>2446</v>
      </c>
      <c r="MP3" s="41" t="s">
        <v>2447</v>
      </c>
      <c r="MQ3" s="41" t="s">
        <v>2448</v>
      </c>
      <c r="MR3" s="41" t="s">
        <v>2449</v>
      </c>
      <c r="MS3" s="27" t="s">
        <v>2450</v>
      </c>
      <c r="MT3" s="41" t="s">
        <v>2451</v>
      </c>
      <c r="MU3" s="41" t="s">
        <v>2452</v>
      </c>
      <c r="MV3" s="41" t="s">
        <v>2453</v>
      </c>
      <c r="MW3" s="41" t="s">
        <v>2454</v>
      </c>
      <c r="MX3" s="41" t="s">
        <v>2455</v>
      </c>
      <c r="MY3" s="41" t="s">
        <v>2456</v>
      </c>
      <c r="MZ3" s="41" t="s">
        <v>2457</v>
      </c>
      <c r="NA3" s="27" t="s">
        <v>2458</v>
      </c>
      <c r="NB3" s="41" t="s">
        <v>2460</v>
      </c>
      <c r="NC3" s="41" t="s">
        <v>2461</v>
      </c>
      <c r="ND3" s="41" t="s">
        <v>2462</v>
      </c>
      <c r="NE3" s="41" t="s">
        <v>2463</v>
      </c>
      <c r="NF3" s="41" t="s">
        <v>2464</v>
      </c>
      <c r="NG3" s="41" t="s">
        <v>2459</v>
      </c>
      <c r="NH3" s="27" t="s">
        <v>2465</v>
      </c>
      <c r="NI3" s="41" t="s">
        <v>2466</v>
      </c>
      <c r="NJ3" s="41" t="s">
        <v>2467</v>
      </c>
      <c r="NK3" s="41" t="s">
        <v>2468</v>
      </c>
      <c r="NL3" s="41" t="s">
        <v>2469</v>
      </c>
      <c r="NM3" s="41" t="s">
        <v>2470</v>
      </c>
      <c r="NN3" s="41" t="s">
        <v>2471</v>
      </c>
      <c r="NO3" s="41" t="s">
        <v>2472</v>
      </c>
      <c r="NP3" s="41" t="s">
        <v>2473</v>
      </c>
      <c r="NQ3" s="41" t="s">
        <v>2474</v>
      </c>
      <c r="NR3" s="41" t="s">
        <v>2475</v>
      </c>
      <c r="NS3" s="41" t="s">
        <v>2476</v>
      </c>
      <c r="NT3" s="27" t="s">
        <v>2477</v>
      </c>
      <c r="NU3" s="39" t="s">
        <v>2519</v>
      </c>
      <c r="NV3" s="41" t="s">
        <v>2479</v>
      </c>
      <c r="NW3" s="41" t="s">
        <v>2480</v>
      </c>
      <c r="NX3" s="41" t="s">
        <v>2481</v>
      </c>
      <c r="NY3" s="41" t="s">
        <v>2482</v>
      </c>
      <c r="NZ3" s="41" t="s">
        <v>2483</v>
      </c>
      <c r="OA3" s="41" t="s">
        <v>2484</v>
      </c>
      <c r="OB3" s="41" t="s">
        <v>2485</v>
      </c>
      <c r="OC3" s="41" t="s">
        <v>2486</v>
      </c>
      <c r="OD3" s="41" t="s">
        <v>2487</v>
      </c>
      <c r="OE3" s="41" t="s">
        <v>2488</v>
      </c>
      <c r="OF3" s="41" t="s">
        <v>2489</v>
      </c>
      <c r="OG3" s="27" t="s">
        <v>2478</v>
      </c>
      <c r="OH3" s="42" t="s">
        <v>2490</v>
      </c>
    </row>
    <row r="4" spans="1:398" s="16" customFormat="1" x14ac:dyDescent="0.2">
      <c r="A4" s="16">
        <v>1</v>
      </c>
      <c r="B4" s="19">
        <v>94</v>
      </c>
      <c r="C4" s="16" t="s">
        <v>2833</v>
      </c>
      <c r="D4" s="16" t="s">
        <v>2819</v>
      </c>
      <c r="E4" s="89" t="s">
        <v>2834</v>
      </c>
      <c r="F4" s="37">
        <v>75</v>
      </c>
      <c r="G4" s="37" t="s">
        <v>0</v>
      </c>
      <c r="H4" s="19" t="s">
        <v>2526</v>
      </c>
      <c r="I4" s="31">
        <v>6</v>
      </c>
      <c r="J4" s="22" t="s">
        <v>783</v>
      </c>
      <c r="K4" s="19" t="s">
        <v>2134</v>
      </c>
      <c r="L4" s="19" t="s">
        <v>9</v>
      </c>
      <c r="M4" s="19" t="s">
        <v>31</v>
      </c>
      <c r="N4" s="19" t="s">
        <v>1</v>
      </c>
      <c r="O4" s="31">
        <v>1</v>
      </c>
      <c r="P4" s="19" t="s">
        <v>2141</v>
      </c>
      <c r="Q4" s="19" t="s">
        <v>1</v>
      </c>
      <c r="R4" s="6" t="s">
        <v>3990</v>
      </c>
      <c r="S4" s="6" t="s">
        <v>742</v>
      </c>
      <c r="T4" s="6" t="s">
        <v>2878</v>
      </c>
      <c r="U4" s="19">
        <v>1998</v>
      </c>
      <c r="V4" s="19">
        <v>86</v>
      </c>
      <c r="W4" s="19" t="s">
        <v>1</v>
      </c>
      <c r="X4" s="19" t="s">
        <v>1</v>
      </c>
      <c r="Y4" s="47" t="s">
        <v>3991</v>
      </c>
      <c r="Z4" s="22" t="s">
        <v>3992</v>
      </c>
      <c r="AA4" s="6" t="s">
        <v>4207</v>
      </c>
      <c r="AB4" s="22" t="s">
        <v>743</v>
      </c>
      <c r="AC4" s="19">
        <v>1</v>
      </c>
      <c r="AD4" s="6" t="s">
        <v>742</v>
      </c>
      <c r="AE4" s="19">
        <v>1998</v>
      </c>
      <c r="AF4" s="19" t="s">
        <v>2164</v>
      </c>
      <c r="AG4" s="16" t="s">
        <v>2177</v>
      </c>
      <c r="AH4" s="16" t="s">
        <v>2493</v>
      </c>
      <c r="AI4" s="19" t="s">
        <v>0</v>
      </c>
      <c r="AJ4" s="19" t="s">
        <v>0</v>
      </c>
      <c r="AK4" s="19" t="s">
        <v>2180</v>
      </c>
      <c r="AL4" s="19" t="s">
        <v>2182</v>
      </c>
      <c r="AM4" s="22" t="s">
        <v>784</v>
      </c>
      <c r="AN4" s="19" t="s">
        <v>468</v>
      </c>
      <c r="AO4" s="19">
        <v>0</v>
      </c>
      <c r="AP4" s="19">
        <v>0</v>
      </c>
      <c r="AQ4" s="19">
        <v>1</v>
      </c>
      <c r="AR4" s="19">
        <v>1</v>
      </c>
      <c r="AS4" s="19">
        <v>0</v>
      </c>
      <c r="AT4" s="19">
        <v>0</v>
      </c>
      <c r="AU4" s="19">
        <v>0</v>
      </c>
      <c r="AV4" s="19">
        <v>0</v>
      </c>
      <c r="AW4" s="19" t="s">
        <v>1</v>
      </c>
      <c r="AX4" s="19" t="s">
        <v>2180</v>
      </c>
      <c r="AY4" s="19" t="s">
        <v>1</v>
      </c>
      <c r="AZ4" s="19" t="s">
        <v>1</v>
      </c>
      <c r="BA4" s="19" t="s">
        <v>1</v>
      </c>
      <c r="BB4" s="19" t="s">
        <v>434</v>
      </c>
      <c r="BC4" s="19">
        <v>204</v>
      </c>
      <c r="BD4" s="19" t="s">
        <v>9</v>
      </c>
      <c r="BE4" s="19">
        <v>0</v>
      </c>
      <c r="BF4" s="19">
        <v>0</v>
      </c>
      <c r="BG4" s="19">
        <v>0</v>
      </c>
      <c r="BH4" s="19">
        <v>0</v>
      </c>
      <c r="BI4" s="19">
        <v>0</v>
      </c>
      <c r="BJ4" s="19">
        <v>0</v>
      </c>
      <c r="BK4" s="19">
        <v>0</v>
      </c>
      <c r="BL4" s="19">
        <v>1</v>
      </c>
      <c r="BM4" s="19">
        <v>0</v>
      </c>
      <c r="BN4" s="19">
        <v>0</v>
      </c>
      <c r="BO4" s="19">
        <v>0</v>
      </c>
      <c r="BP4" s="19">
        <v>0</v>
      </c>
      <c r="BQ4" s="19">
        <v>0</v>
      </c>
      <c r="BR4" s="19">
        <v>0</v>
      </c>
      <c r="BS4" s="19">
        <v>1</v>
      </c>
      <c r="BT4" s="22" t="s">
        <v>2059</v>
      </c>
      <c r="BU4" s="23">
        <v>157</v>
      </c>
      <c r="BV4" s="22" t="s">
        <v>1705</v>
      </c>
      <c r="BW4" s="19">
        <v>0</v>
      </c>
      <c r="BX4" s="19">
        <v>1</v>
      </c>
      <c r="BY4" s="19">
        <v>0</v>
      </c>
      <c r="BZ4" s="19">
        <v>0</v>
      </c>
      <c r="CA4" s="19">
        <v>0</v>
      </c>
      <c r="CB4" s="19">
        <v>0</v>
      </c>
      <c r="CC4" s="19">
        <v>0</v>
      </c>
      <c r="CD4" s="19">
        <v>0</v>
      </c>
      <c r="CE4" s="19">
        <v>0</v>
      </c>
      <c r="CF4" s="19">
        <v>0</v>
      </c>
      <c r="CG4" s="19">
        <v>0</v>
      </c>
      <c r="CH4" s="19">
        <v>0</v>
      </c>
      <c r="CI4" s="19">
        <v>0</v>
      </c>
      <c r="CJ4" s="19">
        <v>0</v>
      </c>
      <c r="CK4" s="19">
        <v>0</v>
      </c>
      <c r="CL4" s="19">
        <v>0</v>
      </c>
      <c r="CM4" s="19">
        <v>0</v>
      </c>
      <c r="CN4" s="19">
        <v>0</v>
      </c>
      <c r="CO4" s="19">
        <v>0</v>
      </c>
      <c r="CP4" s="19">
        <v>0</v>
      </c>
      <c r="CQ4" s="16">
        <v>0</v>
      </c>
      <c r="CR4" s="19" t="s">
        <v>1</v>
      </c>
      <c r="CS4" s="19" t="s">
        <v>2134</v>
      </c>
      <c r="CT4" s="6" t="s">
        <v>2632</v>
      </c>
      <c r="CU4" s="6" t="s">
        <v>3351</v>
      </c>
      <c r="CV4" s="19" t="s">
        <v>2180</v>
      </c>
      <c r="CW4" s="19" t="s">
        <v>2513</v>
      </c>
      <c r="CX4" s="22" t="s">
        <v>1</v>
      </c>
      <c r="CY4" s="19" t="s">
        <v>2180</v>
      </c>
      <c r="CZ4" s="19" t="s">
        <v>1</v>
      </c>
      <c r="DA4" s="19">
        <v>1</v>
      </c>
      <c r="DB4" s="22" t="s">
        <v>3396</v>
      </c>
      <c r="DC4" s="22" t="s">
        <v>2952</v>
      </c>
      <c r="DD4" s="19" t="s">
        <v>2134</v>
      </c>
      <c r="DE4" s="19" t="s">
        <v>2551</v>
      </c>
      <c r="DF4" s="19">
        <v>1</v>
      </c>
      <c r="DG4" s="19">
        <v>0</v>
      </c>
      <c r="DH4" s="19">
        <v>0</v>
      </c>
      <c r="DI4" s="6" t="s">
        <v>786</v>
      </c>
      <c r="DJ4" s="19" t="s">
        <v>2134</v>
      </c>
      <c r="DK4" s="6" t="s">
        <v>1892</v>
      </c>
      <c r="DL4" s="19">
        <v>0</v>
      </c>
      <c r="DM4" s="19">
        <v>0</v>
      </c>
      <c r="DN4" s="19">
        <v>0</v>
      </c>
      <c r="DO4" s="16">
        <v>1</v>
      </c>
      <c r="DP4" s="6" t="s">
        <v>901</v>
      </c>
      <c r="DQ4" s="19">
        <v>0</v>
      </c>
      <c r="DR4" s="19">
        <v>0</v>
      </c>
      <c r="DS4" s="19">
        <v>0</v>
      </c>
      <c r="DT4" s="19">
        <v>0</v>
      </c>
      <c r="DU4" s="19">
        <v>0</v>
      </c>
      <c r="DV4" s="19">
        <v>0</v>
      </c>
      <c r="DW4" s="19">
        <v>0</v>
      </c>
      <c r="DX4" s="19">
        <v>0</v>
      </c>
      <c r="DY4" s="19">
        <v>0</v>
      </c>
      <c r="DZ4" s="19">
        <v>0</v>
      </c>
      <c r="EA4" s="19">
        <v>0</v>
      </c>
      <c r="EB4" s="19">
        <v>0</v>
      </c>
      <c r="EC4" s="19">
        <v>0</v>
      </c>
      <c r="ED4" s="19">
        <v>0</v>
      </c>
      <c r="EE4" s="19">
        <v>0</v>
      </c>
      <c r="EF4" s="19">
        <v>0</v>
      </c>
      <c r="EG4" s="19">
        <v>0</v>
      </c>
      <c r="EH4" s="19">
        <v>0</v>
      </c>
      <c r="EI4" s="19">
        <v>0</v>
      </c>
      <c r="EJ4" s="19">
        <v>0</v>
      </c>
      <c r="EK4" s="19">
        <v>0</v>
      </c>
      <c r="EL4" s="19">
        <v>0</v>
      </c>
      <c r="EM4" s="19">
        <v>1</v>
      </c>
      <c r="EN4" s="6" t="s">
        <v>787</v>
      </c>
      <c r="EO4" s="6" t="s">
        <v>793</v>
      </c>
      <c r="EP4" s="19" t="s">
        <v>2134</v>
      </c>
      <c r="EQ4" s="19" t="s">
        <v>2180</v>
      </c>
      <c r="ER4" s="19">
        <v>1</v>
      </c>
      <c r="ES4" s="19">
        <v>0</v>
      </c>
      <c r="ET4" s="19">
        <v>0</v>
      </c>
      <c r="EU4" s="19">
        <v>0</v>
      </c>
      <c r="EV4" s="6" t="s">
        <v>785</v>
      </c>
      <c r="EW4" s="23">
        <v>157</v>
      </c>
      <c r="EX4" s="23">
        <v>1000000</v>
      </c>
      <c r="EY4" s="23">
        <v>1000000</v>
      </c>
      <c r="EZ4" s="23">
        <v>1000000</v>
      </c>
      <c r="FA4" s="19">
        <v>1</v>
      </c>
      <c r="FB4" s="19">
        <v>0</v>
      </c>
      <c r="FC4" s="19">
        <v>0</v>
      </c>
      <c r="FD4" s="19">
        <v>0</v>
      </c>
      <c r="FE4" s="19">
        <v>0</v>
      </c>
      <c r="FF4" s="19">
        <v>1</v>
      </c>
      <c r="FG4" s="19">
        <v>0</v>
      </c>
      <c r="FH4" s="19">
        <v>0</v>
      </c>
      <c r="FI4" s="16">
        <v>0</v>
      </c>
      <c r="FJ4" s="19">
        <v>0</v>
      </c>
      <c r="FK4" s="19">
        <v>0</v>
      </c>
      <c r="FL4" s="19">
        <v>0</v>
      </c>
      <c r="FM4" s="19">
        <v>0</v>
      </c>
      <c r="FN4" s="19">
        <v>0</v>
      </c>
      <c r="FO4" s="19">
        <v>0</v>
      </c>
      <c r="FP4" s="19">
        <v>0</v>
      </c>
      <c r="FQ4" s="19">
        <v>0</v>
      </c>
      <c r="FR4" s="19">
        <v>0</v>
      </c>
      <c r="FS4" s="19">
        <v>0</v>
      </c>
      <c r="FT4" s="19">
        <v>0</v>
      </c>
      <c r="FU4" s="19">
        <v>0</v>
      </c>
      <c r="FV4" s="19">
        <v>0</v>
      </c>
      <c r="FW4" s="19">
        <v>0</v>
      </c>
      <c r="FX4" s="19">
        <v>0</v>
      </c>
      <c r="FY4" s="19">
        <v>0</v>
      </c>
      <c r="FZ4" s="19">
        <v>0</v>
      </c>
      <c r="GA4" s="19">
        <v>0</v>
      </c>
      <c r="GB4" s="19">
        <v>0</v>
      </c>
      <c r="GC4" s="19">
        <v>0</v>
      </c>
      <c r="GD4" s="19">
        <v>0</v>
      </c>
      <c r="GE4" s="19">
        <v>0</v>
      </c>
      <c r="GF4" s="19">
        <v>0</v>
      </c>
      <c r="GG4" s="19">
        <v>0</v>
      </c>
      <c r="GH4" s="22" t="s">
        <v>1</v>
      </c>
      <c r="GI4" s="19">
        <v>1</v>
      </c>
      <c r="GJ4" s="19">
        <v>1</v>
      </c>
      <c r="GK4" s="19">
        <v>1</v>
      </c>
      <c r="GL4" s="19">
        <v>1</v>
      </c>
      <c r="GM4" s="19">
        <v>1</v>
      </c>
      <c r="GN4" s="19">
        <v>1</v>
      </c>
      <c r="GO4" s="19">
        <v>1</v>
      </c>
      <c r="GP4" s="19">
        <v>1</v>
      </c>
      <c r="GQ4" s="19">
        <v>1</v>
      </c>
      <c r="GR4" s="19">
        <v>0</v>
      </c>
      <c r="GS4" s="19">
        <v>1</v>
      </c>
      <c r="GT4" s="19">
        <v>1</v>
      </c>
      <c r="GU4" s="19">
        <v>0</v>
      </c>
      <c r="GV4" s="19">
        <v>0</v>
      </c>
      <c r="GW4" s="19">
        <v>0</v>
      </c>
      <c r="GX4" s="19">
        <v>0</v>
      </c>
      <c r="GY4" s="19">
        <v>0</v>
      </c>
      <c r="GZ4" s="19">
        <v>0</v>
      </c>
      <c r="HA4" s="19">
        <v>0</v>
      </c>
      <c r="HB4" s="19">
        <v>0</v>
      </c>
      <c r="HC4" s="19">
        <v>0</v>
      </c>
      <c r="HD4" s="19">
        <v>0</v>
      </c>
      <c r="HE4" s="19">
        <v>1</v>
      </c>
      <c r="HF4" s="22" t="s">
        <v>1706</v>
      </c>
      <c r="HG4" s="19">
        <v>0</v>
      </c>
      <c r="HH4" s="19">
        <v>0</v>
      </c>
      <c r="HI4" s="19">
        <v>0</v>
      </c>
      <c r="HJ4" s="19">
        <v>0</v>
      </c>
      <c r="HK4" s="19">
        <v>0</v>
      </c>
      <c r="HL4" s="19">
        <v>0</v>
      </c>
      <c r="HM4" s="19">
        <v>0</v>
      </c>
      <c r="HN4" s="19">
        <v>0</v>
      </c>
      <c r="HO4" s="19">
        <v>0</v>
      </c>
      <c r="HP4" s="19">
        <v>0</v>
      </c>
      <c r="HQ4" s="19">
        <v>0</v>
      </c>
      <c r="HR4" s="19">
        <v>0</v>
      </c>
      <c r="HS4" s="19">
        <v>0</v>
      </c>
      <c r="HT4" s="19">
        <v>0</v>
      </c>
      <c r="HU4" s="19">
        <v>0</v>
      </c>
      <c r="HV4" s="22" t="s">
        <v>1</v>
      </c>
      <c r="HW4" s="19">
        <v>0</v>
      </c>
      <c r="HX4" s="19">
        <v>0</v>
      </c>
      <c r="HY4" s="19">
        <v>0</v>
      </c>
      <c r="HZ4" s="19">
        <v>0</v>
      </c>
      <c r="IA4" s="19">
        <v>0</v>
      </c>
      <c r="IB4" s="19">
        <v>0</v>
      </c>
      <c r="IC4" s="19">
        <v>0</v>
      </c>
      <c r="ID4" s="19">
        <v>0</v>
      </c>
      <c r="IE4" s="19">
        <v>0</v>
      </c>
      <c r="IF4" s="19">
        <v>0</v>
      </c>
      <c r="IG4" s="19">
        <v>0</v>
      </c>
      <c r="IH4" s="19">
        <v>0</v>
      </c>
      <c r="II4" s="19">
        <v>1</v>
      </c>
      <c r="IJ4" s="19">
        <v>0</v>
      </c>
      <c r="IK4" s="19">
        <v>0</v>
      </c>
      <c r="IL4" s="19">
        <v>0</v>
      </c>
      <c r="IM4" s="19">
        <v>0</v>
      </c>
      <c r="IN4" s="19">
        <v>1</v>
      </c>
      <c r="IO4" s="19">
        <v>0</v>
      </c>
      <c r="IP4" s="19">
        <v>0</v>
      </c>
      <c r="IQ4" s="19">
        <v>0</v>
      </c>
      <c r="IR4" s="19">
        <v>0</v>
      </c>
      <c r="IS4" s="22" t="s">
        <v>1707</v>
      </c>
      <c r="IT4" s="19">
        <v>0</v>
      </c>
      <c r="IU4" s="19">
        <v>0</v>
      </c>
      <c r="IV4" s="19">
        <v>1</v>
      </c>
      <c r="IW4" s="19">
        <v>0</v>
      </c>
      <c r="IX4" s="19">
        <v>0</v>
      </c>
      <c r="IY4" s="19">
        <v>0</v>
      </c>
      <c r="IZ4" s="19">
        <v>0</v>
      </c>
      <c r="JA4" s="19">
        <v>0</v>
      </c>
      <c r="JB4" s="19">
        <v>1</v>
      </c>
      <c r="JC4" s="19">
        <v>0</v>
      </c>
      <c r="JD4" s="19">
        <v>0</v>
      </c>
      <c r="JE4" s="19">
        <v>0</v>
      </c>
      <c r="JF4" s="19">
        <v>0</v>
      </c>
      <c r="JG4" s="19">
        <v>0</v>
      </c>
      <c r="JH4" s="19">
        <v>0</v>
      </c>
      <c r="JI4" s="19">
        <v>0</v>
      </c>
      <c r="JJ4" s="19">
        <v>0</v>
      </c>
      <c r="JK4" s="19">
        <v>0</v>
      </c>
      <c r="JL4" s="19">
        <v>0</v>
      </c>
      <c r="JM4" s="19">
        <v>0</v>
      </c>
      <c r="JN4" s="19">
        <v>0</v>
      </c>
      <c r="JO4" s="19">
        <v>0</v>
      </c>
      <c r="JP4" s="19">
        <v>0</v>
      </c>
      <c r="JQ4" s="19">
        <v>0</v>
      </c>
      <c r="JR4" s="19">
        <v>0</v>
      </c>
      <c r="JS4" s="19">
        <v>0</v>
      </c>
      <c r="JT4" s="19">
        <v>1</v>
      </c>
      <c r="JU4" s="22" t="s">
        <v>1</v>
      </c>
      <c r="JV4" s="19">
        <v>0</v>
      </c>
      <c r="JW4" s="19">
        <v>0</v>
      </c>
      <c r="JX4" s="19">
        <v>0</v>
      </c>
      <c r="JY4" s="19">
        <v>0</v>
      </c>
      <c r="JZ4" s="19">
        <v>1</v>
      </c>
      <c r="KA4" s="22" t="s">
        <v>1</v>
      </c>
      <c r="KB4" s="19" t="s">
        <v>2180</v>
      </c>
      <c r="KC4" s="22" t="s">
        <v>1</v>
      </c>
      <c r="KD4" s="19">
        <v>1</v>
      </c>
      <c r="KE4" s="19">
        <v>0</v>
      </c>
      <c r="KF4" s="19">
        <v>0</v>
      </c>
      <c r="KG4" s="19">
        <v>0</v>
      </c>
      <c r="KH4" s="19">
        <v>0</v>
      </c>
      <c r="KI4" s="19">
        <v>0</v>
      </c>
      <c r="KJ4" s="19">
        <v>0</v>
      </c>
      <c r="KK4" s="19">
        <v>0</v>
      </c>
      <c r="KL4" s="19">
        <v>0</v>
      </c>
      <c r="KM4" s="19">
        <v>0</v>
      </c>
      <c r="KN4" s="19">
        <v>0</v>
      </c>
      <c r="KO4" s="19">
        <v>0</v>
      </c>
      <c r="KP4" s="19">
        <v>0</v>
      </c>
      <c r="KQ4" s="19">
        <v>0</v>
      </c>
      <c r="KR4" s="19">
        <v>0</v>
      </c>
      <c r="KS4" s="19">
        <v>0</v>
      </c>
      <c r="KT4" s="19">
        <v>0</v>
      </c>
      <c r="KU4" s="19">
        <v>0</v>
      </c>
      <c r="KV4" s="19">
        <v>0</v>
      </c>
      <c r="KW4" s="19">
        <v>0</v>
      </c>
      <c r="KX4" s="19">
        <v>0</v>
      </c>
      <c r="KY4" s="19">
        <v>0</v>
      </c>
      <c r="KZ4" s="19">
        <v>0</v>
      </c>
      <c r="LA4" s="19">
        <v>0</v>
      </c>
      <c r="LB4" s="19">
        <v>0</v>
      </c>
      <c r="LC4" s="19">
        <v>0</v>
      </c>
      <c r="LD4" s="22" t="s">
        <v>1</v>
      </c>
      <c r="LE4" s="19">
        <v>0</v>
      </c>
      <c r="LF4" s="19">
        <v>0</v>
      </c>
      <c r="LG4" s="19">
        <v>0</v>
      </c>
      <c r="LH4" s="19">
        <v>1</v>
      </c>
      <c r="LI4" s="6" t="s">
        <v>1</v>
      </c>
      <c r="LJ4" s="19">
        <v>1</v>
      </c>
      <c r="LK4" s="19">
        <v>0</v>
      </c>
      <c r="LL4" s="19">
        <v>0</v>
      </c>
      <c r="LM4" s="19">
        <v>0</v>
      </c>
      <c r="LN4" s="19">
        <v>0</v>
      </c>
      <c r="LO4" s="19">
        <v>0</v>
      </c>
      <c r="LP4" s="19">
        <v>0</v>
      </c>
      <c r="LQ4" s="19">
        <v>0</v>
      </c>
      <c r="LR4" s="6" t="s">
        <v>1</v>
      </c>
      <c r="LS4" s="19">
        <v>0</v>
      </c>
      <c r="LT4" s="19">
        <v>0</v>
      </c>
      <c r="LU4" s="19">
        <v>0</v>
      </c>
      <c r="LV4" s="19">
        <v>0</v>
      </c>
      <c r="LW4" s="6" t="s">
        <v>1</v>
      </c>
      <c r="LX4" s="19">
        <v>1</v>
      </c>
      <c r="LY4" s="19">
        <v>0</v>
      </c>
      <c r="LZ4" s="19">
        <v>0</v>
      </c>
      <c r="MA4" s="19">
        <v>0</v>
      </c>
      <c r="MB4" s="19">
        <v>0</v>
      </c>
      <c r="MC4" s="19">
        <v>0</v>
      </c>
      <c r="MD4" s="19">
        <v>0</v>
      </c>
      <c r="ME4" s="6" t="s">
        <v>1</v>
      </c>
      <c r="MF4" s="19">
        <v>0</v>
      </c>
      <c r="MG4" s="19">
        <v>0</v>
      </c>
      <c r="MH4" s="19">
        <v>0</v>
      </c>
      <c r="MI4" s="19">
        <v>0</v>
      </c>
      <c r="MJ4" s="19">
        <v>0</v>
      </c>
      <c r="MK4" s="19">
        <v>0</v>
      </c>
      <c r="ML4" s="19">
        <v>0</v>
      </c>
      <c r="MM4" s="19">
        <v>0</v>
      </c>
      <c r="MN4" s="19">
        <v>0</v>
      </c>
      <c r="MO4" s="6" t="s">
        <v>1</v>
      </c>
      <c r="MP4" s="19">
        <v>0</v>
      </c>
      <c r="MQ4" s="19">
        <v>0</v>
      </c>
      <c r="MR4" s="19">
        <v>0</v>
      </c>
      <c r="MS4" s="6" t="s">
        <v>1</v>
      </c>
      <c r="MT4" s="19">
        <v>1</v>
      </c>
      <c r="MU4" s="19">
        <v>0</v>
      </c>
      <c r="MV4" s="19">
        <v>0</v>
      </c>
      <c r="MW4" s="19">
        <v>0</v>
      </c>
      <c r="MX4" s="19">
        <v>0</v>
      </c>
      <c r="MY4" s="19">
        <v>0</v>
      </c>
      <c r="MZ4" s="19">
        <v>0</v>
      </c>
      <c r="NA4" s="6" t="s">
        <v>1</v>
      </c>
      <c r="NB4" s="19">
        <v>0</v>
      </c>
      <c r="NC4" s="19">
        <v>0</v>
      </c>
      <c r="ND4" s="19">
        <v>0</v>
      </c>
      <c r="NE4" s="19">
        <v>0</v>
      </c>
      <c r="NF4" s="19">
        <v>0</v>
      </c>
      <c r="NG4" s="19">
        <v>0</v>
      </c>
      <c r="NH4" s="6" t="s">
        <v>1</v>
      </c>
      <c r="NI4" s="19">
        <v>0</v>
      </c>
      <c r="NJ4" s="19">
        <v>0</v>
      </c>
      <c r="NK4" s="19">
        <v>0</v>
      </c>
      <c r="NL4" s="19">
        <v>0</v>
      </c>
      <c r="NM4" s="19">
        <v>0</v>
      </c>
      <c r="NN4" s="19">
        <v>0</v>
      </c>
      <c r="NO4" s="19">
        <v>0</v>
      </c>
      <c r="NP4" s="19">
        <v>0</v>
      </c>
      <c r="NQ4" s="19">
        <v>0</v>
      </c>
      <c r="NR4" s="16">
        <v>0</v>
      </c>
      <c r="NS4" s="19">
        <v>0</v>
      </c>
      <c r="NT4" s="6" t="s">
        <v>1</v>
      </c>
      <c r="NU4" s="16" t="s">
        <v>2521</v>
      </c>
      <c r="NV4" s="19">
        <v>1</v>
      </c>
      <c r="NW4" s="19">
        <v>0</v>
      </c>
      <c r="NX4" s="19">
        <v>0</v>
      </c>
      <c r="NY4" s="19">
        <v>0</v>
      </c>
      <c r="NZ4" s="19">
        <v>0</v>
      </c>
      <c r="OA4" s="19">
        <v>0</v>
      </c>
      <c r="OB4" s="19">
        <v>0</v>
      </c>
      <c r="OC4" s="19">
        <v>0</v>
      </c>
      <c r="OD4" s="19">
        <v>0</v>
      </c>
      <c r="OE4" s="19">
        <v>0</v>
      </c>
      <c r="OF4" s="19">
        <v>0</v>
      </c>
      <c r="OG4" s="22" t="s">
        <v>788</v>
      </c>
      <c r="OH4" s="17" t="s">
        <v>2712</v>
      </c>
    </row>
    <row r="5" spans="1:398" s="16" customFormat="1" x14ac:dyDescent="0.2">
      <c r="A5" s="16">
        <v>2</v>
      </c>
      <c r="B5" s="19">
        <v>94</v>
      </c>
      <c r="C5" s="16" t="s">
        <v>2833</v>
      </c>
      <c r="D5" s="16" t="s">
        <v>2819</v>
      </c>
      <c r="E5" s="89" t="s">
        <v>2834</v>
      </c>
      <c r="F5" s="37">
        <v>75</v>
      </c>
      <c r="G5" s="37" t="s">
        <v>0</v>
      </c>
      <c r="H5" s="19" t="s">
        <v>2526</v>
      </c>
      <c r="I5" s="31">
        <v>6</v>
      </c>
      <c r="J5" s="22" t="s">
        <v>783</v>
      </c>
      <c r="K5" s="19" t="s">
        <v>2134</v>
      </c>
      <c r="L5" s="19" t="s">
        <v>9</v>
      </c>
      <c r="M5" s="19" t="s">
        <v>31</v>
      </c>
      <c r="N5" s="19" t="s">
        <v>1</v>
      </c>
      <c r="O5" s="31">
        <v>2</v>
      </c>
      <c r="P5" s="19" t="s">
        <v>2141</v>
      </c>
      <c r="Q5" s="19" t="s">
        <v>1</v>
      </c>
      <c r="R5" s="6" t="s">
        <v>3993</v>
      </c>
      <c r="S5" s="6" t="s">
        <v>744</v>
      </c>
      <c r="T5" s="6" t="s">
        <v>3994</v>
      </c>
      <c r="U5" s="19">
        <v>1999</v>
      </c>
      <c r="V5" s="19">
        <v>9</v>
      </c>
      <c r="W5" s="19" t="s">
        <v>1</v>
      </c>
      <c r="X5" s="19" t="s">
        <v>1</v>
      </c>
      <c r="Y5" s="47" t="s">
        <v>3995</v>
      </c>
      <c r="Z5" s="22" t="s">
        <v>3996</v>
      </c>
      <c r="AA5" s="6" t="s">
        <v>4208</v>
      </c>
      <c r="AB5" s="22" t="s">
        <v>741</v>
      </c>
      <c r="AC5" s="19">
        <v>2</v>
      </c>
      <c r="AD5" s="6" t="s">
        <v>744</v>
      </c>
      <c r="AE5" s="19">
        <v>1999</v>
      </c>
      <c r="AF5" s="19" t="s">
        <v>2164</v>
      </c>
      <c r="AG5" s="16" t="s">
        <v>2177</v>
      </c>
      <c r="AH5" s="16" t="s">
        <v>2493</v>
      </c>
      <c r="AI5" s="19" t="s">
        <v>0</v>
      </c>
      <c r="AJ5" s="19" t="s">
        <v>0</v>
      </c>
      <c r="AK5" s="19" t="s">
        <v>2180</v>
      </c>
      <c r="AL5" s="19" t="s">
        <v>2182</v>
      </c>
      <c r="AM5" s="22" t="s">
        <v>784</v>
      </c>
      <c r="AN5" s="19" t="s">
        <v>468</v>
      </c>
      <c r="AO5" s="19">
        <v>0</v>
      </c>
      <c r="AP5" s="19">
        <v>0</v>
      </c>
      <c r="AQ5" s="19">
        <v>1</v>
      </c>
      <c r="AR5" s="19">
        <v>1</v>
      </c>
      <c r="AS5" s="19">
        <v>0</v>
      </c>
      <c r="AT5" s="19">
        <v>0</v>
      </c>
      <c r="AU5" s="19">
        <v>0</v>
      </c>
      <c r="AV5" s="19">
        <v>0</v>
      </c>
      <c r="AW5" s="19" t="s">
        <v>1</v>
      </c>
      <c r="AX5" s="19" t="s">
        <v>2180</v>
      </c>
      <c r="AY5" s="19" t="s">
        <v>1</v>
      </c>
      <c r="AZ5" s="19" t="s">
        <v>1</v>
      </c>
      <c r="BA5" s="19" t="s">
        <v>1</v>
      </c>
      <c r="BB5" s="19" t="s">
        <v>434</v>
      </c>
      <c r="BC5" s="19">
        <v>204</v>
      </c>
      <c r="BD5" s="19" t="s">
        <v>9</v>
      </c>
      <c r="BE5" s="19">
        <v>0</v>
      </c>
      <c r="BF5" s="19">
        <v>0</v>
      </c>
      <c r="BG5" s="19">
        <v>0</v>
      </c>
      <c r="BH5" s="19">
        <v>0</v>
      </c>
      <c r="BI5" s="19">
        <v>0</v>
      </c>
      <c r="BJ5" s="19">
        <v>0</v>
      </c>
      <c r="BK5" s="19">
        <v>0</v>
      </c>
      <c r="BL5" s="19">
        <v>1</v>
      </c>
      <c r="BM5" s="19">
        <v>0</v>
      </c>
      <c r="BN5" s="19">
        <v>0</v>
      </c>
      <c r="BO5" s="19">
        <v>0</v>
      </c>
      <c r="BP5" s="19">
        <v>0</v>
      </c>
      <c r="BQ5" s="19">
        <v>0</v>
      </c>
      <c r="BR5" s="19">
        <v>0</v>
      </c>
      <c r="BS5" s="19">
        <v>1</v>
      </c>
      <c r="BT5" s="22" t="s">
        <v>2059</v>
      </c>
      <c r="BU5" s="23">
        <v>157</v>
      </c>
      <c r="BV5" s="6" t="s">
        <v>1708</v>
      </c>
      <c r="BW5" s="19">
        <v>0</v>
      </c>
      <c r="BX5" s="19">
        <v>1</v>
      </c>
      <c r="BY5" s="19">
        <v>0</v>
      </c>
      <c r="BZ5" s="19">
        <v>0</v>
      </c>
      <c r="CA5" s="19">
        <v>0</v>
      </c>
      <c r="CB5" s="19">
        <v>0</v>
      </c>
      <c r="CC5" s="19">
        <v>0</v>
      </c>
      <c r="CD5" s="19">
        <v>0</v>
      </c>
      <c r="CE5" s="19">
        <v>0</v>
      </c>
      <c r="CF5" s="19">
        <v>0</v>
      </c>
      <c r="CG5" s="19">
        <v>0</v>
      </c>
      <c r="CH5" s="19">
        <v>0</v>
      </c>
      <c r="CI5" s="19">
        <v>0</v>
      </c>
      <c r="CJ5" s="19">
        <v>0</v>
      </c>
      <c r="CK5" s="19">
        <v>0</v>
      </c>
      <c r="CL5" s="19">
        <v>0</v>
      </c>
      <c r="CM5" s="19">
        <v>0</v>
      </c>
      <c r="CN5" s="19">
        <v>0</v>
      </c>
      <c r="CO5" s="19">
        <v>0</v>
      </c>
      <c r="CP5" s="19">
        <v>0</v>
      </c>
      <c r="CQ5" s="16">
        <v>0</v>
      </c>
      <c r="CR5" s="19" t="s">
        <v>1</v>
      </c>
      <c r="CS5" s="19" t="s">
        <v>2134</v>
      </c>
      <c r="CT5" s="6" t="s">
        <v>2632</v>
      </c>
      <c r="CU5" s="19" t="s">
        <v>3352</v>
      </c>
      <c r="CV5" s="19" t="s">
        <v>2180</v>
      </c>
      <c r="CW5" s="19" t="s">
        <v>2513</v>
      </c>
      <c r="CX5" s="22" t="s">
        <v>1</v>
      </c>
      <c r="CY5" s="19" t="s">
        <v>2180</v>
      </c>
      <c r="CZ5" s="19" t="s">
        <v>1</v>
      </c>
      <c r="DA5" s="19">
        <v>1</v>
      </c>
      <c r="DB5" s="22" t="s">
        <v>3397</v>
      </c>
      <c r="DC5" s="22" t="s">
        <v>2555</v>
      </c>
      <c r="DD5" s="19" t="s">
        <v>2134</v>
      </c>
      <c r="DE5" s="19" t="s">
        <v>2551</v>
      </c>
      <c r="DF5" s="19">
        <v>1</v>
      </c>
      <c r="DG5" s="19">
        <v>0</v>
      </c>
      <c r="DH5" s="19">
        <v>0</v>
      </c>
      <c r="DI5" s="6" t="s">
        <v>786</v>
      </c>
      <c r="DJ5" s="19" t="s">
        <v>2134</v>
      </c>
      <c r="DK5" s="6" t="s">
        <v>1892</v>
      </c>
      <c r="DL5" s="19">
        <v>0</v>
      </c>
      <c r="DM5" s="19">
        <v>0</v>
      </c>
      <c r="DN5" s="19">
        <v>0</v>
      </c>
      <c r="DO5" s="16">
        <v>1</v>
      </c>
      <c r="DP5" s="6" t="s">
        <v>901</v>
      </c>
      <c r="DQ5" s="19">
        <v>0</v>
      </c>
      <c r="DR5" s="19">
        <v>0</v>
      </c>
      <c r="DS5" s="19">
        <v>0</v>
      </c>
      <c r="DT5" s="19">
        <v>0</v>
      </c>
      <c r="DU5" s="19">
        <v>0</v>
      </c>
      <c r="DV5" s="19">
        <v>0</v>
      </c>
      <c r="DW5" s="19">
        <v>0</v>
      </c>
      <c r="DX5" s="19">
        <v>0</v>
      </c>
      <c r="DY5" s="19">
        <v>0</v>
      </c>
      <c r="DZ5" s="19">
        <v>0</v>
      </c>
      <c r="EA5" s="19">
        <v>0</v>
      </c>
      <c r="EB5" s="19">
        <v>0</v>
      </c>
      <c r="EC5" s="19">
        <v>0</v>
      </c>
      <c r="ED5" s="19">
        <v>0</v>
      </c>
      <c r="EE5" s="19">
        <v>0</v>
      </c>
      <c r="EF5" s="19">
        <v>0</v>
      </c>
      <c r="EG5" s="19">
        <v>0</v>
      </c>
      <c r="EH5" s="19">
        <v>0</v>
      </c>
      <c r="EI5" s="19">
        <v>0</v>
      </c>
      <c r="EJ5" s="19">
        <v>0</v>
      </c>
      <c r="EK5" s="19">
        <v>0</v>
      </c>
      <c r="EL5" s="19">
        <v>0</v>
      </c>
      <c r="EM5" s="19">
        <v>1</v>
      </c>
      <c r="EN5" s="6" t="s">
        <v>791</v>
      </c>
      <c r="EO5" s="6" t="s">
        <v>792</v>
      </c>
      <c r="EP5" s="19" t="s">
        <v>2134</v>
      </c>
      <c r="EQ5" s="19" t="s">
        <v>2180</v>
      </c>
      <c r="ER5" s="19">
        <v>1</v>
      </c>
      <c r="ES5" s="19">
        <v>0</v>
      </c>
      <c r="ET5" s="19">
        <v>0</v>
      </c>
      <c r="EU5" s="19">
        <v>0</v>
      </c>
      <c r="EV5" s="6" t="s">
        <v>785</v>
      </c>
      <c r="EW5" s="23">
        <v>157</v>
      </c>
      <c r="EX5" s="23">
        <v>1000000</v>
      </c>
      <c r="EY5" s="23">
        <v>1000000</v>
      </c>
      <c r="EZ5" s="23">
        <v>1000000</v>
      </c>
      <c r="FA5" s="19">
        <v>1</v>
      </c>
      <c r="FB5" s="19">
        <v>0</v>
      </c>
      <c r="FC5" s="19">
        <v>0</v>
      </c>
      <c r="FD5" s="19">
        <v>0</v>
      </c>
      <c r="FE5" s="19">
        <v>0</v>
      </c>
      <c r="FF5" s="19">
        <v>1</v>
      </c>
      <c r="FG5" s="19">
        <v>0</v>
      </c>
      <c r="FH5" s="19">
        <v>0</v>
      </c>
      <c r="FI5" s="16">
        <v>0</v>
      </c>
      <c r="FJ5" s="19">
        <v>1</v>
      </c>
      <c r="FK5" s="19">
        <v>0</v>
      </c>
      <c r="FL5" s="19">
        <v>0</v>
      </c>
      <c r="FM5" s="19">
        <v>0</v>
      </c>
      <c r="FN5" s="19">
        <v>0</v>
      </c>
      <c r="FO5" s="19">
        <v>0</v>
      </c>
      <c r="FP5" s="19">
        <v>1</v>
      </c>
      <c r="FQ5" s="19">
        <v>0</v>
      </c>
      <c r="FR5" s="19">
        <v>1</v>
      </c>
      <c r="FS5" s="19">
        <v>0</v>
      </c>
      <c r="FT5" s="19">
        <v>0</v>
      </c>
      <c r="FU5" s="19">
        <v>0</v>
      </c>
      <c r="FV5" s="19">
        <v>1</v>
      </c>
      <c r="FW5" s="19">
        <v>0</v>
      </c>
      <c r="FX5" s="19">
        <v>0</v>
      </c>
      <c r="FY5" s="19">
        <v>1</v>
      </c>
      <c r="FZ5" s="19">
        <v>1</v>
      </c>
      <c r="GA5" s="19">
        <v>1</v>
      </c>
      <c r="GB5" s="19">
        <v>1</v>
      </c>
      <c r="GC5" s="19">
        <v>0</v>
      </c>
      <c r="GD5" s="19">
        <v>0</v>
      </c>
      <c r="GE5" s="19">
        <v>0</v>
      </c>
      <c r="GF5" s="19">
        <v>0</v>
      </c>
      <c r="GG5" s="19">
        <v>1</v>
      </c>
      <c r="GH5" s="22" t="s">
        <v>789</v>
      </c>
      <c r="GI5" s="19">
        <v>1</v>
      </c>
      <c r="GJ5" s="19">
        <v>1</v>
      </c>
      <c r="GK5" s="19">
        <v>1</v>
      </c>
      <c r="GL5" s="19">
        <v>1</v>
      </c>
      <c r="GM5" s="19">
        <v>1</v>
      </c>
      <c r="GN5" s="19">
        <v>1</v>
      </c>
      <c r="GO5" s="19">
        <v>1</v>
      </c>
      <c r="GP5" s="19">
        <v>1</v>
      </c>
      <c r="GQ5" s="19">
        <v>1</v>
      </c>
      <c r="GR5" s="19">
        <v>0</v>
      </c>
      <c r="GS5" s="19">
        <v>1</v>
      </c>
      <c r="GT5" s="19">
        <v>1</v>
      </c>
      <c r="GU5" s="19">
        <v>0</v>
      </c>
      <c r="GV5" s="19">
        <v>0</v>
      </c>
      <c r="GW5" s="19">
        <v>0</v>
      </c>
      <c r="GX5" s="19">
        <v>0</v>
      </c>
      <c r="GY5" s="19">
        <v>0</v>
      </c>
      <c r="GZ5" s="19">
        <v>0</v>
      </c>
      <c r="HA5" s="19">
        <v>0</v>
      </c>
      <c r="HB5" s="19">
        <v>0</v>
      </c>
      <c r="HC5" s="19">
        <v>0</v>
      </c>
      <c r="HD5" s="19">
        <v>0</v>
      </c>
      <c r="HE5" s="19">
        <v>1</v>
      </c>
      <c r="HF5" s="22" t="s">
        <v>1706</v>
      </c>
      <c r="HG5" s="19">
        <v>0</v>
      </c>
      <c r="HH5" s="19">
        <v>0</v>
      </c>
      <c r="HI5" s="19">
        <v>0</v>
      </c>
      <c r="HJ5" s="19">
        <v>0</v>
      </c>
      <c r="HK5" s="19">
        <v>0</v>
      </c>
      <c r="HL5" s="19">
        <v>0</v>
      </c>
      <c r="HM5" s="19">
        <v>0</v>
      </c>
      <c r="HN5" s="19">
        <v>0</v>
      </c>
      <c r="HO5" s="19">
        <v>0</v>
      </c>
      <c r="HP5" s="19">
        <v>0</v>
      </c>
      <c r="HQ5" s="19">
        <v>0</v>
      </c>
      <c r="HR5" s="19">
        <v>0</v>
      </c>
      <c r="HS5" s="19">
        <v>0</v>
      </c>
      <c r="HT5" s="19">
        <v>0</v>
      </c>
      <c r="HU5" s="19">
        <v>0</v>
      </c>
      <c r="HV5" s="22" t="s">
        <v>1</v>
      </c>
      <c r="HW5" s="19">
        <v>0</v>
      </c>
      <c r="HX5" s="19">
        <v>0</v>
      </c>
      <c r="HY5" s="19">
        <v>1</v>
      </c>
      <c r="HZ5" s="19">
        <v>1</v>
      </c>
      <c r="IA5" s="19">
        <v>0</v>
      </c>
      <c r="IB5" s="19">
        <v>0</v>
      </c>
      <c r="IC5" s="19">
        <v>1</v>
      </c>
      <c r="ID5" s="19">
        <v>1</v>
      </c>
      <c r="IE5" s="19">
        <v>0</v>
      </c>
      <c r="IF5" s="19">
        <v>0</v>
      </c>
      <c r="IG5" s="19">
        <v>1</v>
      </c>
      <c r="IH5" s="19">
        <v>0</v>
      </c>
      <c r="II5" s="19">
        <v>1</v>
      </c>
      <c r="IJ5" s="19">
        <v>0</v>
      </c>
      <c r="IK5" s="19">
        <v>0</v>
      </c>
      <c r="IL5" s="19">
        <v>0</v>
      </c>
      <c r="IM5" s="19">
        <v>0</v>
      </c>
      <c r="IN5" s="19">
        <v>1</v>
      </c>
      <c r="IO5" s="19">
        <v>0</v>
      </c>
      <c r="IP5" s="19">
        <v>0</v>
      </c>
      <c r="IQ5" s="19">
        <v>0</v>
      </c>
      <c r="IR5" s="19">
        <v>0</v>
      </c>
      <c r="IS5" s="22" t="s">
        <v>1709</v>
      </c>
      <c r="IT5" s="19">
        <v>0</v>
      </c>
      <c r="IU5" s="19">
        <v>0</v>
      </c>
      <c r="IV5" s="19">
        <v>1</v>
      </c>
      <c r="IW5" s="19">
        <v>0</v>
      </c>
      <c r="IX5" s="19">
        <v>0</v>
      </c>
      <c r="IY5" s="19">
        <v>0</v>
      </c>
      <c r="IZ5" s="19">
        <v>0</v>
      </c>
      <c r="JA5" s="19">
        <v>0</v>
      </c>
      <c r="JB5" s="19">
        <v>1</v>
      </c>
      <c r="JC5" s="19">
        <v>0</v>
      </c>
      <c r="JD5" s="19">
        <v>0</v>
      </c>
      <c r="JE5" s="19">
        <v>0</v>
      </c>
      <c r="JF5" s="19">
        <v>0</v>
      </c>
      <c r="JG5" s="19">
        <v>0</v>
      </c>
      <c r="JH5" s="19">
        <v>0</v>
      </c>
      <c r="JI5" s="19">
        <v>0</v>
      </c>
      <c r="JJ5" s="19">
        <v>0</v>
      </c>
      <c r="JK5" s="19">
        <v>0</v>
      </c>
      <c r="JL5" s="19">
        <v>0</v>
      </c>
      <c r="JM5" s="19">
        <v>0</v>
      </c>
      <c r="JN5" s="19">
        <v>0</v>
      </c>
      <c r="JO5" s="19">
        <v>0</v>
      </c>
      <c r="JP5" s="19">
        <v>0</v>
      </c>
      <c r="JQ5" s="19">
        <v>0</v>
      </c>
      <c r="JR5" s="19">
        <v>0</v>
      </c>
      <c r="JS5" s="19">
        <v>0</v>
      </c>
      <c r="JT5" s="19">
        <v>1</v>
      </c>
      <c r="JU5" s="22" t="s">
        <v>1</v>
      </c>
      <c r="JV5" s="19">
        <v>0</v>
      </c>
      <c r="JW5" s="19">
        <v>0</v>
      </c>
      <c r="JX5" s="19">
        <v>0</v>
      </c>
      <c r="JY5" s="19">
        <v>0</v>
      </c>
      <c r="JZ5" s="19">
        <v>1</v>
      </c>
      <c r="KA5" s="22" t="s">
        <v>1</v>
      </c>
      <c r="KB5" s="19" t="s">
        <v>2134</v>
      </c>
      <c r="KC5" s="22" t="s">
        <v>2740</v>
      </c>
      <c r="KD5" s="16">
        <v>0</v>
      </c>
      <c r="KE5" s="19">
        <v>1</v>
      </c>
      <c r="KF5" s="19">
        <v>0</v>
      </c>
      <c r="KG5" s="19">
        <v>0</v>
      </c>
      <c r="KH5" s="19">
        <v>0</v>
      </c>
      <c r="KI5" s="19">
        <v>0</v>
      </c>
      <c r="KJ5" s="19">
        <v>0</v>
      </c>
      <c r="KK5" s="19">
        <v>0</v>
      </c>
      <c r="KL5" s="19">
        <v>0</v>
      </c>
      <c r="KM5" s="19">
        <v>0</v>
      </c>
      <c r="KN5" s="19">
        <v>0</v>
      </c>
      <c r="KO5" s="19">
        <v>0</v>
      </c>
      <c r="KP5" s="19">
        <v>0</v>
      </c>
      <c r="KQ5" s="19">
        <v>0</v>
      </c>
      <c r="KR5" s="19">
        <v>0</v>
      </c>
      <c r="KS5" s="19">
        <v>0</v>
      </c>
      <c r="KT5" s="19">
        <v>0</v>
      </c>
      <c r="KU5" s="19">
        <v>0</v>
      </c>
      <c r="KV5" s="19">
        <v>0</v>
      </c>
      <c r="KW5" s="19">
        <v>0</v>
      </c>
      <c r="KX5" s="19">
        <v>0</v>
      </c>
      <c r="KY5" s="19">
        <v>0</v>
      </c>
      <c r="KZ5" s="19">
        <v>0</v>
      </c>
      <c r="LA5" s="19">
        <v>0</v>
      </c>
      <c r="LB5" s="19">
        <v>0</v>
      </c>
      <c r="LC5" s="19">
        <v>0</v>
      </c>
      <c r="LD5" s="22" t="s">
        <v>2740</v>
      </c>
      <c r="LE5" s="19">
        <v>1</v>
      </c>
      <c r="LF5" s="19">
        <v>0</v>
      </c>
      <c r="LG5" s="19">
        <v>0</v>
      </c>
      <c r="LH5" s="19">
        <v>0</v>
      </c>
      <c r="LI5" s="6" t="s">
        <v>2740</v>
      </c>
      <c r="LJ5" s="19">
        <v>1</v>
      </c>
      <c r="LK5" s="19">
        <v>0</v>
      </c>
      <c r="LL5" s="19">
        <v>0</v>
      </c>
      <c r="LM5" s="19">
        <v>0</v>
      </c>
      <c r="LN5" s="19">
        <v>0</v>
      </c>
      <c r="LO5" s="19">
        <v>0</v>
      </c>
      <c r="LP5" s="19">
        <v>0</v>
      </c>
      <c r="LQ5" s="19">
        <v>0</v>
      </c>
      <c r="LR5" s="6" t="s">
        <v>1</v>
      </c>
      <c r="LS5" s="19">
        <v>0</v>
      </c>
      <c r="LT5" s="19">
        <v>0</v>
      </c>
      <c r="LU5" s="19">
        <v>0</v>
      </c>
      <c r="LV5" s="19">
        <v>0</v>
      </c>
      <c r="LW5" s="6" t="s">
        <v>1</v>
      </c>
      <c r="LX5" s="19">
        <v>1</v>
      </c>
      <c r="LY5" s="19">
        <v>0</v>
      </c>
      <c r="LZ5" s="19">
        <v>0</v>
      </c>
      <c r="MA5" s="19">
        <v>0</v>
      </c>
      <c r="MB5" s="19">
        <v>0</v>
      </c>
      <c r="MC5" s="19">
        <v>0</v>
      </c>
      <c r="MD5" s="19">
        <v>0</v>
      </c>
      <c r="ME5" s="6" t="s">
        <v>1</v>
      </c>
      <c r="MF5" s="19">
        <v>0</v>
      </c>
      <c r="MG5" s="19">
        <v>0</v>
      </c>
      <c r="MH5" s="19">
        <v>0</v>
      </c>
      <c r="MI5" s="19">
        <v>0</v>
      </c>
      <c r="MJ5" s="19">
        <v>0</v>
      </c>
      <c r="MK5" s="19">
        <v>0</v>
      </c>
      <c r="ML5" s="19">
        <v>0</v>
      </c>
      <c r="MM5" s="19">
        <v>0</v>
      </c>
      <c r="MN5" s="19">
        <v>0</v>
      </c>
      <c r="MO5" s="6" t="s">
        <v>1</v>
      </c>
      <c r="MP5" s="19">
        <v>0</v>
      </c>
      <c r="MQ5" s="19">
        <v>0</v>
      </c>
      <c r="MR5" s="19">
        <v>0</v>
      </c>
      <c r="MS5" s="6" t="s">
        <v>1</v>
      </c>
      <c r="MT5" s="19">
        <v>1</v>
      </c>
      <c r="MU5" s="19">
        <v>0</v>
      </c>
      <c r="MV5" s="19">
        <v>0</v>
      </c>
      <c r="MW5" s="19">
        <v>0</v>
      </c>
      <c r="MX5" s="19">
        <v>0</v>
      </c>
      <c r="MY5" s="19">
        <v>0</v>
      </c>
      <c r="MZ5" s="19">
        <v>0</v>
      </c>
      <c r="NA5" s="6" t="s">
        <v>1</v>
      </c>
      <c r="NB5" s="19">
        <v>0</v>
      </c>
      <c r="NC5" s="19">
        <v>0</v>
      </c>
      <c r="ND5" s="19">
        <v>0</v>
      </c>
      <c r="NE5" s="19">
        <v>0</v>
      </c>
      <c r="NF5" s="19">
        <v>0</v>
      </c>
      <c r="NG5" s="19">
        <v>0</v>
      </c>
      <c r="NH5" s="6" t="s">
        <v>1</v>
      </c>
      <c r="NI5" s="19">
        <v>0</v>
      </c>
      <c r="NJ5" s="19">
        <v>0</v>
      </c>
      <c r="NK5" s="19">
        <v>0</v>
      </c>
      <c r="NL5" s="19">
        <v>0</v>
      </c>
      <c r="NM5" s="19">
        <v>0</v>
      </c>
      <c r="NN5" s="19">
        <v>0</v>
      </c>
      <c r="NO5" s="19">
        <v>0</v>
      </c>
      <c r="NP5" s="19">
        <v>0</v>
      </c>
      <c r="NQ5" s="19">
        <v>0</v>
      </c>
      <c r="NR5" s="16">
        <v>0</v>
      </c>
      <c r="NS5" s="19">
        <v>0</v>
      </c>
      <c r="NT5" s="6" t="s">
        <v>1</v>
      </c>
      <c r="NU5" s="16" t="s">
        <v>2521</v>
      </c>
      <c r="NV5" s="19">
        <v>1</v>
      </c>
      <c r="NW5" s="19">
        <v>0</v>
      </c>
      <c r="NX5" s="19">
        <v>0</v>
      </c>
      <c r="NY5" s="19">
        <v>0</v>
      </c>
      <c r="NZ5" s="19">
        <v>0</v>
      </c>
      <c r="OA5" s="19">
        <v>0</v>
      </c>
      <c r="OB5" s="19">
        <v>0</v>
      </c>
      <c r="OC5" s="19">
        <v>0</v>
      </c>
      <c r="OD5" s="19">
        <v>0</v>
      </c>
      <c r="OE5" s="19">
        <v>0</v>
      </c>
      <c r="OF5" s="19">
        <v>0</v>
      </c>
      <c r="OG5" s="22" t="s">
        <v>790</v>
      </c>
      <c r="OH5" s="17" t="s">
        <v>2712</v>
      </c>
    </row>
    <row r="6" spans="1:398" s="16" customFormat="1" x14ac:dyDescent="0.25">
      <c r="A6" s="16">
        <v>3</v>
      </c>
      <c r="B6" s="19">
        <v>15</v>
      </c>
      <c r="C6" s="16" t="s">
        <v>2799</v>
      </c>
      <c r="D6" s="16" t="s">
        <v>2800</v>
      </c>
      <c r="E6" s="37" t="s">
        <v>2801</v>
      </c>
      <c r="F6" s="37">
        <v>72</v>
      </c>
      <c r="G6" s="37" t="s">
        <v>0</v>
      </c>
      <c r="H6" s="19" t="s">
        <v>2526</v>
      </c>
      <c r="I6" s="32">
        <v>70</v>
      </c>
      <c r="J6" s="17" t="s">
        <v>3349</v>
      </c>
      <c r="K6" s="16" t="s">
        <v>2134</v>
      </c>
      <c r="L6" s="16" t="s">
        <v>22</v>
      </c>
      <c r="M6" s="16" t="s">
        <v>419</v>
      </c>
      <c r="N6" s="16" t="s">
        <v>1</v>
      </c>
      <c r="O6" s="32" t="s">
        <v>3720</v>
      </c>
      <c r="P6" s="16" t="s">
        <v>2141</v>
      </c>
      <c r="Q6" s="19" t="s">
        <v>1</v>
      </c>
      <c r="R6" s="4" t="s">
        <v>3721</v>
      </c>
      <c r="S6" s="4" t="s">
        <v>3722</v>
      </c>
      <c r="T6" s="4" t="s">
        <v>3723</v>
      </c>
      <c r="U6" s="16">
        <v>2001</v>
      </c>
      <c r="V6" s="16">
        <v>11</v>
      </c>
      <c r="W6" s="16" t="s">
        <v>1</v>
      </c>
      <c r="X6" s="16" t="s">
        <v>1</v>
      </c>
      <c r="Y6" s="45" t="s">
        <v>3724</v>
      </c>
      <c r="Z6" s="17" t="s">
        <v>3725</v>
      </c>
      <c r="AA6" s="4" t="s">
        <v>462</v>
      </c>
      <c r="AB6" s="17" t="s">
        <v>1</v>
      </c>
      <c r="AC6" s="19">
        <v>3</v>
      </c>
      <c r="AD6" s="4" t="s">
        <v>35</v>
      </c>
      <c r="AE6" s="16">
        <v>2000</v>
      </c>
      <c r="AF6" s="16" t="s">
        <v>2162</v>
      </c>
      <c r="AG6" s="16" t="s">
        <v>2177</v>
      </c>
      <c r="AH6" s="16" t="s">
        <v>0</v>
      </c>
      <c r="AI6" s="16" t="s">
        <v>36</v>
      </c>
      <c r="AJ6" s="19" t="s">
        <v>0</v>
      </c>
      <c r="AK6" s="16" t="s">
        <v>2180</v>
      </c>
      <c r="AL6" s="16" t="s">
        <v>2182</v>
      </c>
      <c r="AM6" s="17" t="s">
        <v>37</v>
      </c>
      <c r="AN6" s="16" t="s">
        <v>421</v>
      </c>
      <c r="AO6" s="16">
        <v>0</v>
      </c>
      <c r="AP6" s="16">
        <v>0</v>
      </c>
      <c r="AQ6" s="16">
        <v>1</v>
      </c>
      <c r="AR6" s="16">
        <v>1</v>
      </c>
      <c r="AS6" s="16">
        <v>1</v>
      </c>
      <c r="AT6" s="16">
        <v>1</v>
      </c>
      <c r="AU6" s="16">
        <v>0</v>
      </c>
      <c r="AV6" s="16">
        <v>0</v>
      </c>
      <c r="AW6" s="4" t="s">
        <v>1032</v>
      </c>
      <c r="AX6" s="16" t="s">
        <v>2180</v>
      </c>
      <c r="AY6" s="16" t="s">
        <v>1</v>
      </c>
      <c r="AZ6" s="16" t="s">
        <v>1</v>
      </c>
      <c r="BA6" s="16" t="s">
        <v>1</v>
      </c>
      <c r="BB6" s="16" t="s">
        <v>434</v>
      </c>
      <c r="BC6" s="16">
        <v>43</v>
      </c>
      <c r="BD6" s="16" t="s">
        <v>22</v>
      </c>
      <c r="BE6" s="16">
        <v>0</v>
      </c>
      <c r="BF6" s="16">
        <v>0</v>
      </c>
      <c r="BG6" s="16">
        <v>0</v>
      </c>
      <c r="BH6" s="16">
        <v>0</v>
      </c>
      <c r="BI6" s="16">
        <v>0</v>
      </c>
      <c r="BJ6" s="16">
        <v>0</v>
      </c>
      <c r="BK6" s="16">
        <v>1</v>
      </c>
      <c r="BL6" s="16">
        <v>0</v>
      </c>
      <c r="BM6" s="16">
        <v>0</v>
      </c>
      <c r="BN6" s="16">
        <v>0</v>
      </c>
      <c r="BO6" s="16">
        <v>0</v>
      </c>
      <c r="BP6" s="16">
        <v>0</v>
      </c>
      <c r="BQ6" s="16">
        <v>0</v>
      </c>
      <c r="BR6" s="16">
        <v>0</v>
      </c>
      <c r="BS6" s="16">
        <v>1</v>
      </c>
      <c r="BT6" s="17" t="s">
        <v>38</v>
      </c>
      <c r="BU6" s="18">
        <v>245752</v>
      </c>
      <c r="BV6" s="17" t="s">
        <v>39</v>
      </c>
      <c r="BW6" s="16">
        <v>0</v>
      </c>
      <c r="BX6" s="16">
        <v>1</v>
      </c>
      <c r="BY6" s="16">
        <v>0</v>
      </c>
      <c r="BZ6" s="16">
        <v>0</v>
      </c>
      <c r="CA6" s="16">
        <v>1</v>
      </c>
      <c r="CB6" s="16">
        <v>0</v>
      </c>
      <c r="CC6" s="16">
        <v>0</v>
      </c>
      <c r="CD6" s="16">
        <v>0</v>
      </c>
      <c r="CE6" s="16">
        <v>0</v>
      </c>
      <c r="CF6" s="16">
        <v>0</v>
      </c>
      <c r="CG6" s="16">
        <v>0</v>
      </c>
      <c r="CH6" s="16">
        <v>0</v>
      </c>
      <c r="CI6" s="16">
        <v>0</v>
      </c>
      <c r="CJ6" s="16">
        <v>0</v>
      </c>
      <c r="CK6" s="16">
        <v>0</v>
      </c>
      <c r="CL6" s="16">
        <v>0</v>
      </c>
      <c r="CM6" s="16">
        <v>0</v>
      </c>
      <c r="CN6" s="16">
        <v>0</v>
      </c>
      <c r="CO6" s="16">
        <v>0</v>
      </c>
      <c r="CP6" s="16">
        <v>0</v>
      </c>
      <c r="CQ6" s="16">
        <v>0</v>
      </c>
      <c r="CR6" s="16" t="s">
        <v>1</v>
      </c>
      <c r="CS6" s="19" t="s">
        <v>2134</v>
      </c>
      <c r="CT6" s="4" t="s">
        <v>3354</v>
      </c>
      <c r="CU6" s="4" t="s">
        <v>3353</v>
      </c>
      <c r="CV6" s="16" t="s">
        <v>2180</v>
      </c>
      <c r="CW6" s="16" t="s">
        <v>2515</v>
      </c>
      <c r="CX6" s="17" t="s">
        <v>412</v>
      </c>
      <c r="CY6" s="19" t="s">
        <v>2180</v>
      </c>
      <c r="CZ6" s="19" t="s">
        <v>1</v>
      </c>
      <c r="DA6" s="19">
        <v>1</v>
      </c>
      <c r="DB6" s="17" t="s">
        <v>3420</v>
      </c>
      <c r="DC6" s="22" t="s">
        <v>3399</v>
      </c>
      <c r="DD6" s="16" t="s">
        <v>2134</v>
      </c>
      <c r="DE6" s="19" t="s">
        <v>2551</v>
      </c>
      <c r="DF6" s="16">
        <v>1</v>
      </c>
      <c r="DG6" s="16">
        <v>0</v>
      </c>
      <c r="DH6" s="16">
        <v>0</v>
      </c>
      <c r="DI6" s="4" t="s">
        <v>1</v>
      </c>
      <c r="DJ6" s="16" t="s">
        <v>2134</v>
      </c>
      <c r="DK6" s="4" t="s">
        <v>1033</v>
      </c>
      <c r="DL6" s="16">
        <v>1</v>
      </c>
      <c r="DM6" s="16">
        <v>0</v>
      </c>
      <c r="DN6" s="16">
        <v>0</v>
      </c>
      <c r="DO6" s="16">
        <v>0</v>
      </c>
      <c r="DP6" s="4" t="s">
        <v>1034</v>
      </c>
      <c r="DQ6" s="16">
        <v>0</v>
      </c>
      <c r="DR6" s="16">
        <v>0</v>
      </c>
      <c r="DS6" s="16">
        <v>0</v>
      </c>
      <c r="DT6" s="16">
        <v>0</v>
      </c>
      <c r="DU6" s="16">
        <v>0</v>
      </c>
      <c r="DV6" s="16">
        <v>0</v>
      </c>
      <c r="DW6" s="16">
        <v>0</v>
      </c>
      <c r="DX6" s="16">
        <v>0</v>
      </c>
      <c r="DY6" s="16">
        <v>1</v>
      </c>
      <c r="DZ6" s="16">
        <v>0</v>
      </c>
      <c r="EA6" s="16">
        <v>0</v>
      </c>
      <c r="EB6" s="16">
        <v>0</v>
      </c>
      <c r="EC6" s="16">
        <v>0</v>
      </c>
      <c r="ED6" s="16">
        <v>0</v>
      </c>
      <c r="EE6" s="16">
        <v>0</v>
      </c>
      <c r="EF6" s="16">
        <v>0</v>
      </c>
      <c r="EG6" s="16">
        <v>0</v>
      </c>
      <c r="EH6" s="16">
        <v>0</v>
      </c>
      <c r="EI6" s="16">
        <v>0</v>
      </c>
      <c r="EJ6" s="16">
        <v>0</v>
      </c>
      <c r="EK6" s="16">
        <v>0</v>
      </c>
      <c r="EL6" s="16">
        <v>0</v>
      </c>
      <c r="EM6" s="16">
        <v>1</v>
      </c>
      <c r="EN6" s="4" t="s">
        <v>1618</v>
      </c>
      <c r="EO6" s="4" t="s">
        <v>1619</v>
      </c>
      <c r="EP6" s="19" t="s">
        <v>2134</v>
      </c>
      <c r="EQ6" s="19" t="s">
        <v>2180</v>
      </c>
      <c r="ER6" s="16">
        <v>0</v>
      </c>
      <c r="ES6" s="16">
        <v>0</v>
      </c>
      <c r="ET6" s="16">
        <v>0</v>
      </c>
      <c r="EU6" s="16">
        <v>1</v>
      </c>
      <c r="EV6" s="4" t="s">
        <v>40</v>
      </c>
      <c r="EW6" s="18">
        <v>31</v>
      </c>
      <c r="EX6" s="18">
        <v>7578000000</v>
      </c>
      <c r="EY6" s="18">
        <v>24137000000</v>
      </c>
      <c r="EZ6" s="18">
        <v>347000000</v>
      </c>
      <c r="FA6" s="16">
        <v>0</v>
      </c>
      <c r="FB6" s="16">
        <v>0</v>
      </c>
      <c r="FC6" s="16">
        <v>0</v>
      </c>
      <c r="FD6" s="16">
        <v>0</v>
      </c>
      <c r="FE6" s="16">
        <v>1</v>
      </c>
      <c r="FF6" s="16">
        <v>0</v>
      </c>
      <c r="FG6" s="16">
        <v>0</v>
      </c>
      <c r="FH6" s="16">
        <v>0</v>
      </c>
      <c r="FI6" s="16">
        <v>0</v>
      </c>
      <c r="FJ6" s="16">
        <v>1</v>
      </c>
      <c r="FK6" s="16">
        <v>0</v>
      </c>
      <c r="FL6" s="16">
        <v>0</v>
      </c>
      <c r="FM6" s="16">
        <v>0</v>
      </c>
      <c r="FN6" s="16">
        <v>0</v>
      </c>
      <c r="FO6" s="16">
        <v>0</v>
      </c>
      <c r="FP6" s="16">
        <v>0</v>
      </c>
      <c r="FQ6" s="16">
        <v>0</v>
      </c>
      <c r="FR6" s="16">
        <v>0</v>
      </c>
      <c r="FS6" s="16">
        <v>1</v>
      </c>
      <c r="FT6" s="16">
        <v>0</v>
      </c>
      <c r="FU6" s="16">
        <v>0</v>
      </c>
      <c r="FV6" s="16">
        <v>1</v>
      </c>
      <c r="FW6" s="16">
        <v>1</v>
      </c>
      <c r="FX6" s="16">
        <v>1</v>
      </c>
      <c r="FY6" s="16">
        <v>0</v>
      </c>
      <c r="FZ6" s="16">
        <v>1</v>
      </c>
      <c r="GA6" s="16">
        <v>0</v>
      </c>
      <c r="GB6" s="16">
        <v>1</v>
      </c>
      <c r="GC6" s="16">
        <v>1</v>
      </c>
      <c r="GD6" s="16">
        <v>0</v>
      </c>
      <c r="GE6" s="16">
        <v>0</v>
      </c>
      <c r="GF6" s="16">
        <v>0</v>
      </c>
      <c r="GG6" s="16">
        <v>1</v>
      </c>
      <c r="GH6" s="17" t="s">
        <v>492</v>
      </c>
      <c r="GI6" s="16">
        <v>0</v>
      </c>
      <c r="GJ6" s="16">
        <v>0</v>
      </c>
      <c r="GK6" s="16">
        <v>0</v>
      </c>
      <c r="GL6" s="16">
        <v>0</v>
      </c>
      <c r="GM6" s="16">
        <v>0</v>
      </c>
      <c r="GN6" s="16">
        <v>0</v>
      </c>
      <c r="GO6" s="16">
        <v>0</v>
      </c>
      <c r="GP6" s="16">
        <v>0</v>
      </c>
      <c r="GQ6" s="16">
        <v>0</v>
      </c>
      <c r="GR6" s="16">
        <v>0</v>
      </c>
      <c r="GS6" s="16">
        <v>0</v>
      </c>
      <c r="GT6" s="16">
        <v>1</v>
      </c>
      <c r="GU6" s="16">
        <v>1</v>
      </c>
      <c r="GV6" s="16">
        <v>0</v>
      </c>
      <c r="GW6" s="16">
        <v>0</v>
      </c>
      <c r="GX6" s="16">
        <v>0</v>
      </c>
      <c r="GY6" s="16">
        <v>0</v>
      </c>
      <c r="GZ6" s="16">
        <v>0</v>
      </c>
      <c r="HA6" s="16">
        <v>0</v>
      </c>
      <c r="HB6" s="16">
        <v>0</v>
      </c>
      <c r="HC6" s="16">
        <v>0</v>
      </c>
      <c r="HD6" s="16">
        <v>1</v>
      </c>
      <c r="HE6" s="16">
        <v>1</v>
      </c>
      <c r="HF6" s="22" t="s">
        <v>3608</v>
      </c>
      <c r="HG6" s="16">
        <v>1</v>
      </c>
      <c r="HH6" s="16">
        <v>1</v>
      </c>
      <c r="HI6" s="16">
        <v>1</v>
      </c>
      <c r="HJ6" s="16">
        <v>0</v>
      </c>
      <c r="HK6" s="16">
        <v>0</v>
      </c>
      <c r="HL6" s="16">
        <v>0</v>
      </c>
      <c r="HM6" s="16">
        <v>1</v>
      </c>
      <c r="HN6" s="16">
        <v>0</v>
      </c>
      <c r="HO6" s="16">
        <v>0</v>
      </c>
      <c r="HP6" s="16">
        <v>0</v>
      </c>
      <c r="HQ6" s="16">
        <v>0</v>
      </c>
      <c r="HR6" s="16">
        <v>0</v>
      </c>
      <c r="HS6" s="16">
        <v>0</v>
      </c>
      <c r="HT6" s="16">
        <v>0</v>
      </c>
      <c r="HU6" s="16">
        <v>1</v>
      </c>
      <c r="HV6" s="17" t="s">
        <v>41</v>
      </c>
      <c r="HW6" s="16">
        <v>1</v>
      </c>
      <c r="HX6" s="16">
        <v>0</v>
      </c>
      <c r="HY6" s="16">
        <v>1</v>
      </c>
      <c r="HZ6" s="16">
        <v>0</v>
      </c>
      <c r="IA6" s="16">
        <v>0</v>
      </c>
      <c r="IB6" s="16">
        <v>0</v>
      </c>
      <c r="IC6" s="16">
        <v>1</v>
      </c>
      <c r="ID6" s="16">
        <v>0</v>
      </c>
      <c r="IE6" s="16">
        <v>1</v>
      </c>
      <c r="IF6" s="16">
        <v>0</v>
      </c>
      <c r="IG6" s="16">
        <v>1</v>
      </c>
      <c r="IH6" s="16">
        <v>1</v>
      </c>
      <c r="II6" s="16">
        <v>1</v>
      </c>
      <c r="IJ6" s="16">
        <v>1</v>
      </c>
      <c r="IK6" s="16">
        <v>0</v>
      </c>
      <c r="IL6" s="16">
        <v>1</v>
      </c>
      <c r="IM6" s="16">
        <v>0</v>
      </c>
      <c r="IN6" s="16">
        <v>0</v>
      </c>
      <c r="IO6" s="16">
        <v>1</v>
      </c>
      <c r="IP6" s="16">
        <v>1</v>
      </c>
      <c r="IQ6" s="16">
        <v>0</v>
      </c>
      <c r="IR6" s="16">
        <v>1</v>
      </c>
      <c r="IS6" s="17" t="s">
        <v>1035</v>
      </c>
      <c r="IT6" s="16">
        <v>0</v>
      </c>
      <c r="IU6" s="16">
        <v>0</v>
      </c>
      <c r="IV6" s="16">
        <v>1</v>
      </c>
      <c r="IW6" s="16">
        <v>1</v>
      </c>
      <c r="IX6" s="16">
        <v>0</v>
      </c>
      <c r="IY6" s="16">
        <v>0</v>
      </c>
      <c r="IZ6" s="16">
        <v>0</v>
      </c>
      <c r="JA6" s="16">
        <v>0</v>
      </c>
      <c r="JB6" s="16">
        <v>0</v>
      </c>
      <c r="JC6" s="16">
        <v>0</v>
      </c>
      <c r="JD6" s="16">
        <v>0</v>
      </c>
      <c r="JE6" s="16">
        <v>0</v>
      </c>
      <c r="JF6" s="16">
        <v>0</v>
      </c>
      <c r="JG6" s="16">
        <v>1</v>
      </c>
      <c r="JH6" s="16">
        <v>1</v>
      </c>
      <c r="JI6" s="16">
        <v>1</v>
      </c>
      <c r="JJ6" s="16">
        <v>1</v>
      </c>
      <c r="JK6" s="16">
        <v>1</v>
      </c>
      <c r="JL6" s="16">
        <v>1</v>
      </c>
      <c r="JM6" s="16">
        <v>1</v>
      </c>
      <c r="JN6" s="16">
        <v>1</v>
      </c>
      <c r="JO6" s="16">
        <v>1</v>
      </c>
      <c r="JP6" s="16">
        <v>0</v>
      </c>
      <c r="JQ6" s="16">
        <v>0</v>
      </c>
      <c r="JR6" s="16">
        <v>0</v>
      </c>
      <c r="JS6" s="16">
        <v>1</v>
      </c>
      <c r="JT6" s="16">
        <v>0</v>
      </c>
      <c r="JU6" s="17" t="s">
        <v>1760</v>
      </c>
      <c r="JV6" s="16">
        <v>0</v>
      </c>
      <c r="JW6" s="16">
        <v>0</v>
      </c>
      <c r="JX6" s="16">
        <v>0</v>
      </c>
      <c r="JY6" s="16">
        <v>1</v>
      </c>
      <c r="JZ6" s="16">
        <v>0</v>
      </c>
      <c r="KA6" s="17" t="s">
        <v>1036</v>
      </c>
      <c r="KB6" s="16" t="s">
        <v>2180</v>
      </c>
      <c r="KC6" s="17" t="s">
        <v>1</v>
      </c>
      <c r="KD6" s="16">
        <v>1</v>
      </c>
      <c r="KE6" s="16">
        <v>0</v>
      </c>
      <c r="KF6" s="16">
        <v>0</v>
      </c>
      <c r="KG6" s="16">
        <v>0</v>
      </c>
      <c r="KH6" s="16">
        <v>0</v>
      </c>
      <c r="KI6" s="16">
        <v>0</v>
      </c>
      <c r="KJ6" s="16">
        <v>0</v>
      </c>
      <c r="KK6" s="16">
        <v>0</v>
      </c>
      <c r="KL6" s="16">
        <v>0</v>
      </c>
      <c r="KM6" s="16">
        <v>0</v>
      </c>
      <c r="KN6" s="16">
        <v>0</v>
      </c>
      <c r="KO6" s="16">
        <v>0</v>
      </c>
      <c r="KP6" s="16">
        <v>0</v>
      </c>
      <c r="KQ6" s="16">
        <v>0</v>
      </c>
      <c r="KR6" s="16">
        <v>0</v>
      </c>
      <c r="KS6" s="16">
        <v>0</v>
      </c>
      <c r="KT6" s="16">
        <v>0</v>
      </c>
      <c r="KU6" s="16">
        <v>0</v>
      </c>
      <c r="KV6" s="16">
        <v>0</v>
      </c>
      <c r="KW6" s="16">
        <v>0</v>
      </c>
      <c r="KX6" s="16">
        <v>0</v>
      </c>
      <c r="KY6" s="16">
        <v>0</v>
      </c>
      <c r="KZ6" s="16">
        <v>0</v>
      </c>
      <c r="LA6" s="16">
        <v>0</v>
      </c>
      <c r="LB6" s="16">
        <v>0</v>
      </c>
      <c r="LC6" s="16">
        <v>0</v>
      </c>
      <c r="LD6" s="17" t="s">
        <v>1</v>
      </c>
      <c r="LE6" s="16">
        <v>0</v>
      </c>
      <c r="LF6" s="16">
        <v>0</v>
      </c>
      <c r="LG6" s="16">
        <v>0</v>
      </c>
      <c r="LH6" s="16">
        <v>1</v>
      </c>
      <c r="LI6" s="4" t="s">
        <v>1</v>
      </c>
      <c r="LJ6" s="19">
        <v>1</v>
      </c>
      <c r="LK6" s="19">
        <v>0</v>
      </c>
      <c r="LL6" s="19">
        <v>0</v>
      </c>
      <c r="LM6" s="19">
        <v>0</v>
      </c>
      <c r="LN6" s="19">
        <v>0</v>
      </c>
      <c r="LO6" s="19">
        <v>0</v>
      </c>
      <c r="LP6" s="19">
        <v>0</v>
      </c>
      <c r="LQ6" s="19">
        <v>0</v>
      </c>
      <c r="LR6" s="4" t="s">
        <v>1</v>
      </c>
      <c r="LS6" s="19">
        <v>0</v>
      </c>
      <c r="LT6" s="19">
        <v>0</v>
      </c>
      <c r="LU6" s="19">
        <v>0</v>
      </c>
      <c r="LV6" s="19">
        <v>0</v>
      </c>
      <c r="LW6" s="6" t="s">
        <v>1</v>
      </c>
      <c r="LX6" s="16">
        <v>0</v>
      </c>
      <c r="LY6" s="16">
        <v>0</v>
      </c>
      <c r="LZ6" s="16">
        <v>1</v>
      </c>
      <c r="MA6" s="16">
        <v>0</v>
      </c>
      <c r="MB6" s="16">
        <v>0</v>
      </c>
      <c r="MC6" s="16">
        <v>0</v>
      </c>
      <c r="MD6" s="16">
        <v>1</v>
      </c>
      <c r="ME6" s="4" t="s">
        <v>1037</v>
      </c>
      <c r="MF6" s="16">
        <v>0</v>
      </c>
      <c r="MG6" s="16">
        <v>0</v>
      </c>
      <c r="MH6" s="16">
        <v>0</v>
      </c>
      <c r="MI6" s="16">
        <v>0</v>
      </c>
      <c r="MJ6" s="16">
        <v>0</v>
      </c>
      <c r="MK6" s="16">
        <v>0</v>
      </c>
      <c r="ML6" s="16">
        <v>0</v>
      </c>
      <c r="MM6" s="16">
        <v>0</v>
      </c>
      <c r="MN6" s="16">
        <v>1</v>
      </c>
      <c r="MO6" s="4" t="s">
        <v>1038</v>
      </c>
      <c r="MP6" s="16">
        <v>1</v>
      </c>
      <c r="MQ6" s="16">
        <v>0</v>
      </c>
      <c r="MR6" s="16">
        <v>0</v>
      </c>
      <c r="MS6" s="4" t="s">
        <v>1039</v>
      </c>
      <c r="MT6" s="16">
        <v>1</v>
      </c>
      <c r="MU6" s="16">
        <v>0</v>
      </c>
      <c r="MV6" s="16">
        <v>0</v>
      </c>
      <c r="MW6" s="16">
        <v>0</v>
      </c>
      <c r="MX6" s="16">
        <v>0</v>
      </c>
      <c r="MY6" s="16">
        <v>0</v>
      </c>
      <c r="MZ6" s="16">
        <v>0</v>
      </c>
      <c r="NA6" s="4" t="s">
        <v>1</v>
      </c>
      <c r="NB6" s="16">
        <v>0</v>
      </c>
      <c r="NC6" s="16">
        <v>0</v>
      </c>
      <c r="ND6" s="16">
        <v>0</v>
      </c>
      <c r="NE6" s="16">
        <v>0</v>
      </c>
      <c r="NF6" s="16">
        <v>0</v>
      </c>
      <c r="NG6" s="16">
        <v>0</v>
      </c>
      <c r="NH6" s="4" t="s">
        <v>1</v>
      </c>
      <c r="NI6" s="16">
        <v>0</v>
      </c>
      <c r="NJ6" s="16">
        <v>0</v>
      </c>
      <c r="NK6" s="16">
        <v>0</v>
      </c>
      <c r="NL6" s="16">
        <v>0</v>
      </c>
      <c r="NM6" s="16">
        <v>0</v>
      </c>
      <c r="NN6" s="16">
        <v>0</v>
      </c>
      <c r="NO6" s="16">
        <v>0</v>
      </c>
      <c r="NP6" s="16">
        <v>0</v>
      </c>
      <c r="NQ6" s="16">
        <v>0</v>
      </c>
      <c r="NR6" s="16">
        <v>0</v>
      </c>
      <c r="NS6" s="16">
        <v>0</v>
      </c>
      <c r="NT6" s="4" t="s">
        <v>1</v>
      </c>
      <c r="NU6" s="16" t="s">
        <v>2520</v>
      </c>
      <c r="NV6" s="16">
        <v>1</v>
      </c>
      <c r="NW6" s="16">
        <v>0</v>
      </c>
      <c r="NX6" s="16">
        <v>0</v>
      </c>
      <c r="NY6" s="16">
        <v>1</v>
      </c>
      <c r="NZ6" s="16">
        <v>0</v>
      </c>
      <c r="OA6" s="16">
        <v>0</v>
      </c>
      <c r="OB6" s="16">
        <v>0</v>
      </c>
      <c r="OC6" s="16">
        <v>1</v>
      </c>
      <c r="OD6" s="16">
        <v>0</v>
      </c>
      <c r="OE6" s="16">
        <v>0</v>
      </c>
      <c r="OF6" s="16">
        <v>1</v>
      </c>
      <c r="OG6" s="17" t="s">
        <v>411</v>
      </c>
      <c r="OH6" s="17" t="s">
        <v>3432</v>
      </c>
    </row>
    <row r="7" spans="1:398" s="16" customFormat="1" x14ac:dyDescent="0.25">
      <c r="A7" s="16">
        <v>4</v>
      </c>
      <c r="B7" s="19">
        <v>11</v>
      </c>
      <c r="C7" s="19" t="s">
        <v>3801</v>
      </c>
      <c r="D7" s="19" t="s">
        <v>3858</v>
      </c>
      <c r="E7" s="37" t="s">
        <v>3923</v>
      </c>
      <c r="F7" s="37">
        <v>58</v>
      </c>
      <c r="G7" s="37" t="s">
        <v>0</v>
      </c>
      <c r="H7" s="19" t="s">
        <v>2526</v>
      </c>
      <c r="I7" s="31">
        <v>53</v>
      </c>
      <c r="J7" s="22" t="s">
        <v>2088</v>
      </c>
      <c r="K7" s="19" t="s">
        <v>2134</v>
      </c>
      <c r="L7" s="19" t="s">
        <v>16</v>
      </c>
      <c r="M7" s="19" t="s">
        <v>4</v>
      </c>
      <c r="N7" s="19" t="s">
        <v>1</v>
      </c>
      <c r="O7" s="31">
        <v>5</v>
      </c>
      <c r="P7" s="19" t="s">
        <v>2141</v>
      </c>
      <c r="Q7" s="19" t="s">
        <v>1</v>
      </c>
      <c r="R7" s="6" t="s">
        <v>3997</v>
      </c>
      <c r="S7" s="6" t="s">
        <v>3998</v>
      </c>
      <c r="T7" s="6" t="s">
        <v>3999</v>
      </c>
      <c r="U7" s="19">
        <v>2002</v>
      </c>
      <c r="V7" s="19">
        <v>8</v>
      </c>
      <c r="W7" s="19" t="s">
        <v>1</v>
      </c>
      <c r="X7" s="19" t="s">
        <v>1</v>
      </c>
      <c r="Y7" s="47" t="s">
        <v>4000</v>
      </c>
      <c r="Z7" s="22" t="s">
        <v>4001</v>
      </c>
      <c r="AA7" s="6" t="s">
        <v>4209</v>
      </c>
      <c r="AB7" s="22" t="s">
        <v>1</v>
      </c>
      <c r="AC7" s="19">
        <v>4</v>
      </c>
      <c r="AD7" s="6" t="s">
        <v>2062</v>
      </c>
      <c r="AE7" s="19">
        <v>2002</v>
      </c>
      <c r="AF7" s="19" t="s">
        <v>2164</v>
      </c>
      <c r="AG7" s="19" t="s">
        <v>2177</v>
      </c>
      <c r="AH7" s="19" t="s">
        <v>2493</v>
      </c>
      <c r="AI7" s="19" t="s">
        <v>0</v>
      </c>
      <c r="AJ7" s="19" t="s">
        <v>0</v>
      </c>
      <c r="AK7" s="19" t="s">
        <v>2180</v>
      </c>
      <c r="AL7" s="19" t="s">
        <v>2182</v>
      </c>
      <c r="AM7" s="22" t="s">
        <v>2094</v>
      </c>
      <c r="AN7" s="19" t="s">
        <v>467</v>
      </c>
      <c r="AO7" s="19">
        <v>0</v>
      </c>
      <c r="AP7" s="19">
        <v>0</v>
      </c>
      <c r="AQ7" s="19">
        <v>0</v>
      </c>
      <c r="AR7" s="19">
        <v>1</v>
      </c>
      <c r="AS7" s="19">
        <v>0</v>
      </c>
      <c r="AT7" s="19">
        <v>0</v>
      </c>
      <c r="AU7" s="19">
        <v>0</v>
      </c>
      <c r="AV7" s="19">
        <v>0</v>
      </c>
      <c r="AW7" s="19" t="s">
        <v>1</v>
      </c>
      <c r="AX7" s="19" t="s">
        <v>2180</v>
      </c>
      <c r="AY7" s="19" t="s">
        <v>1</v>
      </c>
      <c r="AZ7" s="19" t="s">
        <v>1</v>
      </c>
      <c r="BA7" s="19" t="s">
        <v>1</v>
      </c>
      <c r="BB7" s="19" t="s">
        <v>434</v>
      </c>
      <c r="BC7" s="19" t="s">
        <v>2089</v>
      </c>
      <c r="BD7" s="19" t="s">
        <v>16</v>
      </c>
      <c r="BE7" s="19">
        <v>1</v>
      </c>
      <c r="BF7" s="19">
        <v>0</v>
      </c>
      <c r="BG7" s="19">
        <v>0</v>
      </c>
      <c r="BH7" s="19">
        <v>0</v>
      </c>
      <c r="BI7" s="19">
        <v>0</v>
      </c>
      <c r="BJ7" s="19">
        <v>0</v>
      </c>
      <c r="BK7" s="19">
        <v>0</v>
      </c>
      <c r="BL7" s="19">
        <v>0</v>
      </c>
      <c r="BM7" s="19">
        <v>0</v>
      </c>
      <c r="BN7" s="19">
        <v>0</v>
      </c>
      <c r="BO7" s="19">
        <v>0</v>
      </c>
      <c r="BP7" s="19">
        <v>0</v>
      </c>
      <c r="BQ7" s="19">
        <v>0</v>
      </c>
      <c r="BR7" s="19">
        <v>0</v>
      </c>
      <c r="BS7" s="19">
        <v>0</v>
      </c>
      <c r="BT7" s="22" t="s">
        <v>2580</v>
      </c>
      <c r="BU7" s="23" t="s">
        <v>2599</v>
      </c>
      <c r="BV7" s="22" t="s">
        <v>3513</v>
      </c>
      <c r="BW7" s="19">
        <v>0</v>
      </c>
      <c r="BX7" s="19">
        <v>1</v>
      </c>
      <c r="BY7" s="19">
        <v>0</v>
      </c>
      <c r="BZ7" s="19">
        <v>0</v>
      </c>
      <c r="CA7" s="19">
        <v>0</v>
      </c>
      <c r="CB7" s="19">
        <v>0</v>
      </c>
      <c r="CC7" s="19">
        <v>0</v>
      </c>
      <c r="CD7" s="19">
        <v>0</v>
      </c>
      <c r="CE7" s="19">
        <v>0</v>
      </c>
      <c r="CF7" s="19">
        <v>0</v>
      </c>
      <c r="CG7" s="19">
        <v>0</v>
      </c>
      <c r="CH7" s="19">
        <v>0</v>
      </c>
      <c r="CI7" s="19">
        <v>0</v>
      </c>
      <c r="CJ7" s="19">
        <v>0</v>
      </c>
      <c r="CK7" s="19">
        <v>0</v>
      </c>
      <c r="CL7" s="19">
        <v>0</v>
      </c>
      <c r="CM7" s="19">
        <v>0</v>
      </c>
      <c r="CN7" s="19">
        <v>0</v>
      </c>
      <c r="CO7" s="19">
        <v>0</v>
      </c>
      <c r="CP7" s="19">
        <v>0</v>
      </c>
      <c r="CQ7" s="16">
        <v>0</v>
      </c>
      <c r="CR7" s="19" t="s">
        <v>1</v>
      </c>
      <c r="CS7" s="19" t="s">
        <v>2134</v>
      </c>
      <c r="CT7" s="6" t="s">
        <v>2589</v>
      </c>
      <c r="CU7" s="6" t="s">
        <v>3513</v>
      </c>
      <c r="CV7" s="19" t="s">
        <v>2134</v>
      </c>
      <c r="CW7" s="19" t="s">
        <v>2513</v>
      </c>
      <c r="CX7" s="22" t="s">
        <v>2114</v>
      </c>
      <c r="CY7" s="19" t="s">
        <v>2180</v>
      </c>
      <c r="CZ7" s="19" t="s">
        <v>1</v>
      </c>
      <c r="DA7" s="19">
        <v>1</v>
      </c>
      <c r="DB7" s="22" t="s">
        <v>2591</v>
      </c>
      <c r="DC7" s="22" t="s">
        <v>1</v>
      </c>
      <c r="DD7" s="19" t="s">
        <v>2180</v>
      </c>
      <c r="DE7" s="19" t="s">
        <v>1</v>
      </c>
      <c r="DF7" s="19">
        <v>0</v>
      </c>
      <c r="DG7" s="19">
        <v>1</v>
      </c>
      <c r="DH7" s="19">
        <v>0</v>
      </c>
      <c r="DI7" s="6" t="s">
        <v>2597</v>
      </c>
      <c r="DJ7" s="19" t="s">
        <v>2134</v>
      </c>
      <c r="DK7" s="6" t="s">
        <v>2598</v>
      </c>
      <c r="DL7" s="19">
        <v>1</v>
      </c>
      <c r="DM7" s="19">
        <v>0</v>
      </c>
      <c r="DN7" s="19">
        <v>0</v>
      </c>
      <c r="DO7" s="19">
        <v>0</v>
      </c>
      <c r="DP7" s="6" t="s">
        <v>2598</v>
      </c>
      <c r="DQ7" s="19">
        <v>0</v>
      </c>
      <c r="DR7" s="19">
        <v>0</v>
      </c>
      <c r="DS7" s="19">
        <v>0</v>
      </c>
      <c r="DT7" s="19">
        <v>0</v>
      </c>
      <c r="DU7" s="19">
        <v>0</v>
      </c>
      <c r="DV7" s="19">
        <v>0</v>
      </c>
      <c r="DW7" s="19">
        <v>0</v>
      </c>
      <c r="DX7" s="19">
        <v>0</v>
      </c>
      <c r="DY7" s="19">
        <v>0</v>
      </c>
      <c r="DZ7" s="19">
        <v>0</v>
      </c>
      <c r="EA7" s="19">
        <v>0</v>
      </c>
      <c r="EB7" s="19">
        <v>0</v>
      </c>
      <c r="EC7" s="19">
        <v>0</v>
      </c>
      <c r="ED7" s="19">
        <v>0</v>
      </c>
      <c r="EE7" s="19">
        <v>0</v>
      </c>
      <c r="EF7" s="19">
        <v>0</v>
      </c>
      <c r="EG7" s="19">
        <v>0</v>
      </c>
      <c r="EH7" s="19">
        <v>0</v>
      </c>
      <c r="EI7" s="19">
        <v>0</v>
      </c>
      <c r="EJ7" s="19">
        <v>0</v>
      </c>
      <c r="EK7" s="19">
        <v>0</v>
      </c>
      <c r="EL7" s="19">
        <v>0</v>
      </c>
      <c r="EM7" s="19">
        <v>1</v>
      </c>
      <c r="EN7" s="6" t="s">
        <v>2598</v>
      </c>
      <c r="EO7" s="6" t="s">
        <v>2597</v>
      </c>
      <c r="EP7" s="19" t="s">
        <v>2134</v>
      </c>
      <c r="EQ7" s="19" t="s">
        <v>2180</v>
      </c>
      <c r="ER7" s="19">
        <v>0</v>
      </c>
      <c r="ES7" s="19">
        <v>0</v>
      </c>
      <c r="ET7" s="19">
        <v>1</v>
      </c>
      <c r="EU7" s="19">
        <v>0</v>
      </c>
      <c r="EV7" s="6" t="s">
        <v>2610</v>
      </c>
      <c r="EW7" s="23">
        <v>28</v>
      </c>
      <c r="EX7" s="23">
        <v>100000</v>
      </c>
      <c r="EY7" s="23">
        <v>100000</v>
      </c>
      <c r="EZ7" s="23">
        <v>100000</v>
      </c>
      <c r="FA7" s="19">
        <v>0</v>
      </c>
      <c r="FB7" s="19">
        <v>0</v>
      </c>
      <c r="FC7" s="19">
        <v>0</v>
      </c>
      <c r="FD7" s="19">
        <v>0</v>
      </c>
      <c r="FE7" s="19">
        <v>0</v>
      </c>
      <c r="FF7" s="19">
        <v>1</v>
      </c>
      <c r="FG7" s="19">
        <v>0</v>
      </c>
      <c r="FH7" s="19">
        <v>0</v>
      </c>
      <c r="FI7" s="19">
        <v>0</v>
      </c>
      <c r="FJ7" s="19">
        <v>0</v>
      </c>
      <c r="FK7" s="19">
        <v>0</v>
      </c>
      <c r="FL7" s="19">
        <v>0</v>
      </c>
      <c r="FM7" s="19">
        <v>0</v>
      </c>
      <c r="FN7" s="19">
        <v>0</v>
      </c>
      <c r="FO7" s="19">
        <v>0</v>
      </c>
      <c r="FP7" s="19">
        <v>0</v>
      </c>
      <c r="FQ7" s="19">
        <v>0</v>
      </c>
      <c r="FR7" s="19">
        <v>0</v>
      </c>
      <c r="FS7" s="19">
        <v>0</v>
      </c>
      <c r="FT7" s="19">
        <v>0</v>
      </c>
      <c r="FU7" s="19">
        <v>0</v>
      </c>
      <c r="FV7" s="19">
        <v>0</v>
      </c>
      <c r="FW7" s="19">
        <v>0</v>
      </c>
      <c r="FX7" s="19">
        <v>0</v>
      </c>
      <c r="FY7" s="19">
        <v>0</v>
      </c>
      <c r="FZ7" s="19">
        <v>0</v>
      </c>
      <c r="GA7" s="19">
        <v>0</v>
      </c>
      <c r="GB7" s="19">
        <v>0</v>
      </c>
      <c r="GC7" s="19">
        <v>0</v>
      </c>
      <c r="GD7" s="19">
        <v>0</v>
      </c>
      <c r="GE7" s="19">
        <v>0</v>
      </c>
      <c r="GF7" s="19">
        <v>0</v>
      </c>
      <c r="GG7" s="19">
        <v>0</v>
      </c>
      <c r="GH7" s="22" t="s">
        <v>1</v>
      </c>
      <c r="GI7" s="19">
        <v>0</v>
      </c>
      <c r="GJ7" s="19">
        <v>0</v>
      </c>
      <c r="GK7" s="19">
        <v>0</v>
      </c>
      <c r="GL7" s="19">
        <v>1</v>
      </c>
      <c r="GM7" s="19">
        <v>1</v>
      </c>
      <c r="GN7" s="19">
        <v>1</v>
      </c>
      <c r="GO7" s="19">
        <v>1</v>
      </c>
      <c r="GP7" s="19">
        <v>0</v>
      </c>
      <c r="GQ7" s="19">
        <v>1</v>
      </c>
      <c r="GR7" s="19">
        <v>0</v>
      </c>
      <c r="GS7" s="19">
        <v>0</v>
      </c>
      <c r="GT7" s="19">
        <v>0</v>
      </c>
      <c r="GU7" s="19">
        <v>0</v>
      </c>
      <c r="GV7" s="19">
        <v>0</v>
      </c>
      <c r="GW7" s="19">
        <v>0</v>
      </c>
      <c r="GX7" s="19">
        <v>0</v>
      </c>
      <c r="GY7" s="19">
        <v>0</v>
      </c>
      <c r="GZ7" s="19">
        <v>0</v>
      </c>
      <c r="HA7" s="19">
        <v>0</v>
      </c>
      <c r="HB7" s="19">
        <v>0</v>
      </c>
      <c r="HC7" s="19">
        <v>0</v>
      </c>
      <c r="HD7" s="19">
        <v>0</v>
      </c>
      <c r="HE7" s="19">
        <v>1</v>
      </c>
      <c r="HF7" s="22" t="s">
        <v>2609</v>
      </c>
      <c r="HG7" s="19">
        <v>0</v>
      </c>
      <c r="HH7" s="19">
        <v>0</v>
      </c>
      <c r="HI7" s="19">
        <v>0</v>
      </c>
      <c r="HJ7" s="19">
        <v>0</v>
      </c>
      <c r="HK7" s="19">
        <v>0</v>
      </c>
      <c r="HL7" s="19">
        <v>0</v>
      </c>
      <c r="HM7" s="19">
        <v>0</v>
      </c>
      <c r="HN7" s="19">
        <v>0</v>
      </c>
      <c r="HO7" s="19">
        <v>0</v>
      </c>
      <c r="HP7" s="19">
        <v>0</v>
      </c>
      <c r="HQ7" s="19">
        <v>0</v>
      </c>
      <c r="HR7" s="19">
        <v>0</v>
      </c>
      <c r="HS7" s="19">
        <v>0</v>
      </c>
      <c r="HT7" s="19">
        <v>0</v>
      </c>
      <c r="HU7" s="19">
        <v>0</v>
      </c>
      <c r="HV7" s="22" t="s">
        <v>1</v>
      </c>
      <c r="HW7" s="19">
        <v>0</v>
      </c>
      <c r="HX7" s="19">
        <v>0</v>
      </c>
      <c r="HY7" s="19">
        <v>0</v>
      </c>
      <c r="HZ7" s="19">
        <v>0</v>
      </c>
      <c r="IA7" s="19">
        <v>0</v>
      </c>
      <c r="IB7" s="19">
        <v>0</v>
      </c>
      <c r="IC7" s="19">
        <v>0</v>
      </c>
      <c r="ID7" s="19">
        <v>0</v>
      </c>
      <c r="IE7" s="19">
        <v>0</v>
      </c>
      <c r="IF7" s="19">
        <v>0</v>
      </c>
      <c r="IG7" s="19">
        <v>0</v>
      </c>
      <c r="IH7" s="19">
        <v>0</v>
      </c>
      <c r="II7" s="19">
        <v>1</v>
      </c>
      <c r="IJ7" s="19">
        <v>0</v>
      </c>
      <c r="IK7" s="19">
        <v>0</v>
      </c>
      <c r="IL7" s="19">
        <v>0</v>
      </c>
      <c r="IM7" s="19">
        <v>0</v>
      </c>
      <c r="IN7" s="19">
        <v>0</v>
      </c>
      <c r="IO7" s="19">
        <v>0</v>
      </c>
      <c r="IP7" s="19">
        <v>0</v>
      </c>
      <c r="IQ7" s="19">
        <v>0</v>
      </c>
      <c r="IR7" s="19">
        <v>0</v>
      </c>
      <c r="IS7" s="22" t="s">
        <v>2608</v>
      </c>
      <c r="IT7" s="19">
        <v>0</v>
      </c>
      <c r="IU7" s="19">
        <v>0</v>
      </c>
      <c r="IV7" s="19">
        <v>0</v>
      </c>
      <c r="IW7" s="19">
        <v>0</v>
      </c>
      <c r="IX7" s="19">
        <v>0</v>
      </c>
      <c r="IY7" s="19">
        <v>0</v>
      </c>
      <c r="IZ7" s="19">
        <v>0</v>
      </c>
      <c r="JA7" s="19">
        <v>0</v>
      </c>
      <c r="JB7" s="19">
        <v>0</v>
      </c>
      <c r="JC7" s="19">
        <v>0</v>
      </c>
      <c r="JD7" s="19">
        <v>0</v>
      </c>
      <c r="JE7" s="19">
        <v>1</v>
      </c>
      <c r="JF7" s="19">
        <v>0</v>
      </c>
      <c r="JG7" s="19">
        <v>0</v>
      </c>
      <c r="JH7" s="19">
        <v>0</v>
      </c>
      <c r="JI7" s="19">
        <v>0</v>
      </c>
      <c r="JJ7" s="19">
        <v>0</v>
      </c>
      <c r="JK7" s="19">
        <v>0</v>
      </c>
      <c r="JL7" s="19">
        <v>0</v>
      </c>
      <c r="JM7" s="19">
        <v>0</v>
      </c>
      <c r="JN7" s="19">
        <v>0</v>
      </c>
      <c r="JO7" s="19">
        <v>0</v>
      </c>
      <c r="JP7" s="19">
        <v>0</v>
      </c>
      <c r="JQ7" s="19">
        <v>0</v>
      </c>
      <c r="JR7" s="19">
        <v>0</v>
      </c>
      <c r="JS7" s="19">
        <v>0</v>
      </c>
      <c r="JT7" s="19">
        <v>1</v>
      </c>
      <c r="JU7" s="22" t="s">
        <v>1</v>
      </c>
      <c r="JV7" s="19">
        <v>0</v>
      </c>
      <c r="JW7" s="19">
        <v>0</v>
      </c>
      <c r="JX7" s="19">
        <v>0</v>
      </c>
      <c r="JY7" s="19">
        <v>0</v>
      </c>
      <c r="JZ7" s="19">
        <v>1</v>
      </c>
      <c r="KA7" s="22" t="s">
        <v>1</v>
      </c>
      <c r="KB7" s="19" t="s">
        <v>2180</v>
      </c>
      <c r="KC7" s="22" t="s">
        <v>1</v>
      </c>
      <c r="KD7" s="19">
        <v>1</v>
      </c>
      <c r="KE7" s="19">
        <v>0</v>
      </c>
      <c r="KF7" s="19">
        <v>0</v>
      </c>
      <c r="KG7" s="19">
        <v>0</v>
      </c>
      <c r="KH7" s="19">
        <v>0</v>
      </c>
      <c r="KI7" s="19">
        <v>0</v>
      </c>
      <c r="KJ7" s="19">
        <v>0</v>
      </c>
      <c r="KK7" s="19">
        <v>0</v>
      </c>
      <c r="KL7" s="19">
        <v>0</v>
      </c>
      <c r="KM7" s="19">
        <v>0</v>
      </c>
      <c r="KN7" s="19">
        <v>0</v>
      </c>
      <c r="KO7" s="19">
        <v>0</v>
      </c>
      <c r="KP7" s="19">
        <v>0</v>
      </c>
      <c r="KQ7" s="19">
        <v>0</v>
      </c>
      <c r="KR7" s="19">
        <v>0</v>
      </c>
      <c r="KS7" s="19">
        <v>0</v>
      </c>
      <c r="KT7" s="19">
        <v>0</v>
      </c>
      <c r="KU7" s="19">
        <v>0</v>
      </c>
      <c r="KV7" s="19">
        <v>0</v>
      </c>
      <c r="KW7" s="19">
        <v>0</v>
      </c>
      <c r="KX7" s="19">
        <v>0</v>
      </c>
      <c r="KY7" s="19">
        <v>0</v>
      </c>
      <c r="KZ7" s="19">
        <v>0</v>
      </c>
      <c r="LA7" s="19">
        <v>0</v>
      </c>
      <c r="LB7" s="19">
        <v>0</v>
      </c>
      <c r="LC7" s="19">
        <v>0</v>
      </c>
      <c r="LD7" s="22" t="s">
        <v>1</v>
      </c>
      <c r="LE7" s="19">
        <v>0</v>
      </c>
      <c r="LF7" s="19">
        <v>0</v>
      </c>
      <c r="LG7" s="19">
        <v>0</v>
      </c>
      <c r="LH7" s="19">
        <v>1</v>
      </c>
      <c r="LI7" s="6" t="s">
        <v>1</v>
      </c>
      <c r="LJ7" s="19">
        <v>1</v>
      </c>
      <c r="LK7" s="19">
        <v>0</v>
      </c>
      <c r="LL7" s="19">
        <v>0</v>
      </c>
      <c r="LM7" s="19">
        <v>0</v>
      </c>
      <c r="LN7" s="19">
        <v>0</v>
      </c>
      <c r="LO7" s="19">
        <v>0</v>
      </c>
      <c r="LP7" s="19">
        <v>0</v>
      </c>
      <c r="LQ7" s="19">
        <v>0</v>
      </c>
      <c r="LR7" s="4" t="s">
        <v>1</v>
      </c>
      <c r="LS7" s="19">
        <v>0</v>
      </c>
      <c r="LT7" s="19">
        <v>0</v>
      </c>
      <c r="LU7" s="19">
        <v>0</v>
      </c>
      <c r="LV7" s="19">
        <v>0</v>
      </c>
      <c r="LW7" s="6" t="s">
        <v>1</v>
      </c>
      <c r="LX7" s="19">
        <v>0</v>
      </c>
      <c r="LY7" s="19">
        <v>0</v>
      </c>
      <c r="LZ7" s="19">
        <v>0</v>
      </c>
      <c r="MA7" s="19">
        <v>0</v>
      </c>
      <c r="MB7" s="19">
        <v>0</v>
      </c>
      <c r="MC7" s="19">
        <v>0</v>
      </c>
      <c r="MD7" s="19">
        <v>0</v>
      </c>
      <c r="ME7" s="6" t="s">
        <v>1</v>
      </c>
      <c r="MF7" s="19">
        <v>0</v>
      </c>
      <c r="MG7" s="19">
        <v>0</v>
      </c>
      <c r="MH7" s="19">
        <v>0</v>
      </c>
      <c r="MI7" s="19">
        <v>0</v>
      </c>
      <c r="MJ7" s="19">
        <v>0</v>
      </c>
      <c r="MK7" s="19">
        <v>0</v>
      </c>
      <c r="ML7" s="19">
        <v>0</v>
      </c>
      <c r="MM7" s="19">
        <v>0</v>
      </c>
      <c r="MN7" s="19">
        <v>0</v>
      </c>
      <c r="MO7" s="6" t="s">
        <v>1</v>
      </c>
      <c r="MP7" s="19">
        <v>0</v>
      </c>
      <c r="MQ7" s="19">
        <v>0</v>
      </c>
      <c r="MR7" s="19">
        <v>0</v>
      </c>
      <c r="MS7" s="6" t="s">
        <v>1</v>
      </c>
      <c r="MT7" s="19">
        <v>1</v>
      </c>
      <c r="MU7" s="19">
        <v>0</v>
      </c>
      <c r="MV7" s="19">
        <v>0</v>
      </c>
      <c r="MW7" s="19">
        <v>0</v>
      </c>
      <c r="MX7" s="19">
        <v>0</v>
      </c>
      <c r="MY7" s="19">
        <v>0</v>
      </c>
      <c r="MZ7" s="19">
        <v>0</v>
      </c>
      <c r="NA7" s="6" t="s">
        <v>1</v>
      </c>
      <c r="NB7" s="19">
        <v>0</v>
      </c>
      <c r="NC7" s="19">
        <v>0</v>
      </c>
      <c r="ND7" s="19">
        <v>0</v>
      </c>
      <c r="NE7" s="19">
        <v>0</v>
      </c>
      <c r="NF7" s="19">
        <v>0</v>
      </c>
      <c r="NG7" s="19">
        <v>0</v>
      </c>
      <c r="NH7" s="6" t="s">
        <v>1</v>
      </c>
      <c r="NI7" s="19">
        <v>0</v>
      </c>
      <c r="NJ7" s="19">
        <v>0</v>
      </c>
      <c r="NK7" s="19">
        <v>0</v>
      </c>
      <c r="NL7" s="19">
        <v>0</v>
      </c>
      <c r="NM7" s="19">
        <v>0</v>
      </c>
      <c r="NN7" s="19">
        <v>0</v>
      </c>
      <c r="NO7" s="19">
        <v>0</v>
      </c>
      <c r="NP7" s="19">
        <v>0</v>
      </c>
      <c r="NQ7" s="19">
        <v>0</v>
      </c>
      <c r="NR7" s="16">
        <v>0</v>
      </c>
      <c r="NS7" s="19">
        <v>0</v>
      </c>
      <c r="NT7" s="6" t="s">
        <v>1</v>
      </c>
      <c r="NU7" s="16" t="s">
        <v>2521</v>
      </c>
      <c r="NV7" s="19">
        <v>1</v>
      </c>
      <c r="NW7" s="19">
        <v>0</v>
      </c>
      <c r="NX7" s="19">
        <v>0</v>
      </c>
      <c r="NY7" s="19">
        <v>0</v>
      </c>
      <c r="NZ7" s="19">
        <v>0</v>
      </c>
      <c r="OA7" s="19">
        <v>0</v>
      </c>
      <c r="OB7" s="19">
        <v>0</v>
      </c>
      <c r="OC7" s="19">
        <v>0</v>
      </c>
      <c r="OD7" s="19">
        <v>0</v>
      </c>
      <c r="OE7" s="19">
        <v>0</v>
      </c>
      <c r="OF7" s="19">
        <v>0</v>
      </c>
      <c r="OG7" s="22" t="s">
        <v>2624</v>
      </c>
      <c r="OH7" s="17" t="s">
        <v>2528</v>
      </c>
    </row>
    <row r="8" spans="1:398" s="16" customFormat="1" ht="11.25" customHeight="1" x14ac:dyDescent="0.25">
      <c r="A8" s="16">
        <v>5</v>
      </c>
      <c r="B8" s="16">
        <v>14</v>
      </c>
      <c r="C8" s="16" t="s">
        <v>3802</v>
      </c>
      <c r="D8" s="16" t="s">
        <v>3859</v>
      </c>
      <c r="E8" s="37" t="s">
        <v>3924</v>
      </c>
      <c r="F8" s="37">
        <v>37</v>
      </c>
      <c r="G8" s="37" t="s">
        <v>0</v>
      </c>
      <c r="H8" s="19" t="s">
        <v>2526</v>
      </c>
      <c r="I8" s="32">
        <v>26</v>
      </c>
      <c r="J8" s="17" t="s">
        <v>80</v>
      </c>
      <c r="K8" s="16" t="s">
        <v>2134</v>
      </c>
      <c r="L8" s="16" t="s">
        <v>43</v>
      </c>
      <c r="M8" s="16" t="s">
        <v>4</v>
      </c>
      <c r="N8" s="16" t="s">
        <v>1</v>
      </c>
      <c r="O8" s="32">
        <v>6</v>
      </c>
      <c r="P8" s="16" t="s">
        <v>2141</v>
      </c>
      <c r="Q8" s="19" t="s">
        <v>1</v>
      </c>
      <c r="R8" s="4" t="s">
        <v>4002</v>
      </c>
      <c r="S8" s="4" t="s">
        <v>4003</v>
      </c>
      <c r="T8" s="4" t="s">
        <v>4004</v>
      </c>
      <c r="U8" s="16">
        <v>2002</v>
      </c>
      <c r="V8" s="16">
        <v>15</v>
      </c>
      <c r="W8" s="16" t="s">
        <v>1</v>
      </c>
      <c r="X8" s="16" t="s">
        <v>1</v>
      </c>
      <c r="Y8" s="45" t="s">
        <v>4005</v>
      </c>
      <c r="Z8" s="17" t="s">
        <v>4006</v>
      </c>
      <c r="AA8" s="4" t="s">
        <v>4210</v>
      </c>
      <c r="AB8" s="17" t="s">
        <v>1</v>
      </c>
      <c r="AC8" s="19">
        <v>5</v>
      </c>
      <c r="AD8" s="4" t="s">
        <v>243</v>
      </c>
      <c r="AE8" s="16">
        <v>2002</v>
      </c>
      <c r="AF8" s="16" t="s">
        <v>2162</v>
      </c>
      <c r="AG8" s="16" t="s">
        <v>2177</v>
      </c>
      <c r="AH8" s="16" t="s">
        <v>0</v>
      </c>
      <c r="AI8" s="16" t="s">
        <v>0</v>
      </c>
      <c r="AJ8" s="19" t="s">
        <v>0</v>
      </c>
      <c r="AK8" s="16" t="s">
        <v>2180</v>
      </c>
      <c r="AL8" s="16" t="s">
        <v>2182</v>
      </c>
      <c r="AM8" s="17" t="s">
        <v>244</v>
      </c>
      <c r="AN8" s="16" t="s">
        <v>421</v>
      </c>
      <c r="AO8" s="16">
        <v>0</v>
      </c>
      <c r="AP8" s="16">
        <v>0</v>
      </c>
      <c r="AQ8" s="16">
        <v>0</v>
      </c>
      <c r="AR8" s="16">
        <v>1</v>
      </c>
      <c r="AS8" s="16">
        <v>0</v>
      </c>
      <c r="AT8" s="16">
        <v>0</v>
      </c>
      <c r="AU8" s="16">
        <v>0</v>
      </c>
      <c r="AV8" s="16">
        <v>0</v>
      </c>
      <c r="AW8" s="16" t="s">
        <v>1</v>
      </c>
      <c r="AX8" s="16" t="s">
        <v>2180</v>
      </c>
      <c r="AY8" s="16" t="s">
        <v>1</v>
      </c>
      <c r="AZ8" s="16" t="s">
        <v>1</v>
      </c>
      <c r="BA8" s="16" t="s">
        <v>1</v>
      </c>
      <c r="BB8" s="16" t="s">
        <v>434</v>
      </c>
      <c r="BC8" s="16">
        <v>25</v>
      </c>
      <c r="BD8" s="16" t="s">
        <v>2084</v>
      </c>
      <c r="BE8" s="16">
        <v>0</v>
      </c>
      <c r="BF8" s="16">
        <v>0</v>
      </c>
      <c r="BG8" s="16">
        <v>0</v>
      </c>
      <c r="BH8" s="16">
        <v>0</v>
      </c>
      <c r="BI8" s="16">
        <v>0</v>
      </c>
      <c r="BJ8" s="16">
        <v>1</v>
      </c>
      <c r="BK8" s="16">
        <v>0</v>
      </c>
      <c r="BL8" s="16">
        <v>0</v>
      </c>
      <c r="BM8" s="16">
        <v>0</v>
      </c>
      <c r="BN8" s="16">
        <v>0</v>
      </c>
      <c r="BO8" s="16">
        <v>0</v>
      </c>
      <c r="BP8" s="16">
        <v>0</v>
      </c>
      <c r="BQ8" s="16">
        <v>0</v>
      </c>
      <c r="BR8" s="16">
        <v>0</v>
      </c>
      <c r="BS8" s="16">
        <v>0</v>
      </c>
      <c r="BT8" s="4" t="s">
        <v>1997</v>
      </c>
      <c r="BU8" s="18">
        <v>570000</v>
      </c>
      <c r="BV8" s="17" t="s">
        <v>3518</v>
      </c>
      <c r="BW8" s="16">
        <v>0</v>
      </c>
      <c r="BX8" s="16">
        <v>0</v>
      </c>
      <c r="BY8" s="16">
        <v>0</v>
      </c>
      <c r="BZ8" s="16">
        <v>0</v>
      </c>
      <c r="CA8" s="16">
        <v>1</v>
      </c>
      <c r="CB8" s="16">
        <v>1</v>
      </c>
      <c r="CC8" s="16">
        <v>0</v>
      </c>
      <c r="CD8" s="16">
        <v>0</v>
      </c>
      <c r="CE8" s="16">
        <v>1</v>
      </c>
      <c r="CF8" s="16">
        <v>0</v>
      </c>
      <c r="CG8" s="16">
        <v>0</v>
      </c>
      <c r="CH8" s="16">
        <v>0</v>
      </c>
      <c r="CI8" s="16">
        <v>0</v>
      </c>
      <c r="CJ8" s="16">
        <v>0</v>
      </c>
      <c r="CK8" s="16">
        <v>0</v>
      </c>
      <c r="CL8" s="16">
        <v>0</v>
      </c>
      <c r="CM8" s="16">
        <v>1</v>
      </c>
      <c r="CN8" s="16">
        <v>0</v>
      </c>
      <c r="CO8" s="16">
        <v>0</v>
      </c>
      <c r="CP8" s="16">
        <v>0</v>
      </c>
      <c r="CQ8" s="16">
        <v>1</v>
      </c>
      <c r="CR8" s="4" t="s">
        <v>245</v>
      </c>
      <c r="CS8" s="19" t="s">
        <v>2134</v>
      </c>
      <c r="CT8" s="17" t="s">
        <v>2894</v>
      </c>
      <c r="CU8" s="17" t="s">
        <v>3539</v>
      </c>
      <c r="CV8" s="16" t="s">
        <v>2180</v>
      </c>
      <c r="CW8" s="19" t="s">
        <v>2513</v>
      </c>
      <c r="CX8" s="17" t="s">
        <v>1</v>
      </c>
      <c r="CY8" s="19" t="s">
        <v>2180</v>
      </c>
      <c r="CZ8" s="19" t="s">
        <v>1</v>
      </c>
      <c r="DA8" s="19">
        <v>1</v>
      </c>
      <c r="DB8" s="17" t="s">
        <v>2911</v>
      </c>
      <c r="DC8" s="22" t="s">
        <v>2912</v>
      </c>
      <c r="DD8" s="16" t="s">
        <v>2180</v>
      </c>
      <c r="DE8" s="16" t="s">
        <v>1</v>
      </c>
      <c r="DF8" s="16">
        <v>0</v>
      </c>
      <c r="DG8" s="16">
        <v>1</v>
      </c>
      <c r="DH8" s="16">
        <v>0</v>
      </c>
      <c r="DI8" s="4" t="s">
        <v>2919</v>
      </c>
      <c r="DJ8" s="16" t="s">
        <v>2180</v>
      </c>
      <c r="DK8" s="4" t="s">
        <v>1</v>
      </c>
      <c r="DL8" s="16">
        <v>0</v>
      </c>
      <c r="DM8" s="16">
        <v>0</v>
      </c>
      <c r="DN8" s="16">
        <v>0</v>
      </c>
      <c r="DO8" s="16">
        <v>0</v>
      </c>
      <c r="DP8" s="4" t="s">
        <v>1</v>
      </c>
      <c r="DQ8" s="16">
        <v>0</v>
      </c>
      <c r="DR8" s="16">
        <v>0</v>
      </c>
      <c r="DS8" s="16">
        <v>0</v>
      </c>
      <c r="DT8" s="16">
        <v>0</v>
      </c>
      <c r="DU8" s="16">
        <v>0</v>
      </c>
      <c r="DV8" s="16">
        <v>0</v>
      </c>
      <c r="DW8" s="16">
        <v>1</v>
      </c>
      <c r="DX8" s="16">
        <v>1</v>
      </c>
      <c r="DY8" s="16">
        <v>0</v>
      </c>
      <c r="DZ8" s="16">
        <v>0</v>
      </c>
      <c r="EA8" s="16">
        <v>0</v>
      </c>
      <c r="EB8" s="16">
        <v>0</v>
      </c>
      <c r="EC8" s="16">
        <v>0</v>
      </c>
      <c r="ED8" s="16">
        <v>0</v>
      </c>
      <c r="EE8" s="16">
        <v>0</v>
      </c>
      <c r="EF8" s="16">
        <v>0</v>
      </c>
      <c r="EG8" s="16">
        <v>0</v>
      </c>
      <c r="EH8" s="16">
        <v>0</v>
      </c>
      <c r="EI8" s="16">
        <v>0</v>
      </c>
      <c r="EJ8" s="16">
        <v>0</v>
      </c>
      <c r="EK8" s="16">
        <v>0</v>
      </c>
      <c r="EL8" s="16">
        <v>0</v>
      </c>
      <c r="EM8" s="16">
        <v>0</v>
      </c>
      <c r="EN8" s="4" t="s">
        <v>1</v>
      </c>
      <c r="EO8" s="4" t="s">
        <v>1</v>
      </c>
      <c r="EP8" s="19" t="s">
        <v>2134</v>
      </c>
      <c r="EQ8" s="19" t="s">
        <v>2180</v>
      </c>
      <c r="ER8" s="16">
        <v>1</v>
      </c>
      <c r="ES8" s="16">
        <v>0</v>
      </c>
      <c r="ET8" s="16">
        <v>0</v>
      </c>
      <c r="EU8" s="16">
        <v>0</v>
      </c>
      <c r="EV8" s="4" t="s">
        <v>1994</v>
      </c>
      <c r="EW8" s="18">
        <f>(22*13)-109</f>
        <v>177</v>
      </c>
      <c r="EX8" s="18">
        <v>2500000000</v>
      </c>
      <c r="EY8" s="18">
        <v>2500000000</v>
      </c>
      <c r="EZ8" s="18">
        <v>2500000000</v>
      </c>
      <c r="FA8" s="16">
        <v>0</v>
      </c>
      <c r="FB8" s="16">
        <v>0</v>
      </c>
      <c r="FC8" s="16">
        <v>0</v>
      </c>
      <c r="FD8" s="16">
        <v>0</v>
      </c>
      <c r="FE8" s="16">
        <v>0</v>
      </c>
      <c r="FF8" s="16">
        <v>0</v>
      </c>
      <c r="FG8" s="16">
        <v>0</v>
      </c>
      <c r="FH8" s="16">
        <v>0</v>
      </c>
      <c r="FI8" s="16">
        <v>1</v>
      </c>
      <c r="FJ8" s="16">
        <v>0</v>
      </c>
      <c r="FK8" s="16">
        <v>0</v>
      </c>
      <c r="FL8" s="16">
        <v>0</v>
      </c>
      <c r="FM8" s="16">
        <v>0</v>
      </c>
      <c r="FN8" s="16">
        <v>0</v>
      </c>
      <c r="FO8" s="16">
        <v>0</v>
      </c>
      <c r="FP8" s="16">
        <v>0</v>
      </c>
      <c r="FQ8" s="16">
        <v>0</v>
      </c>
      <c r="FR8" s="16">
        <v>0</v>
      </c>
      <c r="FS8" s="16">
        <v>0</v>
      </c>
      <c r="FT8" s="16">
        <v>0</v>
      </c>
      <c r="FU8" s="16">
        <v>0</v>
      </c>
      <c r="FV8" s="16">
        <v>0</v>
      </c>
      <c r="FW8" s="16">
        <v>0</v>
      </c>
      <c r="FX8" s="16">
        <v>0</v>
      </c>
      <c r="FY8" s="16">
        <v>0</v>
      </c>
      <c r="FZ8" s="16">
        <v>0</v>
      </c>
      <c r="GA8" s="16">
        <v>0</v>
      </c>
      <c r="GB8" s="16">
        <v>0</v>
      </c>
      <c r="GC8" s="16">
        <v>0</v>
      </c>
      <c r="GD8" s="16">
        <v>0</v>
      </c>
      <c r="GE8" s="16">
        <v>0</v>
      </c>
      <c r="GF8" s="16">
        <v>0</v>
      </c>
      <c r="GG8" s="16">
        <v>0</v>
      </c>
      <c r="GH8" s="17" t="s">
        <v>1380</v>
      </c>
      <c r="GI8" s="16">
        <v>0</v>
      </c>
      <c r="GJ8" s="16">
        <v>0</v>
      </c>
      <c r="GK8" s="16">
        <v>0</v>
      </c>
      <c r="GL8" s="16">
        <v>0</v>
      </c>
      <c r="GM8" s="16">
        <v>0</v>
      </c>
      <c r="GN8" s="16">
        <v>0</v>
      </c>
      <c r="GO8" s="16">
        <v>0</v>
      </c>
      <c r="GP8" s="16">
        <v>0</v>
      </c>
      <c r="GQ8" s="16">
        <v>0</v>
      </c>
      <c r="GR8" s="16">
        <v>0</v>
      </c>
      <c r="GS8" s="16">
        <v>0</v>
      </c>
      <c r="GT8" s="16">
        <v>1</v>
      </c>
      <c r="GU8" s="16">
        <v>0</v>
      </c>
      <c r="GV8" s="16">
        <v>0</v>
      </c>
      <c r="GW8" s="16">
        <v>0</v>
      </c>
      <c r="GX8" s="16">
        <v>0</v>
      </c>
      <c r="GY8" s="16">
        <v>0</v>
      </c>
      <c r="GZ8" s="16">
        <v>0</v>
      </c>
      <c r="HA8" s="16">
        <v>0</v>
      </c>
      <c r="HB8" s="16">
        <v>0</v>
      </c>
      <c r="HC8" s="16">
        <v>0</v>
      </c>
      <c r="HD8" s="16">
        <v>0</v>
      </c>
      <c r="HE8" s="16">
        <v>0</v>
      </c>
      <c r="HF8" s="17" t="s">
        <v>1152</v>
      </c>
      <c r="HG8" s="16">
        <v>0</v>
      </c>
      <c r="HH8" s="16">
        <v>0</v>
      </c>
      <c r="HI8" s="16">
        <v>0</v>
      </c>
      <c r="HJ8" s="16">
        <v>0</v>
      </c>
      <c r="HK8" s="16">
        <v>0</v>
      </c>
      <c r="HL8" s="16">
        <v>0</v>
      </c>
      <c r="HM8" s="16">
        <v>0</v>
      </c>
      <c r="HN8" s="16">
        <v>0</v>
      </c>
      <c r="HO8" s="16">
        <v>0</v>
      </c>
      <c r="HP8" s="16">
        <v>0</v>
      </c>
      <c r="HQ8" s="16">
        <v>0</v>
      </c>
      <c r="HR8" s="16">
        <v>0</v>
      </c>
      <c r="HS8" s="16">
        <v>0</v>
      </c>
      <c r="HT8" s="16">
        <v>0</v>
      </c>
      <c r="HU8" s="16">
        <v>0</v>
      </c>
      <c r="HV8" s="17" t="s">
        <v>1</v>
      </c>
      <c r="HW8" s="16">
        <v>0</v>
      </c>
      <c r="HX8" s="16">
        <v>0</v>
      </c>
      <c r="HY8" s="16">
        <v>0</v>
      </c>
      <c r="HZ8" s="16">
        <v>0</v>
      </c>
      <c r="IA8" s="16">
        <v>0</v>
      </c>
      <c r="IB8" s="16">
        <v>0</v>
      </c>
      <c r="IC8" s="16">
        <v>0</v>
      </c>
      <c r="ID8" s="16">
        <v>0</v>
      </c>
      <c r="IE8" s="16">
        <v>0</v>
      </c>
      <c r="IF8" s="16">
        <v>0</v>
      </c>
      <c r="IG8" s="16">
        <v>0</v>
      </c>
      <c r="IH8" s="16">
        <v>0</v>
      </c>
      <c r="II8" s="16">
        <v>0</v>
      </c>
      <c r="IJ8" s="16">
        <v>1</v>
      </c>
      <c r="IK8" s="16">
        <v>0</v>
      </c>
      <c r="IL8" s="16">
        <v>1</v>
      </c>
      <c r="IM8" s="16">
        <v>0</v>
      </c>
      <c r="IN8" s="16">
        <v>0</v>
      </c>
      <c r="IO8" s="16">
        <v>0</v>
      </c>
      <c r="IP8" s="16">
        <v>0</v>
      </c>
      <c r="IQ8" s="16">
        <v>0</v>
      </c>
      <c r="IR8" s="16">
        <v>1</v>
      </c>
      <c r="IS8" s="17" t="s">
        <v>495</v>
      </c>
      <c r="IT8" s="16">
        <v>0</v>
      </c>
      <c r="IU8" s="16">
        <v>0</v>
      </c>
      <c r="IV8" s="16">
        <v>0</v>
      </c>
      <c r="IW8" s="16">
        <v>0</v>
      </c>
      <c r="IX8" s="16">
        <v>0</v>
      </c>
      <c r="IY8" s="16">
        <v>0</v>
      </c>
      <c r="IZ8" s="16">
        <v>0</v>
      </c>
      <c r="JA8" s="16">
        <v>0</v>
      </c>
      <c r="JB8" s="16">
        <v>0</v>
      </c>
      <c r="JC8" s="16">
        <v>1</v>
      </c>
      <c r="JD8" s="16">
        <v>0</v>
      </c>
      <c r="JE8" s="16">
        <v>0</v>
      </c>
      <c r="JF8" s="16">
        <v>0</v>
      </c>
      <c r="JG8" s="16">
        <v>0</v>
      </c>
      <c r="JH8" s="16">
        <v>0</v>
      </c>
      <c r="JI8" s="16">
        <v>0</v>
      </c>
      <c r="JJ8" s="16">
        <v>0</v>
      </c>
      <c r="JK8" s="16">
        <v>1</v>
      </c>
      <c r="JL8" s="16">
        <v>0</v>
      </c>
      <c r="JM8" s="16">
        <v>0</v>
      </c>
      <c r="JN8" s="16">
        <v>0</v>
      </c>
      <c r="JO8" s="16">
        <v>0</v>
      </c>
      <c r="JP8" s="16">
        <v>0</v>
      </c>
      <c r="JQ8" s="16">
        <v>0</v>
      </c>
      <c r="JR8" s="16">
        <v>0</v>
      </c>
      <c r="JS8" s="16">
        <v>0</v>
      </c>
      <c r="JT8" s="16">
        <v>0</v>
      </c>
      <c r="JU8" s="17" t="s">
        <v>1149</v>
      </c>
      <c r="JV8" s="16">
        <v>1</v>
      </c>
      <c r="JW8" s="16">
        <v>0</v>
      </c>
      <c r="JX8" s="16">
        <v>0</v>
      </c>
      <c r="JY8" s="16">
        <v>0</v>
      </c>
      <c r="JZ8" s="16">
        <v>0</v>
      </c>
      <c r="KA8" s="17" t="s">
        <v>1149</v>
      </c>
      <c r="KB8" s="16" t="s">
        <v>2134</v>
      </c>
      <c r="KC8" s="17" t="s">
        <v>1150</v>
      </c>
      <c r="KD8" s="16">
        <v>0</v>
      </c>
      <c r="KE8" s="16">
        <v>0</v>
      </c>
      <c r="KF8" s="16">
        <v>1</v>
      </c>
      <c r="KG8" s="16">
        <v>0</v>
      </c>
      <c r="KH8" s="16">
        <v>0</v>
      </c>
      <c r="KI8" s="16">
        <v>0</v>
      </c>
      <c r="KJ8" s="16">
        <v>0</v>
      </c>
      <c r="KK8" s="16">
        <v>0</v>
      </c>
      <c r="KL8" s="16">
        <v>0</v>
      </c>
      <c r="KM8" s="16">
        <v>0</v>
      </c>
      <c r="KN8" s="16">
        <v>1</v>
      </c>
      <c r="KO8" s="16">
        <v>1</v>
      </c>
      <c r="KP8" s="16">
        <v>0</v>
      </c>
      <c r="KQ8" s="16">
        <v>0</v>
      </c>
      <c r="KR8" s="16">
        <v>0</v>
      </c>
      <c r="KS8" s="16">
        <v>0</v>
      </c>
      <c r="KT8" s="16">
        <v>0</v>
      </c>
      <c r="KU8" s="16">
        <v>0</v>
      </c>
      <c r="KV8" s="16">
        <v>0</v>
      </c>
      <c r="KW8" s="16">
        <v>0</v>
      </c>
      <c r="KX8" s="16">
        <v>0</v>
      </c>
      <c r="KY8" s="16">
        <v>1</v>
      </c>
      <c r="KZ8" s="16">
        <v>0</v>
      </c>
      <c r="LA8" s="16">
        <v>0</v>
      </c>
      <c r="LB8" s="16">
        <v>0</v>
      </c>
      <c r="LC8" s="16">
        <v>1</v>
      </c>
      <c r="LD8" s="17" t="s">
        <v>1151</v>
      </c>
      <c r="LE8" s="16">
        <v>0</v>
      </c>
      <c r="LF8" s="16">
        <v>1</v>
      </c>
      <c r="LG8" s="16">
        <v>0</v>
      </c>
      <c r="LH8" s="16">
        <v>0</v>
      </c>
      <c r="LI8" s="4" t="s">
        <v>1381</v>
      </c>
      <c r="LJ8" s="19">
        <v>0</v>
      </c>
      <c r="LK8" s="19">
        <v>0</v>
      </c>
      <c r="LL8" s="19">
        <v>0</v>
      </c>
      <c r="LM8" s="19">
        <v>1</v>
      </c>
      <c r="LN8" s="19">
        <v>0</v>
      </c>
      <c r="LO8" s="19">
        <v>0</v>
      </c>
      <c r="LP8" s="19">
        <v>0</v>
      </c>
      <c r="LQ8" s="19">
        <v>0</v>
      </c>
      <c r="LR8" s="4" t="s">
        <v>1152</v>
      </c>
      <c r="LS8" s="19">
        <v>0</v>
      </c>
      <c r="LT8" s="19">
        <v>1</v>
      </c>
      <c r="LU8" s="19">
        <v>0</v>
      </c>
      <c r="LV8" s="19">
        <v>0</v>
      </c>
      <c r="LW8" s="6" t="s">
        <v>3012</v>
      </c>
      <c r="LX8" s="16">
        <v>0</v>
      </c>
      <c r="LY8" s="16">
        <v>0</v>
      </c>
      <c r="LZ8" s="16">
        <v>0</v>
      </c>
      <c r="MA8" s="16">
        <v>0</v>
      </c>
      <c r="MB8" s="16">
        <v>0</v>
      </c>
      <c r="MC8" s="16">
        <v>0</v>
      </c>
      <c r="MD8" s="16">
        <v>1</v>
      </c>
      <c r="ME8" s="4" t="s">
        <v>387</v>
      </c>
      <c r="MF8" s="16">
        <v>0</v>
      </c>
      <c r="MG8" s="16">
        <v>0</v>
      </c>
      <c r="MH8" s="16">
        <v>0</v>
      </c>
      <c r="MI8" s="16">
        <v>0</v>
      </c>
      <c r="MJ8" s="16">
        <v>0</v>
      </c>
      <c r="MK8" s="16">
        <v>0</v>
      </c>
      <c r="ML8" s="16">
        <v>0</v>
      </c>
      <c r="MM8" s="16">
        <v>0</v>
      </c>
      <c r="MN8" s="16">
        <v>1</v>
      </c>
      <c r="MO8" s="4" t="s">
        <v>1382</v>
      </c>
      <c r="MP8" s="16">
        <v>1</v>
      </c>
      <c r="MQ8" s="16">
        <v>1</v>
      </c>
      <c r="MR8" s="16">
        <v>0</v>
      </c>
      <c r="MS8" s="4" t="s">
        <v>1383</v>
      </c>
      <c r="MT8" s="16">
        <v>1</v>
      </c>
      <c r="MU8" s="16">
        <v>0</v>
      </c>
      <c r="MV8" s="16">
        <v>0</v>
      </c>
      <c r="MW8" s="16">
        <v>0</v>
      </c>
      <c r="MX8" s="16">
        <v>0</v>
      </c>
      <c r="MY8" s="16">
        <v>0</v>
      </c>
      <c r="MZ8" s="16">
        <v>0</v>
      </c>
      <c r="NA8" s="4" t="s">
        <v>1</v>
      </c>
      <c r="NB8" s="16">
        <v>0</v>
      </c>
      <c r="NC8" s="16">
        <v>0</v>
      </c>
      <c r="ND8" s="16">
        <v>0</v>
      </c>
      <c r="NE8" s="16">
        <v>0</v>
      </c>
      <c r="NF8" s="16">
        <v>0</v>
      </c>
      <c r="NG8" s="16">
        <v>0</v>
      </c>
      <c r="NH8" s="4" t="s">
        <v>1</v>
      </c>
      <c r="NI8" s="16">
        <v>0</v>
      </c>
      <c r="NJ8" s="16">
        <v>0</v>
      </c>
      <c r="NK8" s="16">
        <v>0</v>
      </c>
      <c r="NL8" s="16">
        <v>0</v>
      </c>
      <c r="NM8" s="16">
        <v>0</v>
      </c>
      <c r="NN8" s="16">
        <v>0</v>
      </c>
      <c r="NO8" s="16">
        <v>0</v>
      </c>
      <c r="NP8" s="16">
        <v>0</v>
      </c>
      <c r="NQ8" s="16">
        <v>0</v>
      </c>
      <c r="NR8" s="16">
        <v>0</v>
      </c>
      <c r="NS8" s="16">
        <v>0</v>
      </c>
      <c r="NT8" s="4" t="s">
        <v>1</v>
      </c>
      <c r="NU8" s="16" t="s">
        <v>2521</v>
      </c>
      <c r="NV8" s="16">
        <v>1</v>
      </c>
      <c r="NW8" s="16">
        <v>0</v>
      </c>
      <c r="NX8" s="16">
        <v>0</v>
      </c>
      <c r="NY8" s="16">
        <v>0</v>
      </c>
      <c r="NZ8" s="16">
        <v>0</v>
      </c>
      <c r="OA8" s="16">
        <v>0</v>
      </c>
      <c r="OB8" s="16">
        <v>0</v>
      </c>
      <c r="OC8" s="16">
        <v>0</v>
      </c>
      <c r="OD8" s="16">
        <v>0</v>
      </c>
      <c r="OE8" s="16">
        <v>0</v>
      </c>
      <c r="OF8" s="16">
        <v>0</v>
      </c>
      <c r="OG8" s="17" t="s">
        <v>2932</v>
      </c>
      <c r="OH8" s="17" t="s">
        <v>2528</v>
      </c>
    </row>
    <row r="9" spans="1:398" s="16" customFormat="1" x14ac:dyDescent="0.2">
      <c r="A9" s="16">
        <v>6</v>
      </c>
      <c r="B9" s="19">
        <v>1</v>
      </c>
      <c r="C9" s="16" t="s">
        <v>2787</v>
      </c>
      <c r="D9" s="16" t="s">
        <v>2788</v>
      </c>
      <c r="E9" s="89" t="s">
        <v>2789</v>
      </c>
      <c r="F9" s="37">
        <v>67</v>
      </c>
      <c r="G9" s="37" t="s">
        <v>0</v>
      </c>
      <c r="H9" s="19" t="s">
        <v>2526</v>
      </c>
      <c r="I9" s="32">
        <v>74</v>
      </c>
      <c r="J9" s="17" t="s">
        <v>118</v>
      </c>
      <c r="K9" s="16" t="s">
        <v>2134</v>
      </c>
      <c r="L9" s="16" t="s">
        <v>22</v>
      </c>
      <c r="M9" s="16" t="s">
        <v>31</v>
      </c>
      <c r="N9" s="16" t="s">
        <v>1</v>
      </c>
      <c r="O9" s="32">
        <v>7</v>
      </c>
      <c r="P9" s="16" t="s">
        <v>2141</v>
      </c>
      <c r="Q9" s="19" t="s">
        <v>1</v>
      </c>
      <c r="R9" s="4" t="s">
        <v>4007</v>
      </c>
      <c r="S9" s="4" t="s">
        <v>4008</v>
      </c>
      <c r="T9" s="4" t="s">
        <v>4009</v>
      </c>
      <c r="U9" s="16">
        <v>2002</v>
      </c>
      <c r="V9" s="16">
        <v>298</v>
      </c>
      <c r="W9" s="16" t="s">
        <v>1</v>
      </c>
      <c r="X9" s="16" t="s">
        <v>1</v>
      </c>
      <c r="Y9" s="45" t="s">
        <v>4010</v>
      </c>
      <c r="Z9" s="17" t="s">
        <v>4011</v>
      </c>
      <c r="AA9" s="4" t="s">
        <v>4211</v>
      </c>
      <c r="AB9" s="17" t="s">
        <v>1</v>
      </c>
      <c r="AC9" s="19">
        <v>6</v>
      </c>
      <c r="AD9" s="4" t="s">
        <v>116</v>
      </c>
      <c r="AE9" s="16">
        <v>2002</v>
      </c>
      <c r="AF9" s="16" t="s">
        <v>2161</v>
      </c>
      <c r="AG9" s="16" t="s">
        <v>2177</v>
      </c>
      <c r="AH9" s="16" t="s">
        <v>2493</v>
      </c>
      <c r="AI9" s="16" t="s">
        <v>117</v>
      </c>
      <c r="AJ9" s="19" t="s">
        <v>0</v>
      </c>
      <c r="AK9" s="16" t="s">
        <v>2180</v>
      </c>
      <c r="AL9" s="16" t="s">
        <v>2182</v>
      </c>
      <c r="AM9" s="17" t="s">
        <v>119</v>
      </c>
      <c r="AN9" s="16" t="s">
        <v>421</v>
      </c>
      <c r="AO9" s="16">
        <v>0</v>
      </c>
      <c r="AP9" s="16">
        <v>0</v>
      </c>
      <c r="AQ9" s="16">
        <v>1</v>
      </c>
      <c r="AR9" s="16">
        <v>1</v>
      </c>
      <c r="AS9" s="16">
        <v>0</v>
      </c>
      <c r="AT9" s="16">
        <v>0</v>
      </c>
      <c r="AU9" s="16">
        <v>0</v>
      </c>
      <c r="AV9" s="16">
        <v>0</v>
      </c>
      <c r="AW9" s="16" t="s">
        <v>1</v>
      </c>
      <c r="AX9" s="16" t="s">
        <v>2180</v>
      </c>
      <c r="AY9" s="16" t="s">
        <v>1</v>
      </c>
      <c r="AZ9" s="16" t="s">
        <v>1</v>
      </c>
      <c r="BA9" s="16" t="s">
        <v>1</v>
      </c>
      <c r="BB9" s="16" t="s">
        <v>434</v>
      </c>
      <c r="BC9" s="16">
        <v>60</v>
      </c>
      <c r="BD9" s="16" t="s">
        <v>73</v>
      </c>
      <c r="BE9" s="16">
        <v>0</v>
      </c>
      <c r="BF9" s="16">
        <v>1</v>
      </c>
      <c r="BG9" s="16">
        <v>0</v>
      </c>
      <c r="BH9" s="16">
        <v>0</v>
      </c>
      <c r="BI9" s="16">
        <v>0</v>
      </c>
      <c r="BJ9" s="16">
        <v>1</v>
      </c>
      <c r="BK9" s="16">
        <v>1</v>
      </c>
      <c r="BL9" s="16">
        <v>0</v>
      </c>
      <c r="BM9" s="16">
        <v>1</v>
      </c>
      <c r="BN9" s="16">
        <v>0</v>
      </c>
      <c r="BO9" s="16">
        <v>0</v>
      </c>
      <c r="BP9" s="16">
        <v>0</v>
      </c>
      <c r="BQ9" s="16">
        <v>0</v>
      </c>
      <c r="BR9" s="16">
        <v>0</v>
      </c>
      <c r="BS9" s="16">
        <v>1</v>
      </c>
      <c r="BT9" s="17" t="s">
        <v>2058</v>
      </c>
      <c r="BU9" s="18">
        <v>132176</v>
      </c>
      <c r="BV9" s="17" t="s">
        <v>120</v>
      </c>
      <c r="BW9" s="16">
        <v>0</v>
      </c>
      <c r="BX9" s="16">
        <v>1</v>
      </c>
      <c r="BY9" s="16">
        <v>0</v>
      </c>
      <c r="BZ9" s="16">
        <v>0</v>
      </c>
      <c r="CA9" s="16">
        <v>1</v>
      </c>
      <c r="CB9" s="16">
        <v>0</v>
      </c>
      <c r="CC9" s="16">
        <v>0</v>
      </c>
      <c r="CD9" s="16">
        <v>0</v>
      </c>
      <c r="CE9" s="16">
        <v>1</v>
      </c>
      <c r="CF9" s="16">
        <v>0</v>
      </c>
      <c r="CG9" s="16">
        <v>0</v>
      </c>
      <c r="CH9" s="16">
        <v>0</v>
      </c>
      <c r="CI9" s="16">
        <v>0</v>
      </c>
      <c r="CJ9" s="16">
        <v>0</v>
      </c>
      <c r="CK9" s="16">
        <v>0</v>
      </c>
      <c r="CL9" s="16">
        <v>0</v>
      </c>
      <c r="CM9" s="16">
        <v>1</v>
      </c>
      <c r="CN9" s="16">
        <v>0</v>
      </c>
      <c r="CO9" s="16">
        <v>0</v>
      </c>
      <c r="CP9" s="16">
        <v>0</v>
      </c>
      <c r="CQ9" s="16">
        <v>0</v>
      </c>
      <c r="CR9" s="16" t="s">
        <v>1</v>
      </c>
      <c r="CS9" s="19" t="s">
        <v>2134</v>
      </c>
      <c r="CT9" s="4" t="s">
        <v>3356</v>
      </c>
      <c r="CU9" s="4" t="s">
        <v>3355</v>
      </c>
      <c r="CV9" s="16" t="s">
        <v>2180</v>
      </c>
      <c r="CW9" s="16" t="s">
        <v>2514</v>
      </c>
      <c r="CX9" s="17" t="s">
        <v>1001</v>
      </c>
      <c r="CY9" s="19" t="s">
        <v>2180</v>
      </c>
      <c r="CZ9" s="19" t="s">
        <v>1</v>
      </c>
      <c r="DA9" s="19">
        <v>1</v>
      </c>
      <c r="DB9" s="17" t="s">
        <v>121</v>
      </c>
      <c r="DC9" s="22" t="s">
        <v>3398</v>
      </c>
      <c r="DD9" s="16" t="s">
        <v>2134</v>
      </c>
      <c r="DE9" s="19" t="s">
        <v>2551</v>
      </c>
      <c r="DF9" s="16">
        <v>1</v>
      </c>
      <c r="DG9" s="16">
        <v>0</v>
      </c>
      <c r="DH9" s="16">
        <v>0</v>
      </c>
      <c r="DI9" s="4" t="s">
        <v>1752</v>
      </c>
      <c r="DJ9" s="16" t="s">
        <v>2134</v>
      </c>
      <c r="DK9" s="4" t="s">
        <v>996</v>
      </c>
      <c r="DL9" s="16">
        <v>1</v>
      </c>
      <c r="DM9" s="16">
        <v>0</v>
      </c>
      <c r="DN9" s="16">
        <v>0</v>
      </c>
      <c r="DO9" s="16">
        <v>0</v>
      </c>
      <c r="DP9" s="4" t="s">
        <v>997</v>
      </c>
      <c r="DQ9" s="16">
        <v>0</v>
      </c>
      <c r="DR9" s="16">
        <v>0</v>
      </c>
      <c r="DS9" s="16">
        <v>0</v>
      </c>
      <c r="DT9" s="16">
        <v>0</v>
      </c>
      <c r="DU9" s="16">
        <v>0</v>
      </c>
      <c r="DV9" s="16">
        <v>0</v>
      </c>
      <c r="DW9" s="16">
        <v>0</v>
      </c>
      <c r="DX9" s="16">
        <v>0</v>
      </c>
      <c r="DY9" s="16">
        <v>1</v>
      </c>
      <c r="DZ9" s="16">
        <v>0</v>
      </c>
      <c r="EA9" s="16">
        <v>0</v>
      </c>
      <c r="EB9" s="16">
        <v>0</v>
      </c>
      <c r="EC9" s="16">
        <v>0</v>
      </c>
      <c r="ED9" s="16">
        <v>0</v>
      </c>
      <c r="EE9" s="16">
        <v>0</v>
      </c>
      <c r="EF9" s="16">
        <v>0</v>
      </c>
      <c r="EG9" s="16">
        <v>0</v>
      </c>
      <c r="EH9" s="16">
        <v>0</v>
      </c>
      <c r="EI9" s="16">
        <v>0</v>
      </c>
      <c r="EJ9" s="16">
        <v>0</v>
      </c>
      <c r="EK9" s="16">
        <v>0</v>
      </c>
      <c r="EL9" s="16">
        <v>0</v>
      </c>
      <c r="EM9" s="16">
        <v>1</v>
      </c>
      <c r="EN9" s="4" t="s">
        <v>1018</v>
      </c>
      <c r="EO9" s="4" t="s">
        <v>1019</v>
      </c>
      <c r="EP9" s="19" t="s">
        <v>2134</v>
      </c>
      <c r="EQ9" s="19" t="s">
        <v>2180</v>
      </c>
      <c r="ER9" s="16">
        <v>0</v>
      </c>
      <c r="ES9" s="16">
        <v>0</v>
      </c>
      <c r="ET9" s="16">
        <v>0</v>
      </c>
      <c r="EU9" s="16">
        <v>1</v>
      </c>
      <c r="EV9" s="4" t="s">
        <v>122</v>
      </c>
      <c r="EW9" s="18">
        <v>69</v>
      </c>
      <c r="EX9" s="18">
        <v>296775588</v>
      </c>
      <c r="EY9" s="18">
        <v>1088650675</v>
      </c>
      <c r="EZ9" s="18">
        <v>10898338</v>
      </c>
      <c r="FA9" s="16">
        <v>0</v>
      </c>
      <c r="FB9" s="16">
        <v>0</v>
      </c>
      <c r="FC9" s="16">
        <v>1</v>
      </c>
      <c r="FD9" s="16">
        <v>1</v>
      </c>
      <c r="FE9" s="16">
        <v>1</v>
      </c>
      <c r="FF9" s="16">
        <v>0</v>
      </c>
      <c r="FG9" s="16">
        <v>0</v>
      </c>
      <c r="FH9" s="16">
        <v>0</v>
      </c>
      <c r="FI9" s="16">
        <v>0</v>
      </c>
      <c r="FJ9" s="16">
        <v>1</v>
      </c>
      <c r="FK9" s="16">
        <v>0</v>
      </c>
      <c r="FL9" s="16">
        <v>0</v>
      </c>
      <c r="FM9" s="16">
        <v>0</v>
      </c>
      <c r="FN9" s="16">
        <v>0</v>
      </c>
      <c r="FO9" s="16">
        <v>0</v>
      </c>
      <c r="FP9" s="16">
        <v>0</v>
      </c>
      <c r="FQ9" s="16">
        <v>0</v>
      </c>
      <c r="FR9" s="16">
        <v>1</v>
      </c>
      <c r="FS9" s="16">
        <v>0</v>
      </c>
      <c r="FT9" s="16">
        <v>1</v>
      </c>
      <c r="FU9" s="16">
        <v>1</v>
      </c>
      <c r="FV9" s="16">
        <v>1</v>
      </c>
      <c r="FW9" s="16">
        <v>0</v>
      </c>
      <c r="FX9" s="16">
        <v>0</v>
      </c>
      <c r="FY9" s="16">
        <v>1</v>
      </c>
      <c r="FZ9" s="16">
        <v>0</v>
      </c>
      <c r="GA9" s="16">
        <v>1</v>
      </c>
      <c r="GB9" s="16">
        <v>1</v>
      </c>
      <c r="GC9" s="16">
        <v>0</v>
      </c>
      <c r="GD9" s="16">
        <v>1</v>
      </c>
      <c r="GE9" s="16">
        <v>0</v>
      </c>
      <c r="GF9" s="16">
        <v>0</v>
      </c>
      <c r="GG9" s="16">
        <v>0</v>
      </c>
      <c r="GH9" s="17" t="s">
        <v>1753</v>
      </c>
      <c r="GI9" s="16">
        <v>0</v>
      </c>
      <c r="GJ9" s="16">
        <v>0</v>
      </c>
      <c r="GK9" s="16">
        <v>0</v>
      </c>
      <c r="GL9" s="16">
        <v>0</v>
      </c>
      <c r="GM9" s="16">
        <v>0</v>
      </c>
      <c r="GN9" s="16">
        <v>0</v>
      </c>
      <c r="GO9" s="16">
        <v>0</v>
      </c>
      <c r="GP9" s="16">
        <v>0</v>
      </c>
      <c r="GQ9" s="16">
        <v>0</v>
      </c>
      <c r="GR9" s="16">
        <v>0</v>
      </c>
      <c r="GS9" s="16">
        <v>0</v>
      </c>
      <c r="GT9" s="16">
        <v>1</v>
      </c>
      <c r="GU9" s="16">
        <v>0</v>
      </c>
      <c r="GV9" s="16">
        <v>0</v>
      </c>
      <c r="GW9" s="16">
        <v>0</v>
      </c>
      <c r="GX9" s="16">
        <v>0</v>
      </c>
      <c r="GY9" s="16">
        <v>0</v>
      </c>
      <c r="GZ9" s="16">
        <v>0</v>
      </c>
      <c r="HA9" s="16">
        <v>0</v>
      </c>
      <c r="HB9" s="16">
        <v>0</v>
      </c>
      <c r="HC9" s="16">
        <v>0</v>
      </c>
      <c r="HD9" s="16">
        <v>0</v>
      </c>
      <c r="HE9" s="16">
        <v>0</v>
      </c>
      <c r="HF9" s="22" t="s">
        <v>3609</v>
      </c>
      <c r="HG9" s="16">
        <v>0</v>
      </c>
      <c r="HH9" s="16">
        <v>0</v>
      </c>
      <c r="HI9" s="16">
        <v>1</v>
      </c>
      <c r="HJ9" s="16">
        <v>1</v>
      </c>
      <c r="HK9" s="16">
        <v>0</v>
      </c>
      <c r="HL9" s="16">
        <v>0</v>
      </c>
      <c r="HM9" s="16">
        <v>0</v>
      </c>
      <c r="HN9" s="16">
        <v>0</v>
      </c>
      <c r="HO9" s="16">
        <v>0</v>
      </c>
      <c r="HP9" s="16">
        <v>0</v>
      </c>
      <c r="HQ9" s="16">
        <v>0</v>
      </c>
      <c r="HR9" s="16">
        <v>0</v>
      </c>
      <c r="HS9" s="16">
        <v>0</v>
      </c>
      <c r="HT9" s="16">
        <v>0</v>
      </c>
      <c r="HU9" s="16">
        <v>1</v>
      </c>
      <c r="HV9" s="17" t="s">
        <v>123</v>
      </c>
      <c r="HW9" s="16">
        <v>1</v>
      </c>
      <c r="HX9" s="16">
        <v>0</v>
      </c>
      <c r="HY9" s="16">
        <v>0</v>
      </c>
      <c r="HZ9" s="16">
        <v>0</v>
      </c>
      <c r="IA9" s="16">
        <v>0</v>
      </c>
      <c r="IB9" s="16">
        <v>0</v>
      </c>
      <c r="IC9" s="16">
        <v>1</v>
      </c>
      <c r="ID9" s="16">
        <v>0</v>
      </c>
      <c r="IE9" s="16">
        <v>0</v>
      </c>
      <c r="IF9" s="16">
        <v>0</v>
      </c>
      <c r="IG9" s="16">
        <v>0</v>
      </c>
      <c r="IH9" s="16">
        <v>0</v>
      </c>
      <c r="II9" s="16">
        <v>0</v>
      </c>
      <c r="IJ9" s="16">
        <v>0</v>
      </c>
      <c r="IK9" s="16">
        <v>0</v>
      </c>
      <c r="IL9" s="16">
        <v>0</v>
      </c>
      <c r="IM9" s="16">
        <v>0</v>
      </c>
      <c r="IN9" s="16">
        <v>1</v>
      </c>
      <c r="IO9" s="16">
        <v>0</v>
      </c>
      <c r="IP9" s="16">
        <v>1</v>
      </c>
      <c r="IQ9" s="16">
        <v>0</v>
      </c>
      <c r="IR9" s="16">
        <v>1</v>
      </c>
      <c r="IS9" s="17" t="s">
        <v>124</v>
      </c>
      <c r="IT9" s="16">
        <v>0</v>
      </c>
      <c r="IU9" s="16">
        <v>0</v>
      </c>
      <c r="IV9" s="16">
        <v>0</v>
      </c>
      <c r="IW9" s="16">
        <v>1</v>
      </c>
      <c r="IX9" s="16">
        <v>1</v>
      </c>
      <c r="IY9" s="16">
        <v>0</v>
      </c>
      <c r="IZ9" s="16">
        <v>1</v>
      </c>
      <c r="JA9" s="16">
        <v>0</v>
      </c>
      <c r="JB9" s="16">
        <v>0</v>
      </c>
      <c r="JC9" s="16">
        <v>0</v>
      </c>
      <c r="JD9" s="16">
        <v>0</v>
      </c>
      <c r="JE9" s="16">
        <v>0</v>
      </c>
      <c r="JF9" s="16">
        <v>0</v>
      </c>
      <c r="JG9" s="16">
        <v>0</v>
      </c>
      <c r="JH9" s="16">
        <v>0</v>
      </c>
      <c r="JI9" s="16">
        <v>0</v>
      </c>
      <c r="JJ9" s="16">
        <v>0</v>
      </c>
      <c r="JK9" s="16">
        <v>1</v>
      </c>
      <c r="JL9" s="16">
        <v>0</v>
      </c>
      <c r="JM9" s="16">
        <v>0</v>
      </c>
      <c r="JN9" s="16">
        <v>0</v>
      </c>
      <c r="JO9" s="16">
        <v>0</v>
      </c>
      <c r="JP9" s="16">
        <v>0</v>
      </c>
      <c r="JQ9" s="16">
        <v>0</v>
      </c>
      <c r="JR9" s="16">
        <v>0</v>
      </c>
      <c r="JS9" s="16">
        <v>0</v>
      </c>
      <c r="JT9" s="16">
        <v>0</v>
      </c>
      <c r="JU9" s="17" t="s">
        <v>998</v>
      </c>
      <c r="JV9" s="16">
        <v>1</v>
      </c>
      <c r="JW9" s="16">
        <v>0</v>
      </c>
      <c r="JX9" s="16">
        <v>0</v>
      </c>
      <c r="JY9" s="16">
        <v>0</v>
      </c>
      <c r="JZ9" s="16">
        <v>0</v>
      </c>
      <c r="KA9" s="17" t="s">
        <v>999</v>
      </c>
      <c r="KB9" s="16" t="s">
        <v>2134</v>
      </c>
      <c r="KC9" s="17" t="s">
        <v>999</v>
      </c>
      <c r="KD9" s="16">
        <v>0</v>
      </c>
      <c r="KE9" s="16">
        <v>0</v>
      </c>
      <c r="KF9" s="16">
        <v>0</v>
      </c>
      <c r="KG9" s="16">
        <v>0</v>
      </c>
      <c r="KH9" s="16">
        <v>0</v>
      </c>
      <c r="KI9" s="16">
        <v>1</v>
      </c>
      <c r="KJ9" s="16">
        <v>0</v>
      </c>
      <c r="KK9" s="16">
        <v>0</v>
      </c>
      <c r="KL9" s="16">
        <v>0</v>
      </c>
      <c r="KM9" s="16">
        <v>0</v>
      </c>
      <c r="KN9" s="16">
        <v>0</v>
      </c>
      <c r="KO9" s="16">
        <v>0</v>
      </c>
      <c r="KP9" s="16">
        <v>0</v>
      </c>
      <c r="KQ9" s="16">
        <v>0</v>
      </c>
      <c r="KR9" s="16">
        <v>0</v>
      </c>
      <c r="KS9" s="16">
        <v>0</v>
      </c>
      <c r="KT9" s="16">
        <v>0</v>
      </c>
      <c r="KU9" s="16">
        <v>0</v>
      </c>
      <c r="KV9" s="16">
        <v>0</v>
      </c>
      <c r="KW9" s="16">
        <v>0</v>
      </c>
      <c r="KX9" s="16">
        <v>0</v>
      </c>
      <c r="KY9" s="16">
        <v>0</v>
      </c>
      <c r="KZ9" s="16">
        <v>0</v>
      </c>
      <c r="LA9" s="16">
        <v>0</v>
      </c>
      <c r="LB9" s="16">
        <v>0</v>
      </c>
      <c r="LC9" s="16">
        <v>0</v>
      </c>
      <c r="LD9" s="17" t="s">
        <v>1002</v>
      </c>
      <c r="LE9" s="16">
        <v>1</v>
      </c>
      <c r="LF9" s="16">
        <v>0</v>
      </c>
      <c r="LG9" s="16">
        <v>0</v>
      </c>
      <c r="LH9" s="16">
        <v>0</v>
      </c>
      <c r="LI9" s="4" t="s">
        <v>999</v>
      </c>
      <c r="LJ9" s="19">
        <v>0</v>
      </c>
      <c r="LK9" s="19">
        <v>0</v>
      </c>
      <c r="LL9" s="19">
        <v>1</v>
      </c>
      <c r="LM9" s="19">
        <v>0</v>
      </c>
      <c r="LN9" s="19">
        <v>0</v>
      </c>
      <c r="LO9" s="19">
        <v>0</v>
      </c>
      <c r="LP9" s="19">
        <v>0</v>
      </c>
      <c r="LQ9" s="19">
        <v>0</v>
      </c>
      <c r="LR9" s="4" t="s">
        <v>1003</v>
      </c>
      <c r="LS9" s="19">
        <v>0</v>
      </c>
      <c r="LT9" s="19">
        <v>0</v>
      </c>
      <c r="LU9" s="19">
        <v>0</v>
      </c>
      <c r="LV9" s="19">
        <v>0</v>
      </c>
      <c r="LW9" s="6" t="s">
        <v>1</v>
      </c>
      <c r="LX9" s="16">
        <v>0</v>
      </c>
      <c r="LY9" s="16">
        <v>1</v>
      </c>
      <c r="LZ9" s="16">
        <v>0</v>
      </c>
      <c r="MA9" s="16">
        <v>0</v>
      </c>
      <c r="MB9" s="16">
        <v>0</v>
      </c>
      <c r="MC9" s="16">
        <v>0</v>
      </c>
      <c r="MD9" s="16">
        <v>0</v>
      </c>
      <c r="ME9" s="4" t="s">
        <v>1004</v>
      </c>
      <c r="MF9" s="16">
        <v>0</v>
      </c>
      <c r="MG9" s="16">
        <v>0</v>
      </c>
      <c r="MH9" s="16">
        <v>0</v>
      </c>
      <c r="MI9" s="16">
        <v>1</v>
      </c>
      <c r="MJ9" s="16">
        <v>0</v>
      </c>
      <c r="MK9" s="16">
        <v>0</v>
      </c>
      <c r="ML9" s="16">
        <v>0</v>
      </c>
      <c r="MM9" s="16">
        <v>0</v>
      </c>
      <c r="MN9" s="16">
        <v>0</v>
      </c>
      <c r="MO9" s="4" t="s">
        <v>1005</v>
      </c>
      <c r="MP9" s="16">
        <v>1</v>
      </c>
      <c r="MQ9" s="16">
        <v>1</v>
      </c>
      <c r="MR9" s="16">
        <v>0</v>
      </c>
      <c r="MS9" s="4" t="s">
        <v>402</v>
      </c>
      <c r="MT9" s="16">
        <v>1</v>
      </c>
      <c r="MU9" s="16">
        <v>0</v>
      </c>
      <c r="MV9" s="16">
        <v>0</v>
      </c>
      <c r="MW9" s="16">
        <v>0</v>
      </c>
      <c r="MX9" s="16">
        <v>0</v>
      </c>
      <c r="MY9" s="16">
        <v>0</v>
      </c>
      <c r="MZ9" s="16">
        <v>0</v>
      </c>
      <c r="NA9" s="4" t="s">
        <v>1</v>
      </c>
      <c r="NB9" s="16">
        <v>0</v>
      </c>
      <c r="NC9" s="16">
        <v>0</v>
      </c>
      <c r="ND9" s="16">
        <v>0</v>
      </c>
      <c r="NE9" s="16">
        <v>0</v>
      </c>
      <c r="NF9" s="16">
        <v>0</v>
      </c>
      <c r="NG9" s="16">
        <v>0</v>
      </c>
      <c r="NH9" s="4" t="s">
        <v>1</v>
      </c>
      <c r="NI9" s="16">
        <v>0</v>
      </c>
      <c r="NJ9" s="16">
        <v>0</v>
      </c>
      <c r="NK9" s="16">
        <v>0</v>
      </c>
      <c r="NL9" s="16">
        <v>0</v>
      </c>
      <c r="NM9" s="16">
        <v>0</v>
      </c>
      <c r="NN9" s="16">
        <v>0</v>
      </c>
      <c r="NO9" s="16">
        <v>0</v>
      </c>
      <c r="NP9" s="16">
        <v>0</v>
      </c>
      <c r="NQ9" s="16">
        <v>0</v>
      </c>
      <c r="NR9" s="16">
        <v>0</v>
      </c>
      <c r="NS9" s="16">
        <v>0</v>
      </c>
      <c r="NT9" s="4" t="s">
        <v>1</v>
      </c>
      <c r="NU9" s="16" t="s">
        <v>2521</v>
      </c>
      <c r="NV9" s="16">
        <v>1</v>
      </c>
      <c r="NW9" s="16">
        <v>0</v>
      </c>
      <c r="NX9" s="16">
        <v>0</v>
      </c>
      <c r="NY9" s="16">
        <v>0</v>
      </c>
      <c r="NZ9" s="16">
        <v>0</v>
      </c>
      <c r="OA9" s="16">
        <v>0</v>
      </c>
      <c r="OB9" s="16">
        <v>0</v>
      </c>
      <c r="OC9" s="16">
        <v>0</v>
      </c>
      <c r="OD9" s="16">
        <v>0</v>
      </c>
      <c r="OE9" s="16">
        <v>0</v>
      </c>
      <c r="OF9" s="16">
        <v>0</v>
      </c>
      <c r="OG9" s="17" t="s">
        <v>1000</v>
      </c>
      <c r="OH9" s="17" t="s">
        <v>2712</v>
      </c>
    </row>
    <row r="10" spans="1:398" s="16" customFormat="1" ht="11.25" customHeight="1" x14ac:dyDescent="0.2">
      <c r="A10" s="16">
        <v>7</v>
      </c>
      <c r="B10" s="19">
        <v>4</v>
      </c>
      <c r="C10" s="16" t="s">
        <v>4751</v>
      </c>
      <c r="D10" s="16" t="s">
        <v>4752</v>
      </c>
      <c r="E10" s="89" t="s">
        <v>4753</v>
      </c>
      <c r="F10" s="37">
        <v>7</v>
      </c>
      <c r="G10" s="37" t="s">
        <v>0</v>
      </c>
      <c r="H10" s="19" t="s">
        <v>2526</v>
      </c>
      <c r="I10" s="31">
        <v>68</v>
      </c>
      <c r="J10" s="22" t="s">
        <v>753</v>
      </c>
      <c r="K10" s="19" t="s">
        <v>2134</v>
      </c>
      <c r="L10" s="19" t="s">
        <v>22</v>
      </c>
      <c r="M10" s="19" t="s">
        <v>458</v>
      </c>
      <c r="N10" s="19" t="s">
        <v>1</v>
      </c>
      <c r="O10" s="31">
        <v>8</v>
      </c>
      <c r="P10" s="19" t="s">
        <v>2141</v>
      </c>
      <c r="Q10" s="19" t="s">
        <v>1</v>
      </c>
      <c r="R10" s="6" t="s">
        <v>4012</v>
      </c>
      <c r="S10" s="6" t="s">
        <v>4013</v>
      </c>
      <c r="T10" s="6" t="s">
        <v>3994</v>
      </c>
      <c r="U10" s="19">
        <v>2003</v>
      </c>
      <c r="V10" s="19">
        <v>13</v>
      </c>
      <c r="W10" s="19" t="s">
        <v>1</v>
      </c>
      <c r="X10" s="19" t="s">
        <v>1</v>
      </c>
      <c r="Y10" s="47" t="s">
        <v>4014</v>
      </c>
      <c r="Z10" s="22" t="s">
        <v>4015</v>
      </c>
      <c r="AA10" s="6" t="s">
        <v>4212</v>
      </c>
      <c r="AB10" s="17" t="s">
        <v>165</v>
      </c>
      <c r="AC10" s="19">
        <v>7</v>
      </c>
      <c r="AD10" s="6" t="s">
        <v>739</v>
      </c>
      <c r="AE10" s="19">
        <v>2003</v>
      </c>
      <c r="AF10" s="19" t="s">
        <v>2161</v>
      </c>
      <c r="AG10" s="16" t="s">
        <v>2177</v>
      </c>
      <c r="AH10" s="16" t="s">
        <v>2495</v>
      </c>
      <c r="AI10" s="19" t="s">
        <v>117</v>
      </c>
      <c r="AJ10" s="19" t="s">
        <v>0</v>
      </c>
      <c r="AK10" s="19" t="s">
        <v>2180</v>
      </c>
      <c r="AL10" s="19" t="s">
        <v>2182</v>
      </c>
      <c r="AM10" s="22" t="s">
        <v>754</v>
      </c>
      <c r="AN10" s="19" t="s">
        <v>468</v>
      </c>
      <c r="AO10" s="19">
        <v>0</v>
      </c>
      <c r="AP10" s="19">
        <v>0</v>
      </c>
      <c r="AQ10" s="19">
        <v>0</v>
      </c>
      <c r="AR10" s="19">
        <v>1</v>
      </c>
      <c r="AS10" s="19">
        <v>0</v>
      </c>
      <c r="AT10" s="19">
        <v>0</v>
      </c>
      <c r="AU10" s="19">
        <v>0</v>
      </c>
      <c r="AV10" s="19">
        <v>0</v>
      </c>
      <c r="AW10" s="19" t="s">
        <v>1</v>
      </c>
      <c r="AX10" s="19" t="s">
        <v>2180</v>
      </c>
      <c r="AY10" s="19" t="s">
        <v>1</v>
      </c>
      <c r="AZ10" s="19" t="s">
        <v>1</v>
      </c>
      <c r="BA10" s="19" t="s">
        <v>1</v>
      </c>
      <c r="BB10" s="19" t="s">
        <v>434</v>
      </c>
      <c r="BC10" s="19">
        <v>59</v>
      </c>
      <c r="BD10" s="19" t="s">
        <v>22</v>
      </c>
      <c r="BE10" s="19">
        <v>1</v>
      </c>
      <c r="BF10" s="19">
        <v>0</v>
      </c>
      <c r="BG10" s="19">
        <v>0</v>
      </c>
      <c r="BH10" s="19">
        <v>0</v>
      </c>
      <c r="BI10" s="19">
        <v>0</v>
      </c>
      <c r="BJ10" s="19">
        <v>0</v>
      </c>
      <c r="BK10" s="19">
        <v>0</v>
      </c>
      <c r="BL10" s="19">
        <v>0</v>
      </c>
      <c r="BM10" s="19">
        <v>0</v>
      </c>
      <c r="BN10" s="19">
        <v>0</v>
      </c>
      <c r="BO10" s="19">
        <v>0</v>
      </c>
      <c r="BP10" s="19">
        <v>0</v>
      </c>
      <c r="BQ10" s="19">
        <v>1</v>
      </c>
      <c r="BR10" s="19">
        <v>0</v>
      </c>
      <c r="BS10" s="19">
        <v>1</v>
      </c>
      <c r="BT10" s="22" t="s">
        <v>755</v>
      </c>
      <c r="BU10" s="23">
        <v>5145</v>
      </c>
      <c r="BV10" s="22" t="s">
        <v>756</v>
      </c>
      <c r="BW10" s="19">
        <v>0</v>
      </c>
      <c r="BX10" s="19">
        <v>1</v>
      </c>
      <c r="BY10" s="19">
        <v>0</v>
      </c>
      <c r="BZ10" s="19">
        <v>1</v>
      </c>
      <c r="CA10" s="19">
        <v>1</v>
      </c>
      <c r="CB10" s="19">
        <v>1</v>
      </c>
      <c r="CC10" s="19">
        <v>1</v>
      </c>
      <c r="CD10" s="19">
        <v>1</v>
      </c>
      <c r="CE10" s="19">
        <v>1</v>
      </c>
      <c r="CF10" s="19">
        <v>0</v>
      </c>
      <c r="CG10" s="19">
        <v>0</v>
      </c>
      <c r="CH10" s="19">
        <v>0</v>
      </c>
      <c r="CI10" s="19">
        <v>1</v>
      </c>
      <c r="CJ10" s="19">
        <v>0</v>
      </c>
      <c r="CK10" s="19">
        <v>0</v>
      </c>
      <c r="CL10" s="19">
        <v>0</v>
      </c>
      <c r="CM10" s="19">
        <v>0</v>
      </c>
      <c r="CN10" s="19">
        <v>0</v>
      </c>
      <c r="CO10" s="19">
        <v>0</v>
      </c>
      <c r="CP10" s="19">
        <v>0</v>
      </c>
      <c r="CQ10" s="16">
        <v>0</v>
      </c>
      <c r="CR10" s="19" t="s">
        <v>1</v>
      </c>
      <c r="CS10" s="19" t="s">
        <v>2134</v>
      </c>
      <c r="CT10" s="6" t="s">
        <v>3358</v>
      </c>
      <c r="CU10" s="6" t="s">
        <v>3357</v>
      </c>
      <c r="CV10" s="19" t="s">
        <v>2180</v>
      </c>
      <c r="CW10" s="16" t="s">
        <v>2518</v>
      </c>
      <c r="CX10" s="22" t="s">
        <v>769</v>
      </c>
      <c r="CY10" s="19" t="s">
        <v>2180</v>
      </c>
      <c r="CZ10" s="19" t="s">
        <v>1</v>
      </c>
      <c r="DA10" s="19">
        <v>1</v>
      </c>
      <c r="DB10" s="22" t="s">
        <v>768</v>
      </c>
      <c r="DC10" s="22" t="s">
        <v>3399</v>
      </c>
      <c r="DD10" s="19" t="s">
        <v>2134</v>
      </c>
      <c r="DE10" s="19" t="s">
        <v>2551</v>
      </c>
      <c r="DF10" s="19">
        <v>1</v>
      </c>
      <c r="DG10" s="19">
        <v>0</v>
      </c>
      <c r="DH10" s="19">
        <v>0</v>
      </c>
      <c r="DI10" s="6" t="s">
        <v>1</v>
      </c>
      <c r="DJ10" s="19" t="s">
        <v>2134</v>
      </c>
      <c r="DK10" s="6" t="s">
        <v>759</v>
      </c>
      <c r="DL10" s="19">
        <v>1</v>
      </c>
      <c r="DM10" s="19">
        <v>1</v>
      </c>
      <c r="DN10" s="19">
        <v>0</v>
      </c>
      <c r="DO10" s="16">
        <v>0</v>
      </c>
      <c r="DP10" s="6" t="s">
        <v>757</v>
      </c>
      <c r="DQ10" s="19">
        <v>0</v>
      </c>
      <c r="DR10" s="19">
        <v>0</v>
      </c>
      <c r="DS10" s="19">
        <v>0</v>
      </c>
      <c r="DT10" s="19">
        <v>0</v>
      </c>
      <c r="DU10" s="19">
        <v>0</v>
      </c>
      <c r="DV10" s="19">
        <v>0</v>
      </c>
      <c r="DW10" s="19">
        <v>0</v>
      </c>
      <c r="DX10" s="19">
        <v>0</v>
      </c>
      <c r="DY10" s="19">
        <v>1</v>
      </c>
      <c r="DZ10" s="19">
        <v>0</v>
      </c>
      <c r="EA10" s="19">
        <v>0</v>
      </c>
      <c r="EB10" s="19">
        <v>0</v>
      </c>
      <c r="EC10" s="19">
        <v>0</v>
      </c>
      <c r="ED10" s="19">
        <v>0</v>
      </c>
      <c r="EE10" s="19">
        <v>0</v>
      </c>
      <c r="EF10" s="19">
        <v>0</v>
      </c>
      <c r="EG10" s="19">
        <v>0</v>
      </c>
      <c r="EH10" s="19">
        <v>0</v>
      </c>
      <c r="EI10" s="19">
        <v>0</v>
      </c>
      <c r="EJ10" s="19">
        <v>0</v>
      </c>
      <c r="EK10" s="19">
        <v>0</v>
      </c>
      <c r="EL10" s="19">
        <v>0</v>
      </c>
      <c r="EM10" s="19">
        <v>1</v>
      </c>
      <c r="EN10" s="4" t="s">
        <v>1618</v>
      </c>
      <c r="EO10" s="4" t="s">
        <v>1619</v>
      </c>
      <c r="EP10" s="19" t="s">
        <v>2134</v>
      </c>
      <c r="EQ10" s="19" t="s">
        <v>2180</v>
      </c>
      <c r="ER10" s="19">
        <v>1</v>
      </c>
      <c r="ES10" s="19">
        <v>0</v>
      </c>
      <c r="ET10" s="19">
        <v>0</v>
      </c>
      <c r="EU10" s="19">
        <v>0</v>
      </c>
      <c r="EV10" s="6" t="s">
        <v>758</v>
      </c>
      <c r="EW10" s="23">
        <v>1500</v>
      </c>
      <c r="EX10" s="23">
        <v>3429900</v>
      </c>
      <c r="EY10" s="23">
        <v>3429900</v>
      </c>
      <c r="EZ10" s="23">
        <v>3429900</v>
      </c>
      <c r="FA10" s="19">
        <v>1</v>
      </c>
      <c r="FB10" s="19">
        <v>0</v>
      </c>
      <c r="FC10" s="19">
        <v>0</v>
      </c>
      <c r="FD10" s="19">
        <v>0</v>
      </c>
      <c r="FE10" s="19">
        <v>0</v>
      </c>
      <c r="FF10" s="19">
        <v>0</v>
      </c>
      <c r="FG10" s="19">
        <v>0</v>
      </c>
      <c r="FH10" s="19">
        <v>0</v>
      </c>
      <c r="FI10" s="16">
        <v>0</v>
      </c>
      <c r="FJ10" s="19">
        <v>1</v>
      </c>
      <c r="FK10" s="19">
        <v>0</v>
      </c>
      <c r="FL10" s="19">
        <v>0</v>
      </c>
      <c r="FM10" s="19">
        <v>0</v>
      </c>
      <c r="FN10" s="19">
        <v>0</v>
      </c>
      <c r="FO10" s="19">
        <v>0</v>
      </c>
      <c r="FP10" s="19">
        <v>0</v>
      </c>
      <c r="FQ10" s="19">
        <v>0</v>
      </c>
      <c r="FR10" s="19">
        <v>0</v>
      </c>
      <c r="FS10" s="19">
        <v>0</v>
      </c>
      <c r="FT10" s="19">
        <v>0</v>
      </c>
      <c r="FU10" s="19">
        <v>1</v>
      </c>
      <c r="FV10" s="19">
        <v>1</v>
      </c>
      <c r="FW10" s="19">
        <v>0</v>
      </c>
      <c r="FX10" s="19">
        <v>0</v>
      </c>
      <c r="FY10" s="19">
        <v>0</v>
      </c>
      <c r="FZ10" s="19">
        <v>0</v>
      </c>
      <c r="GA10" s="19">
        <v>1</v>
      </c>
      <c r="GB10" s="19">
        <v>1</v>
      </c>
      <c r="GC10" s="19">
        <v>0</v>
      </c>
      <c r="GD10" s="19">
        <v>1</v>
      </c>
      <c r="GE10" s="19">
        <v>1</v>
      </c>
      <c r="GF10" s="19">
        <v>0</v>
      </c>
      <c r="GG10" s="19">
        <v>1</v>
      </c>
      <c r="GH10" s="22" t="s">
        <v>3596</v>
      </c>
      <c r="GI10" s="19">
        <v>0</v>
      </c>
      <c r="GJ10" s="19">
        <v>0</v>
      </c>
      <c r="GK10" s="19">
        <v>0</v>
      </c>
      <c r="GL10" s="19">
        <v>0</v>
      </c>
      <c r="GM10" s="19">
        <v>0</v>
      </c>
      <c r="GN10" s="19">
        <v>0</v>
      </c>
      <c r="GO10" s="19">
        <v>0</v>
      </c>
      <c r="GP10" s="19">
        <v>0</v>
      </c>
      <c r="GQ10" s="19">
        <v>0</v>
      </c>
      <c r="GR10" s="19">
        <v>0</v>
      </c>
      <c r="GS10" s="19">
        <v>0</v>
      </c>
      <c r="GT10" s="19">
        <v>0</v>
      </c>
      <c r="GU10" s="19">
        <v>0</v>
      </c>
      <c r="GV10" s="19">
        <v>0</v>
      </c>
      <c r="GW10" s="19">
        <v>0</v>
      </c>
      <c r="GX10" s="19">
        <v>0</v>
      </c>
      <c r="GY10" s="19">
        <v>1</v>
      </c>
      <c r="GZ10" s="19">
        <v>0</v>
      </c>
      <c r="HA10" s="19">
        <v>1</v>
      </c>
      <c r="HB10" s="19">
        <v>0</v>
      </c>
      <c r="HC10" s="19">
        <v>0</v>
      </c>
      <c r="HD10" s="19">
        <v>0</v>
      </c>
      <c r="HE10" s="19">
        <v>0</v>
      </c>
      <c r="HF10" s="22" t="s">
        <v>760</v>
      </c>
      <c r="HG10" s="19">
        <v>0</v>
      </c>
      <c r="HH10" s="19">
        <v>0</v>
      </c>
      <c r="HI10" s="19">
        <v>0</v>
      </c>
      <c r="HJ10" s="19">
        <v>0</v>
      </c>
      <c r="HK10" s="19">
        <v>0</v>
      </c>
      <c r="HL10" s="19">
        <v>0</v>
      </c>
      <c r="HM10" s="19">
        <v>1</v>
      </c>
      <c r="HN10" s="19">
        <v>1</v>
      </c>
      <c r="HO10" s="19">
        <v>0</v>
      </c>
      <c r="HP10" s="19">
        <v>0</v>
      </c>
      <c r="HQ10" s="19">
        <v>0</v>
      </c>
      <c r="HR10" s="19">
        <v>0</v>
      </c>
      <c r="HS10" s="19">
        <v>0</v>
      </c>
      <c r="HT10" s="19">
        <v>0</v>
      </c>
      <c r="HU10" s="19">
        <v>1</v>
      </c>
      <c r="HV10" s="22" t="s">
        <v>767</v>
      </c>
      <c r="HW10" s="19">
        <v>1</v>
      </c>
      <c r="HX10" s="19">
        <v>0</v>
      </c>
      <c r="HY10" s="19">
        <v>1</v>
      </c>
      <c r="HZ10" s="19">
        <v>1</v>
      </c>
      <c r="IA10" s="19">
        <v>1</v>
      </c>
      <c r="IB10" s="19">
        <v>0</v>
      </c>
      <c r="IC10" s="19">
        <v>1</v>
      </c>
      <c r="ID10" s="19">
        <v>1</v>
      </c>
      <c r="IE10" s="19">
        <v>0</v>
      </c>
      <c r="IF10" s="19">
        <v>1</v>
      </c>
      <c r="IG10" s="19">
        <v>0</v>
      </c>
      <c r="IH10" s="19">
        <v>0</v>
      </c>
      <c r="II10" s="19">
        <v>0</v>
      </c>
      <c r="IJ10" s="19">
        <v>0</v>
      </c>
      <c r="IK10" s="19">
        <v>0</v>
      </c>
      <c r="IL10" s="19">
        <v>0</v>
      </c>
      <c r="IM10" s="19">
        <v>0</v>
      </c>
      <c r="IN10" s="19">
        <v>0</v>
      </c>
      <c r="IO10" s="19">
        <v>0</v>
      </c>
      <c r="IP10" s="19">
        <v>0</v>
      </c>
      <c r="IQ10" s="19">
        <v>1</v>
      </c>
      <c r="IR10" s="19">
        <v>0</v>
      </c>
      <c r="IS10" s="22" t="s">
        <v>1698</v>
      </c>
      <c r="IT10" s="19">
        <v>0</v>
      </c>
      <c r="IU10" s="19">
        <v>0</v>
      </c>
      <c r="IV10" s="19">
        <v>0</v>
      </c>
      <c r="IW10" s="19">
        <v>1</v>
      </c>
      <c r="IX10" s="19">
        <v>0</v>
      </c>
      <c r="IY10" s="19">
        <v>0</v>
      </c>
      <c r="IZ10" s="19">
        <v>0</v>
      </c>
      <c r="JA10" s="19">
        <v>0</v>
      </c>
      <c r="JB10" s="19">
        <v>0</v>
      </c>
      <c r="JC10" s="19">
        <v>1</v>
      </c>
      <c r="JD10" s="19">
        <v>0</v>
      </c>
      <c r="JE10" s="19">
        <v>0</v>
      </c>
      <c r="JF10" s="19">
        <v>0</v>
      </c>
      <c r="JG10" s="19">
        <v>0</v>
      </c>
      <c r="JH10" s="19">
        <v>0</v>
      </c>
      <c r="JI10" s="19">
        <v>0</v>
      </c>
      <c r="JJ10" s="19">
        <v>1</v>
      </c>
      <c r="JK10" s="19">
        <v>1</v>
      </c>
      <c r="JL10" s="19">
        <v>1</v>
      </c>
      <c r="JM10" s="19">
        <v>0</v>
      </c>
      <c r="JN10" s="19">
        <v>0</v>
      </c>
      <c r="JO10" s="19">
        <v>0</v>
      </c>
      <c r="JP10" s="19">
        <v>1</v>
      </c>
      <c r="JQ10" s="19">
        <v>0</v>
      </c>
      <c r="JR10" s="19">
        <v>0</v>
      </c>
      <c r="JS10" s="19">
        <v>1</v>
      </c>
      <c r="JT10" s="19">
        <v>0</v>
      </c>
      <c r="JU10" s="22" t="s">
        <v>766</v>
      </c>
      <c r="JV10" s="19">
        <v>0</v>
      </c>
      <c r="JW10" s="19">
        <v>0</v>
      </c>
      <c r="JX10" s="19">
        <v>0</v>
      </c>
      <c r="JY10" s="19">
        <v>1</v>
      </c>
      <c r="JZ10" s="19">
        <v>0</v>
      </c>
      <c r="KA10" s="22" t="s">
        <v>765</v>
      </c>
      <c r="KB10" s="19" t="s">
        <v>2134</v>
      </c>
      <c r="KC10" s="22" t="s">
        <v>770</v>
      </c>
      <c r="KD10" s="19">
        <v>0</v>
      </c>
      <c r="KE10" s="19">
        <v>1</v>
      </c>
      <c r="KF10" s="19">
        <v>0</v>
      </c>
      <c r="KG10" s="19">
        <v>0</v>
      </c>
      <c r="KH10" s="19">
        <v>0</v>
      </c>
      <c r="KI10" s="19">
        <v>0</v>
      </c>
      <c r="KJ10" s="19">
        <v>1</v>
      </c>
      <c r="KK10" s="19">
        <v>0</v>
      </c>
      <c r="KL10" s="19">
        <v>0</v>
      </c>
      <c r="KM10" s="19">
        <v>0</v>
      </c>
      <c r="KN10" s="19">
        <v>0</v>
      </c>
      <c r="KO10" s="19">
        <v>0</v>
      </c>
      <c r="KP10" s="19">
        <v>0</v>
      </c>
      <c r="KQ10" s="19">
        <v>1</v>
      </c>
      <c r="KR10" s="19">
        <v>1</v>
      </c>
      <c r="KS10" s="19">
        <v>0</v>
      </c>
      <c r="KT10" s="19">
        <v>0</v>
      </c>
      <c r="KU10" s="19">
        <v>0</v>
      </c>
      <c r="KV10" s="19">
        <v>0</v>
      </c>
      <c r="KW10" s="19">
        <v>0</v>
      </c>
      <c r="KX10" s="19">
        <v>0</v>
      </c>
      <c r="KY10" s="19">
        <v>0</v>
      </c>
      <c r="KZ10" s="19">
        <v>0</v>
      </c>
      <c r="LA10" s="19">
        <v>0</v>
      </c>
      <c r="LB10" s="19">
        <v>0</v>
      </c>
      <c r="LC10" s="19">
        <v>1</v>
      </c>
      <c r="LD10" s="22" t="s">
        <v>1699</v>
      </c>
      <c r="LE10" s="19">
        <v>1</v>
      </c>
      <c r="LF10" s="19">
        <v>0</v>
      </c>
      <c r="LG10" s="19">
        <v>1</v>
      </c>
      <c r="LH10" s="19">
        <v>0</v>
      </c>
      <c r="LI10" s="6" t="s">
        <v>761</v>
      </c>
      <c r="LJ10" s="19">
        <v>0</v>
      </c>
      <c r="LK10" s="19">
        <v>0</v>
      </c>
      <c r="LL10" s="19">
        <v>0</v>
      </c>
      <c r="LM10" s="19">
        <v>0</v>
      </c>
      <c r="LN10" s="19">
        <v>0</v>
      </c>
      <c r="LO10" s="19">
        <v>1</v>
      </c>
      <c r="LP10" s="19">
        <v>0</v>
      </c>
      <c r="LQ10" s="19">
        <v>0</v>
      </c>
      <c r="LR10" s="6" t="s">
        <v>762</v>
      </c>
      <c r="LS10" s="19">
        <v>0</v>
      </c>
      <c r="LT10" s="19">
        <v>0</v>
      </c>
      <c r="LU10" s="19">
        <v>0</v>
      </c>
      <c r="LV10" s="19">
        <v>1</v>
      </c>
      <c r="LW10" s="6" t="s">
        <v>422</v>
      </c>
      <c r="LX10" s="19">
        <v>0</v>
      </c>
      <c r="LY10" s="19">
        <v>0</v>
      </c>
      <c r="LZ10" s="19">
        <v>0</v>
      </c>
      <c r="MA10" s="19">
        <v>1</v>
      </c>
      <c r="MB10" s="19">
        <v>0</v>
      </c>
      <c r="MC10" s="19">
        <v>0</v>
      </c>
      <c r="MD10" s="19">
        <v>1</v>
      </c>
      <c r="ME10" s="6" t="s">
        <v>763</v>
      </c>
      <c r="MF10" s="19">
        <v>0</v>
      </c>
      <c r="MG10" s="19">
        <v>0</v>
      </c>
      <c r="MH10" s="19">
        <v>1</v>
      </c>
      <c r="MI10" s="19">
        <v>1</v>
      </c>
      <c r="MJ10" s="19">
        <v>0</v>
      </c>
      <c r="MK10" s="19">
        <v>0</v>
      </c>
      <c r="ML10" s="19">
        <v>0</v>
      </c>
      <c r="MM10" s="19">
        <v>0</v>
      </c>
      <c r="MN10" s="19">
        <v>0</v>
      </c>
      <c r="MO10" s="6" t="s">
        <v>1</v>
      </c>
      <c r="MP10" s="19">
        <v>0</v>
      </c>
      <c r="MQ10" s="19">
        <v>0</v>
      </c>
      <c r="MR10" s="19">
        <v>1</v>
      </c>
      <c r="MS10" s="6" t="s">
        <v>764</v>
      </c>
      <c r="MT10" s="19">
        <v>1</v>
      </c>
      <c r="MU10" s="19">
        <v>0</v>
      </c>
      <c r="MV10" s="19">
        <v>0</v>
      </c>
      <c r="MW10" s="19">
        <v>0</v>
      </c>
      <c r="MX10" s="19">
        <v>0</v>
      </c>
      <c r="MY10" s="19">
        <v>0</v>
      </c>
      <c r="MZ10" s="19">
        <v>0</v>
      </c>
      <c r="NA10" s="6" t="s">
        <v>1</v>
      </c>
      <c r="NB10" s="19">
        <v>0</v>
      </c>
      <c r="NC10" s="19">
        <v>0</v>
      </c>
      <c r="ND10" s="19">
        <v>0</v>
      </c>
      <c r="NE10" s="19">
        <v>0</v>
      </c>
      <c r="NF10" s="19">
        <v>0</v>
      </c>
      <c r="NG10" s="19">
        <v>0</v>
      </c>
      <c r="NH10" s="6" t="s">
        <v>1</v>
      </c>
      <c r="NI10" s="19">
        <v>0</v>
      </c>
      <c r="NJ10" s="19">
        <v>0</v>
      </c>
      <c r="NK10" s="19">
        <v>0</v>
      </c>
      <c r="NL10" s="19">
        <v>0</v>
      </c>
      <c r="NM10" s="19">
        <v>0</v>
      </c>
      <c r="NN10" s="19">
        <v>0</v>
      </c>
      <c r="NO10" s="19">
        <v>0</v>
      </c>
      <c r="NP10" s="19">
        <v>0</v>
      </c>
      <c r="NQ10" s="19">
        <v>0</v>
      </c>
      <c r="NR10" s="16">
        <v>0</v>
      </c>
      <c r="NS10" s="19">
        <v>0</v>
      </c>
      <c r="NT10" s="6" t="s">
        <v>1</v>
      </c>
      <c r="NU10" s="16" t="s">
        <v>2521</v>
      </c>
      <c r="NV10" s="19">
        <v>1</v>
      </c>
      <c r="NW10" s="19">
        <v>0</v>
      </c>
      <c r="NX10" s="19">
        <v>0</v>
      </c>
      <c r="NY10" s="19">
        <v>0</v>
      </c>
      <c r="NZ10" s="19">
        <v>0</v>
      </c>
      <c r="OA10" s="19">
        <v>0</v>
      </c>
      <c r="OB10" s="19">
        <v>0</v>
      </c>
      <c r="OC10" s="19">
        <v>0</v>
      </c>
      <c r="OD10" s="19">
        <v>0</v>
      </c>
      <c r="OE10" s="19">
        <v>0</v>
      </c>
      <c r="OF10" s="19">
        <v>0</v>
      </c>
      <c r="OG10" s="22" t="s">
        <v>771</v>
      </c>
      <c r="OH10" s="17" t="s">
        <v>3433</v>
      </c>
    </row>
    <row r="11" spans="1:398" s="16" customFormat="1" ht="11.25" customHeight="1" x14ac:dyDescent="0.25">
      <c r="A11" s="16">
        <v>8</v>
      </c>
      <c r="B11" s="19">
        <v>17</v>
      </c>
      <c r="C11" s="16" t="s">
        <v>2820</v>
      </c>
      <c r="D11" s="16" t="s">
        <v>2782</v>
      </c>
      <c r="E11" s="37" t="s">
        <v>3925</v>
      </c>
      <c r="F11" s="37">
        <v>33</v>
      </c>
      <c r="G11" s="37" t="s">
        <v>0</v>
      </c>
      <c r="H11" s="19" t="s">
        <v>2526</v>
      </c>
      <c r="I11" s="32">
        <v>8</v>
      </c>
      <c r="J11" s="17" t="s">
        <v>174</v>
      </c>
      <c r="K11" s="16" t="s">
        <v>2134</v>
      </c>
      <c r="L11" s="16" t="s">
        <v>9</v>
      </c>
      <c r="M11" s="16" t="s">
        <v>4</v>
      </c>
      <c r="N11" s="16" t="s">
        <v>1</v>
      </c>
      <c r="O11" s="32">
        <v>9</v>
      </c>
      <c r="P11" s="16" t="s">
        <v>2141</v>
      </c>
      <c r="Q11" s="19" t="s">
        <v>1</v>
      </c>
      <c r="R11" s="4" t="s">
        <v>4016</v>
      </c>
      <c r="S11" s="4" t="s">
        <v>4017</v>
      </c>
      <c r="T11" s="4" t="s">
        <v>4018</v>
      </c>
      <c r="U11" s="16">
        <v>2003</v>
      </c>
      <c r="V11" s="16">
        <v>111</v>
      </c>
      <c r="W11" s="16" t="s">
        <v>1</v>
      </c>
      <c r="X11" s="16" t="s">
        <v>1</v>
      </c>
      <c r="Y11" s="45" t="s">
        <v>4019</v>
      </c>
      <c r="Z11" s="17" t="s">
        <v>4020</v>
      </c>
      <c r="AA11" s="4" t="s">
        <v>4213</v>
      </c>
      <c r="AB11" s="17" t="s">
        <v>881</v>
      </c>
      <c r="AC11" s="19">
        <v>8</v>
      </c>
      <c r="AD11" s="4" t="s">
        <v>173</v>
      </c>
      <c r="AE11" s="16">
        <v>2003</v>
      </c>
      <c r="AF11" s="16" t="s">
        <v>2164</v>
      </c>
      <c r="AG11" s="16" t="s">
        <v>2177</v>
      </c>
      <c r="AH11" s="16" t="s">
        <v>0</v>
      </c>
      <c r="AI11" s="16" t="s">
        <v>0</v>
      </c>
      <c r="AJ11" s="19" t="s">
        <v>0</v>
      </c>
      <c r="AK11" s="16" t="s">
        <v>2180</v>
      </c>
      <c r="AL11" s="16" t="s">
        <v>2182</v>
      </c>
      <c r="AM11" s="17" t="s">
        <v>175</v>
      </c>
      <c r="AN11" s="16" t="s">
        <v>421</v>
      </c>
      <c r="AO11" s="16">
        <v>0</v>
      </c>
      <c r="AP11" s="16">
        <v>0</v>
      </c>
      <c r="AQ11" s="16">
        <v>0</v>
      </c>
      <c r="AR11" s="16">
        <v>1</v>
      </c>
      <c r="AS11" s="16">
        <v>0</v>
      </c>
      <c r="AT11" s="16">
        <v>0</v>
      </c>
      <c r="AU11" s="16">
        <v>0</v>
      </c>
      <c r="AV11" s="16">
        <v>0</v>
      </c>
      <c r="AW11" s="16" t="s">
        <v>1</v>
      </c>
      <c r="AX11" s="16" t="s">
        <v>2180</v>
      </c>
      <c r="AY11" s="16" t="s">
        <v>1</v>
      </c>
      <c r="AZ11" s="16" t="s">
        <v>1</v>
      </c>
      <c r="BA11" s="16" t="s">
        <v>1</v>
      </c>
      <c r="BB11" s="16" t="s">
        <v>434</v>
      </c>
      <c r="BC11" s="16">
        <v>134</v>
      </c>
      <c r="BD11" s="16" t="s">
        <v>2073</v>
      </c>
      <c r="BE11" s="16">
        <v>0</v>
      </c>
      <c r="BF11" s="16">
        <v>0</v>
      </c>
      <c r="BG11" s="16">
        <v>0</v>
      </c>
      <c r="BH11" s="16">
        <v>0</v>
      </c>
      <c r="BI11" s="16">
        <v>0</v>
      </c>
      <c r="BJ11" s="16">
        <v>1</v>
      </c>
      <c r="BK11" s="16">
        <v>0</v>
      </c>
      <c r="BL11" s="16">
        <v>0</v>
      </c>
      <c r="BM11" s="16">
        <v>0</v>
      </c>
      <c r="BN11" s="16">
        <v>0</v>
      </c>
      <c r="BO11" s="16">
        <v>0</v>
      </c>
      <c r="BP11" s="16">
        <v>0</v>
      </c>
      <c r="BQ11" s="16">
        <v>0</v>
      </c>
      <c r="BR11" s="16">
        <v>0</v>
      </c>
      <c r="BS11" s="16">
        <v>0</v>
      </c>
      <c r="BT11" s="4" t="s">
        <v>2039</v>
      </c>
      <c r="BU11" s="18">
        <v>9842</v>
      </c>
      <c r="BV11" s="17" t="s">
        <v>176</v>
      </c>
      <c r="BW11" s="16">
        <v>0</v>
      </c>
      <c r="BX11" s="16">
        <v>1</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t="s">
        <v>1</v>
      </c>
      <c r="CS11" s="19" t="s">
        <v>2134</v>
      </c>
      <c r="CT11" s="17" t="s">
        <v>2536</v>
      </c>
      <c r="CU11" s="17" t="s">
        <v>2631</v>
      </c>
      <c r="CV11" s="16" t="s">
        <v>2180</v>
      </c>
      <c r="CW11" s="19" t="s">
        <v>2513</v>
      </c>
      <c r="CX11" s="17" t="s">
        <v>2114</v>
      </c>
      <c r="CY11" s="19" t="s">
        <v>2180</v>
      </c>
      <c r="CZ11" s="19" t="s">
        <v>1</v>
      </c>
      <c r="DA11" s="19">
        <v>1</v>
      </c>
      <c r="DB11" s="17" t="s">
        <v>177</v>
      </c>
      <c r="DC11" s="22" t="s">
        <v>2655</v>
      </c>
      <c r="DD11" s="16" t="s">
        <v>2134</v>
      </c>
      <c r="DE11" s="16" t="s">
        <v>2656</v>
      </c>
      <c r="DF11" s="16">
        <v>0</v>
      </c>
      <c r="DG11" s="16">
        <v>1</v>
      </c>
      <c r="DH11" s="16">
        <v>0</v>
      </c>
      <c r="DI11" s="4" t="s">
        <v>1</v>
      </c>
      <c r="DJ11" s="16" t="s">
        <v>2180</v>
      </c>
      <c r="DK11" s="4" t="s">
        <v>1</v>
      </c>
      <c r="DL11" s="16">
        <v>0</v>
      </c>
      <c r="DM11" s="16">
        <v>0</v>
      </c>
      <c r="DN11" s="16">
        <v>0</v>
      </c>
      <c r="DO11" s="16">
        <v>0</v>
      </c>
      <c r="DP11" s="4" t="s">
        <v>1</v>
      </c>
      <c r="DQ11" s="16">
        <v>0</v>
      </c>
      <c r="DR11" s="16">
        <v>0</v>
      </c>
      <c r="DS11" s="16">
        <v>0</v>
      </c>
      <c r="DT11" s="16">
        <v>0</v>
      </c>
      <c r="DU11" s="16">
        <v>0</v>
      </c>
      <c r="DV11" s="16">
        <v>0</v>
      </c>
      <c r="DW11" s="16">
        <v>0</v>
      </c>
      <c r="DX11" s="16">
        <v>0</v>
      </c>
      <c r="DY11" s="16">
        <v>0</v>
      </c>
      <c r="DZ11" s="16">
        <v>0</v>
      </c>
      <c r="EA11" s="16">
        <v>0</v>
      </c>
      <c r="EB11" s="16">
        <v>0</v>
      </c>
      <c r="EC11" s="16">
        <v>0</v>
      </c>
      <c r="ED11" s="16">
        <v>0</v>
      </c>
      <c r="EE11" s="16">
        <v>0</v>
      </c>
      <c r="EF11" s="16">
        <v>0</v>
      </c>
      <c r="EG11" s="16">
        <v>0</v>
      </c>
      <c r="EH11" s="16">
        <v>0</v>
      </c>
      <c r="EI11" s="16">
        <v>0</v>
      </c>
      <c r="EJ11" s="16">
        <v>1</v>
      </c>
      <c r="EK11" s="16">
        <v>0</v>
      </c>
      <c r="EL11" s="16">
        <v>0</v>
      </c>
      <c r="EM11" s="16">
        <v>1</v>
      </c>
      <c r="EN11" s="4" t="s">
        <v>129</v>
      </c>
      <c r="EO11" s="4" t="s">
        <v>178</v>
      </c>
      <c r="EP11" s="19" t="s">
        <v>2134</v>
      </c>
      <c r="EQ11" s="19" t="s">
        <v>2180</v>
      </c>
      <c r="ER11" s="16">
        <v>0</v>
      </c>
      <c r="ES11" s="16">
        <v>0</v>
      </c>
      <c r="ET11" s="16">
        <v>0</v>
      </c>
      <c r="EU11" s="16">
        <v>1</v>
      </c>
      <c r="EV11" s="4" t="s">
        <v>2038</v>
      </c>
      <c r="EW11" s="18">
        <v>35</v>
      </c>
      <c r="EX11" s="18" t="s">
        <v>1</v>
      </c>
      <c r="EY11" s="18" t="s">
        <v>1</v>
      </c>
      <c r="EZ11" s="18" t="s">
        <v>1</v>
      </c>
      <c r="FA11" s="16">
        <v>1</v>
      </c>
      <c r="FB11" s="16">
        <v>0</v>
      </c>
      <c r="FC11" s="16">
        <v>0</v>
      </c>
      <c r="FD11" s="16">
        <v>0</v>
      </c>
      <c r="FE11" s="16">
        <v>1</v>
      </c>
      <c r="FF11" s="16">
        <v>0</v>
      </c>
      <c r="FG11" s="16">
        <v>0</v>
      </c>
      <c r="FH11" s="16">
        <v>0</v>
      </c>
      <c r="FI11" s="16">
        <v>0</v>
      </c>
      <c r="FJ11" s="16">
        <v>0</v>
      </c>
      <c r="FK11" s="16">
        <v>0</v>
      </c>
      <c r="FL11" s="16">
        <v>0</v>
      </c>
      <c r="FM11" s="16">
        <v>0</v>
      </c>
      <c r="FN11" s="16">
        <v>0</v>
      </c>
      <c r="FO11" s="16">
        <v>0</v>
      </c>
      <c r="FP11" s="16">
        <v>0</v>
      </c>
      <c r="FQ11" s="16">
        <v>1</v>
      </c>
      <c r="FR11" s="16">
        <v>0</v>
      </c>
      <c r="FS11" s="16">
        <v>0</v>
      </c>
      <c r="FT11" s="16">
        <v>0</v>
      </c>
      <c r="FU11" s="16">
        <v>0</v>
      </c>
      <c r="FV11" s="16">
        <v>0</v>
      </c>
      <c r="FW11" s="16">
        <v>0</v>
      </c>
      <c r="FX11" s="16">
        <v>0</v>
      </c>
      <c r="FY11" s="16">
        <v>0</v>
      </c>
      <c r="FZ11" s="16">
        <v>0</v>
      </c>
      <c r="GA11" s="16">
        <v>0</v>
      </c>
      <c r="GB11" s="16">
        <v>0</v>
      </c>
      <c r="GC11" s="16">
        <v>0</v>
      </c>
      <c r="GD11" s="16">
        <v>1</v>
      </c>
      <c r="GE11" s="16">
        <v>0</v>
      </c>
      <c r="GF11" s="16">
        <v>0</v>
      </c>
      <c r="GG11" s="16">
        <v>0</v>
      </c>
      <c r="GH11" s="17" t="s">
        <v>2670</v>
      </c>
      <c r="GI11" s="16">
        <v>0</v>
      </c>
      <c r="GJ11" s="16">
        <v>0</v>
      </c>
      <c r="GK11" s="16">
        <v>0</v>
      </c>
      <c r="GL11" s="16">
        <v>1</v>
      </c>
      <c r="GM11" s="16">
        <v>0</v>
      </c>
      <c r="GN11" s="16">
        <v>0</v>
      </c>
      <c r="GO11" s="16">
        <v>0</v>
      </c>
      <c r="GP11" s="16">
        <v>0</v>
      </c>
      <c r="GQ11" s="16">
        <v>0</v>
      </c>
      <c r="GR11" s="16">
        <v>0</v>
      </c>
      <c r="GS11" s="16">
        <v>1</v>
      </c>
      <c r="GT11" s="16">
        <v>1</v>
      </c>
      <c r="GU11" s="16">
        <v>0</v>
      </c>
      <c r="GV11" s="16">
        <v>0</v>
      </c>
      <c r="GW11" s="16">
        <v>0</v>
      </c>
      <c r="GX11" s="16">
        <v>0</v>
      </c>
      <c r="GY11" s="16">
        <v>0</v>
      </c>
      <c r="GZ11" s="16">
        <v>0</v>
      </c>
      <c r="HA11" s="16">
        <v>0</v>
      </c>
      <c r="HB11" s="16">
        <v>0</v>
      </c>
      <c r="HC11" s="16">
        <v>0</v>
      </c>
      <c r="HD11" s="16">
        <v>0</v>
      </c>
      <c r="HE11" s="16">
        <v>0</v>
      </c>
      <c r="HF11" s="17" t="s">
        <v>2677</v>
      </c>
      <c r="HG11" s="16">
        <v>0</v>
      </c>
      <c r="HH11" s="16">
        <v>0</v>
      </c>
      <c r="HI11" s="16">
        <v>0</v>
      </c>
      <c r="HJ11" s="16">
        <v>0</v>
      </c>
      <c r="HK11" s="16">
        <v>0</v>
      </c>
      <c r="HL11" s="16">
        <v>0</v>
      </c>
      <c r="HM11" s="16">
        <v>0</v>
      </c>
      <c r="HN11" s="16">
        <v>0</v>
      </c>
      <c r="HO11" s="16">
        <v>0</v>
      </c>
      <c r="HP11" s="16">
        <v>0</v>
      </c>
      <c r="HQ11" s="16">
        <v>0</v>
      </c>
      <c r="HR11" s="16">
        <v>0</v>
      </c>
      <c r="HS11" s="16">
        <v>0</v>
      </c>
      <c r="HT11" s="16">
        <v>0</v>
      </c>
      <c r="HU11" s="16">
        <v>0</v>
      </c>
      <c r="HV11" s="17" t="s">
        <v>1</v>
      </c>
      <c r="HW11" s="16">
        <v>0</v>
      </c>
      <c r="HX11" s="16">
        <v>0</v>
      </c>
      <c r="HY11" s="16">
        <v>0</v>
      </c>
      <c r="HZ11" s="16">
        <v>0</v>
      </c>
      <c r="IA11" s="16">
        <v>0</v>
      </c>
      <c r="IB11" s="16">
        <v>0</v>
      </c>
      <c r="IC11" s="16">
        <v>1</v>
      </c>
      <c r="ID11" s="16">
        <v>0</v>
      </c>
      <c r="IE11" s="16">
        <v>0</v>
      </c>
      <c r="IF11" s="16">
        <v>0</v>
      </c>
      <c r="IG11" s="16">
        <v>0</v>
      </c>
      <c r="IH11" s="16">
        <v>0</v>
      </c>
      <c r="II11" s="16">
        <v>1</v>
      </c>
      <c r="IJ11" s="16">
        <v>0</v>
      </c>
      <c r="IK11" s="16">
        <v>0</v>
      </c>
      <c r="IL11" s="16">
        <v>0</v>
      </c>
      <c r="IM11" s="16">
        <v>0</v>
      </c>
      <c r="IN11" s="16">
        <v>0</v>
      </c>
      <c r="IO11" s="16">
        <v>0</v>
      </c>
      <c r="IP11" s="16">
        <v>0</v>
      </c>
      <c r="IQ11" s="16">
        <v>0</v>
      </c>
      <c r="IR11" s="16">
        <v>0</v>
      </c>
      <c r="IS11" s="17" t="s">
        <v>2680</v>
      </c>
      <c r="IT11" s="16">
        <v>0</v>
      </c>
      <c r="IU11" s="16">
        <v>0</v>
      </c>
      <c r="IV11" s="16">
        <v>0</v>
      </c>
      <c r="IW11" s="16">
        <v>0</v>
      </c>
      <c r="IX11" s="16">
        <v>0</v>
      </c>
      <c r="IY11" s="16">
        <v>1</v>
      </c>
      <c r="IZ11" s="16">
        <v>0</v>
      </c>
      <c r="JA11" s="16">
        <v>0</v>
      </c>
      <c r="JB11" s="16">
        <v>0</v>
      </c>
      <c r="JC11" s="16">
        <v>0</v>
      </c>
      <c r="JD11" s="16">
        <v>0</v>
      </c>
      <c r="JE11" s="16">
        <v>0</v>
      </c>
      <c r="JF11" s="16">
        <v>0</v>
      </c>
      <c r="JG11" s="16">
        <v>0</v>
      </c>
      <c r="JH11" s="16">
        <v>0</v>
      </c>
      <c r="JI11" s="16">
        <v>0</v>
      </c>
      <c r="JJ11" s="16">
        <v>0</v>
      </c>
      <c r="JK11" s="16">
        <v>0</v>
      </c>
      <c r="JL11" s="16">
        <v>0</v>
      </c>
      <c r="JM11" s="16">
        <v>0</v>
      </c>
      <c r="JN11" s="16">
        <v>0</v>
      </c>
      <c r="JO11" s="16">
        <v>0</v>
      </c>
      <c r="JP11" s="16">
        <v>0</v>
      </c>
      <c r="JQ11" s="16">
        <v>0</v>
      </c>
      <c r="JR11" s="16">
        <v>0</v>
      </c>
      <c r="JS11" s="16">
        <v>0</v>
      </c>
      <c r="JT11" s="16">
        <v>1</v>
      </c>
      <c r="JU11" s="17" t="s">
        <v>1</v>
      </c>
      <c r="JV11" s="16">
        <v>0</v>
      </c>
      <c r="JW11" s="16">
        <v>0</v>
      </c>
      <c r="JX11" s="16">
        <v>0</v>
      </c>
      <c r="JY11" s="16">
        <v>0</v>
      </c>
      <c r="JZ11" s="16">
        <v>1</v>
      </c>
      <c r="KA11" s="17" t="s">
        <v>1</v>
      </c>
      <c r="KB11" s="16" t="s">
        <v>2180</v>
      </c>
      <c r="KC11" s="17" t="s">
        <v>1</v>
      </c>
      <c r="KD11" s="16">
        <v>1</v>
      </c>
      <c r="KE11" s="16">
        <v>0</v>
      </c>
      <c r="KF11" s="16">
        <v>0</v>
      </c>
      <c r="KG11" s="16">
        <v>0</v>
      </c>
      <c r="KH11" s="16">
        <v>0</v>
      </c>
      <c r="KI11" s="16">
        <v>0</v>
      </c>
      <c r="KJ11" s="16">
        <v>0</v>
      </c>
      <c r="KK11" s="16">
        <v>0</v>
      </c>
      <c r="KL11" s="16">
        <v>0</v>
      </c>
      <c r="KM11" s="16">
        <v>0</v>
      </c>
      <c r="KN11" s="16">
        <v>0</v>
      </c>
      <c r="KO11" s="16">
        <v>0</v>
      </c>
      <c r="KP11" s="16">
        <v>0</v>
      </c>
      <c r="KQ11" s="16">
        <v>0</v>
      </c>
      <c r="KR11" s="16">
        <v>0</v>
      </c>
      <c r="KS11" s="16">
        <v>0</v>
      </c>
      <c r="KT11" s="16">
        <v>0</v>
      </c>
      <c r="KU11" s="16">
        <v>0</v>
      </c>
      <c r="KV11" s="16">
        <v>0</v>
      </c>
      <c r="KW11" s="16">
        <v>0</v>
      </c>
      <c r="KX11" s="16">
        <v>0</v>
      </c>
      <c r="KY11" s="16">
        <v>0</v>
      </c>
      <c r="KZ11" s="16">
        <v>0</v>
      </c>
      <c r="LA11" s="16">
        <v>0</v>
      </c>
      <c r="LB11" s="16">
        <v>0</v>
      </c>
      <c r="LC11" s="16">
        <v>0</v>
      </c>
      <c r="LD11" s="17" t="s">
        <v>1</v>
      </c>
      <c r="LE11" s="16">
        <v>0</v>
      </c>
      <c r="LF11" s="16">
        <v>0</v>
      </c>
      <c r="LG11" s="16">
        <v>0</v>
      </c>
      <c r="LH11" s="16">
        <v>1</v>
      </c>
      <c r="LI11" s="4" t="s">
        <v>1</v>
      </c>
      <c r="LJ11" s="19">
        <v>1</v>
      </c>
      <c r="LK11" s="19">
        <v>0</v>
      </c>
      <c r="LL11" s="19">
        <v>0</v>
      </c>
      <c r="LM11" s="19">
        <v>0</v>
      </c>
      <c r="LN11" s="19">
        <v>0</v>
      </c>
      <c r="LO11" s="19">
        <v>0</v>
      </c>
      <c r="LP11" s="19">
        <v>0</v>
      </c>
      <c r="LQ11" s="19">
        <v>0</v>
      </c>
      <c r="LR11" s="4" t="s">
        <v>1</v>
      </c>
      <c r="LS11" s="19">
        <v>0</v>
      </c>
      <c r="LT11" s="19">
        <v>0</v>
      </c>
      <c r="LU11" s="19">
        <v>0</v>
      </c>
      <c r="LV11" s="19">
        <v>0</v>
      </c>
      <c r="LW11" s="6" t="s">
        <v>1</v>
      </c>
      <c r="LX11" s="16">
        <v>1</v>
      </c>
      <c r="LY11" s="16">
        <v>0</v>
      </c>
      <c r="LZ11" s="16">
        <v>0</v>
      </c>
      <c r="MA11" s="16">
        <v>0</v>
      </c>
      <c r="MB11" s="16">
        <v>0</v>
      </c>
      <c r="MC11" s="16">
        <v>0</v>
      </c>
      <c r="MD11" s="16">
        <v>0</v>
      </c>
      <c r="ME11" s="4" t="s">
        <v>1</v>
      </c>
      <c r="MF11" s="16">
        <v>0</v>
      </c>
      <c r="MG11" s="16">
        <v>0</v>
      </c>
      <c r="MH11" s="16">
        <v>0</v>
      </c>
      <c r="MI11" s="16">
        <v>0</v>
      </c>
      <c r="MJ11" s="16">
        <v>0</v>
      </c>
      <c r="MK11" s="16">
        <v>0</v>
      </c>
      <c r="ML11" s="16">
        <v>0</v>
      </c>
      <c r="MM11" s="16">
        <v>0</v>
      </c>
      <c r="MN11" s="16">
        <v>0</v>
      </c>
      <c r="MO11" s="4" t="s">
        <v>1</v>
      </c>
      <c r="MP11" s="16">
        <v>0</v>
      </c>
      <c r="MQ11" s="16">
        <v>0</v>
      </c>
      <c r="MR11" s="16">
        <v>0</v>
      </c>
      <c r="MS11" s="4" t="s">
        <v>1</v>
      </c>
      <c r="MT11" s="16">
        <v>1</v>
      </c>
      <c r="MU11" s="16">
        <v>0</v>
      </c>
      <c r="MV11" s="16">
        <v>0</v>
      </c>
      <c r="MW11" s="16">
        <v>0</v>
      </c>
      <c r="MX11" s="16">
        <v>0</v>
      </c>
      <c r="MY11" s="16">
        <v>0</v>
      </c>
      <c r="MZ11" s="16">
        <v>0</v>
      </c>
      <c r="NA11" s="4" t="s">
        <v>1</v>
      </c>
      <c r="NB11" s="16">
        <v>0</v>
      </c>
      <c r="NC11" s="16">
        <v>0</v>
      </c>
      <c r="ND11" s="16">
        <v>0</v>
      </c>
      <c r="NE11" s="16">
        <v>0</v>
      </c>
      <c r="NF11" s="16">
        <v>0</v>
      </c>
      <c r="NG11" s="16">
        <v>0</v>
      </c>
      <c r="NH11" s="4" t="s">
        <v>1</v>
      </c>
      <c r="NI11" s="16">
        <v>0</v>
      </c>
      <c r="NJ11" s="16">
        <v>0</v>
      </c>
      <c r="NK11" s="16">
        <v>0</v>
      </c>
      <c r="NL11" s="16">
        <v>0</v>
      </c>
      <c r="NM11" s="16">
        <v>0</v>
      </c>
      <c r="NN11" s="16">
        <v>0</v>
      </c>
      <c r="NO11" s="16">
        <v>0</v>
      </c>
      <c r="NP11" s="16">
        <v>0</v>
      </c>
      <c r="NQ11" s="16">
        <v>0</v>
      </c>
      <c r="NR11" s="16">
        <v>0</v>
      </c>
      <c r="NS11" s="16">
        <v>0</v>
      </c>
      <c r="NT11" s="4" t="s">
        <v>1</v>
      </c>
      <c r="NU11" s="16" t="s">
        <v>2520</v>
      </c>
      <c r="NV11" s="16">
        <v>1</v>
      </c>
      <c r="NW11" s="16">
        <v>0</v>
      </c>
      <c r="NX11" s="16">
        <v>0</v>
      </c>
      <c r="NY11" s="16">
        <v>0</v>
      </c>
      <c r="NZ11" s="16">
        <v>0</v>
      </c>
      <c r="OA11" s="16">
        <v>0</v>
      </c>
      <c r="OB11" s="16">
        <v>0</v>
      </c>
      <c r="OC11" s="16">
        <v>0</v>
      </c>
      <c r="OD11" s="16">
        <v>0</v>
      </c>
      <c r="OE11" s="16">
        <v>0</v>
      </c>
      <c r="OF11" s="16">
        <v>0</v>
      </c>
      <c r="OG11" s="17" t="s">
        <v>2689</v>
      </c>
      <c r="OH11" s="17" t="s">
        <v>2529</v>
      </c>
    </row>
    <row r="12" spans="1:398" s="16" customFormat="1" ht="11.25" customHeight="1" x14ac:dyDescent="0.2">
      <c r="A12" s="16">
        <v>9</v>
      </c>
      <c r="B12" s="19">
        <v>37</v>
      </c>
      <c r="C12" s="16" t="s">
        <v>3803</v>
      </c>
      <c r="D12" s="16" t="s">
        <v>3860</v>
      </c>
      <c r="E12" s="37" t="s">
        <v>3926</v>
      </c>
      <c r="F12" s="37">
        <v>10</v>
      </c>
      <c r="G12" s="37" t="s">
        <v>0</v>
      </c>
      <c r="H12" s="19" t="s">
        <v>2526</v>
      </c>
      <c r="I12" s="31">
        <v>16</v>
      </c>
      <c r="J12" s="6" t="s">
        <v>1544</v>
      </c>
      <c r="K12" s="19" t="s">
        <v>2134</v>
      </c>
      <c r="L12" s="19" t="s">
        <v>9</v>
      </c>
      <c r="M12" s="16" t="s">
        <v>4</v>
      </c>
      <c r="N12" s="19" t="s">
        <v>1</v>
      </c>
      <c r="O12" s="31">
        <v>10</v>
      </c>
      <c r="P12" s="19" t="s">
        <v>2141</v>
      </c>
      <c r="Q12" s="19" t="s">
        <v>1</v>
      </c>
      <c r="R12" s="4" t="s">
        <v>4021</v>
      </c>
      <c r="S12" s="4" t="s">
        <v>1543</v>
      </c>
      <c r="T12" s="4" t="s">
        <v>4022</v>
      </c>
      <c r="U12" s="16">
        <v>2003</v>
      </c>
      <c r="V12" s="16" t="s">
        <v>4023</v>
      </c>
      <c r="W12" s="16" t="s">
        <v>1</v>
      </c>
      <c r="X12" s="16" t="s">
        <v>1</v>
      </c>
      <c r="Y12" s="45" t="s">
        <v>4024</v>
      </c>
      <c r="Z12" s="17" t="s">
        <v>4025</v>
      </c>
      <c r="AA12" s="6" t="s">
        <v>4214</v>
      </c>
      <c r="AB12" s="22" t="s">
        <v>1</v>
      </c>
      <c r="AC12" s="19">
        <v>9</v>
      </c>
      <c r="AD12" s="6" t="s">
        <v>1543</v>
      </c>
      <c r="AE12" s="19">
        <v>2003</v>
      </c>
      <c r="AF12" s="19" t="s">
        <v>2164</v>
      </c>
      <c r="AG12" s="19" t="s">
        <v>2177</v>
      </c>
      <c r="AH12" s="19" t="s">
        <v>2493</v>
      </c>
      <c r="AI12" s="19" t="s">
        <v>0</v>
      </c>
      <c r="AJ12" s="19" t="s">
        <v>0</v>
      </c>
      <c r="AK12" s="19" t="s">
        <v>2180</v>
      </c>
      <c r="AL12" s="19" t="s">
        <v>2182</v>
      </c>
      <c r="AM12" s="17" t="s">
        <v>329</v>
      </c>
      <c r="AN12" s="16" t="s">
        <v>421</v>
      </c>
      <c r="AO12" s="16">
        <v>0</v>
      </c>
      <c r="AP12" s="16">
        <v>0</v>
      </c>
      <c r="AQ12" s="16">
        <v>0</v>
      </c>
      <c r="AR12" s="16">
        <v>1</v>
      </c>
      <c r="AS12" s="16">
        <v>0</v>
      </c>
      <c r="AT12" s="16">
        <v>0</v>
      </c>
      <c r="AU12" s="16">
        <v>0</v>
      </c>
      <c r="AV12" s="16">
        <v>0</v>
      </c>
      <c r="AW12" s="16" t="s">
        <v>1</v>
      </c>
      <c r="AX12" s="16" t="s">
        <v>2180</v>
      </c>
      <c r="AY12" s="16" t="s">
        <v>1</v>
      </c>
      <c r="AZ12" s="16" t="s">
        <v>1</v>
      </c>
      <c r="BA12" s="16" t="s">
        <v>1</v>
      </c>
      <c r="BB12" s="16" t="s">
        <v>434</v>
      </c>
      <c r="BC12" s="16">
        <v>203</v>
      </c>
      <c r="BD12" s="16" t="s">
        <v>9</v>
      </c>
      <c r="BE12" s="16">
        <v>0</v>
      </c>
      <c r="BF12" s="16">
        <v>0</v>
      </c>
      <c r="BG12" s="16">
        <v>0</v>
      </c>
      <c r="BH12" s="16">
        <v>0</v>
      </c>
      <c r="BI12" s="16">
        <v>0</v>
      </c>
      <c r="BJ12" s="16">
        <v>0</v>
      </c>
      <c r="BK12" s="16">
        <v>1</v>
      </c>
      <c r="BL12" s="16">
        <v>0</v>
      </c>
      <c r="BM12" s="16">
        <v>0</v>
      </c>
      <c r="BN12" s="16">
        <v>0</v>
      </c>
      <c r="BO12" s="16">
        <v>0</v>
      </c>
      <c r="BP12" s="16">
        <v>0</v>
      </c>
      <c r="BQ12" s="16">
        <v>0</v>
      </c>
      <c r="BR12" s="16">
        <v>0</v>
      </c>
      <c r="BS12" s="16">
        <v>0</v>
      </c>
      <c r="BT12" s="6" t="s">
        <v>2972</v>
      </c>
      <c r="BU12" s="23" t="s">
        <v>2057</v>
      </c>
      <c r="BV12" s="6" t="s">
        <v>1545</v>
      </c>
      <c r="BW12" s="19">
        <v>0</v>
      </c>
      <c r="BX12" s="19">
        <v>1</v>
      </c>
      <c r="BY12" s="19">
        <v>0</v>
      </c>
      <c r="BZ12" s="19">
        <v>0</v>
      </c>
      <c r="CA12" s="19">
        <v>0</v>
      </c>
      <c r="CB12" s="19">
        <v>0</v>
      </c>
      <c r="CC12" s="19">
        <v>0</v>
      </c>
      <c r="CD12" s="19">
        <v>0</v>
      </c>
      <c r="CE12" s="19">
        <v>1</v>
      </c>
      <c r="CF12" s="19">
        <v>0</v>
      </c>
      <c r="CG12" s="19">
        <v>0</v>
      </c>
      <c r="CH12" s="19">
        <v>0</v>
      </c>
      <c r="CI12" s="19">
        <v>0</v>
      </c>
      <c r="CJ12" s="19">
        <v>0</v>
      </c>
      <c r="CK12" s="19">
        <v>0</v>
      </c>
      <c r="CL12" s="19">
        <v>0</v>
      </c>
      <c r="CM12" s="19">
        <v>0</v>
      </c>
      <c r="CN12" s="19">
        <v>0</v>
      </c>
      <c r="CO12" s="19">
        <v>0</v>
      </c>
      <c r="CP12" s="19">
        <v>0</v>
      </c>
      <c r="CQ12" s="16">
        <v>0</v>
      </c>
      <c r="CR12" s="19" t="s">
        <v>1</v>
      </c>
      <c r="CS12" s="19" t="s">
        <v>2134</v>
      </c>
      <c r="CT12" s="22" t="s">
        <v>2632</v>
      </c>
      <c r="CU12" s="22" t="s">
        <v>1545</v>
      </c>
      <c r="CV12" s="19" t="s">
        <v>2180</v>
      </c>
      <c r="CW12" s="19" t="s">
        <v>2513</v>
      </c>
      <c r="CX12" s="17" t="s">
        <v>1</v>
      </c>
      <c r="CY12" s="19" t="s">
        <v>2180</v>
      </c>
      <c r="CZ12" s="19" t="s">
        <v>1</v>
      </c>
      <c r="DA12" s="19">
        <v>1</v>
      </c>
      <c r="DB12" s="22" t="s">
        <v>1546</v>
      </c>
      <c r="DC12" s="22" t="s">
        <v>2555</v>
      </c>
      <c r="DD12" s="19" t="s">
        <v>2134</v>
      </c>
      <c r="DE12" s="19" t="s">
        <v>2656</v>
      </c>
      <c r="DF12" s="16">
        <v>1</v>
      </c>
      <c r="DG12" s="16">
        <v>0</v>
      </c>
      <c r="DH12" s="16">
        <v>0</v>
      </c>
      <c r="DI12" s="6" t="s">
        <v>3479</v>
      </c>
      <c r="DJ12" s="19" t="s">
        <v>2180</v>
      </c>
      <c r="DK12" s="6" t="s">
        <v>1</v>
      </c>
      <c r="DL12" s="16">
        <v>0</v>
      </c>
      <c r="DM12" s="16">
        <v>0</v>
      </c>
      <c r="DN12" s="16">
        <v>0</v>
      </c>
      <c r="DO12" s="16">
        <v>0</v>
      </c>
      <c r="DP12" s="4" t="s">
        <v>1</v>
      </c>
      <c r="DQ12" s="16">
        <v>0</v>
      </c>
      <c r="DR12" s="16">
        <v>0</v>
      </c>
      <c r="DS12" s="16">
        <v>0</v>
      </c>
      <c r="DT12" s="16">
        <v>0</v>
      </c>
      <c r="DU12" s="16">
        <v>0</v>
      </c>
      <c r="DV12" s="16">
        <v>0</v>
      </c>
      <c r="DW12" s="16">
        <v>0</v>
      </c>
      <c r="DX12" s="16">
        <v>0</v>
      </c>
      <c r="DY12" s="16">
        <v>0</v>
      </c>
      <c r="DZ12" s="16">
        <v>0</v>
      </c>
      <c r="EA12" s="16">
        <v>0</v>
      </c>
      <c r="EB12" s="16">
        <v>0</v>
      </c>
      <c r="EC12" s="16">
        <v>0</v>
      </c>
      <c r="ED12" s="16">
        <v>0</v>
      </c>
      <c r="EE12" s="16">
        <v>0</v>
      </c>
      <c r="EF12" s="16">
        <v>0</v>
      </c>
      <c r="EG12" s="16">
        <v>0</v>
      </c>
      <c r="EH12" s="16">
        <v>0</v>
      </c>
      <c r="EI12" s="16">
        <v>0</v>
      </c>
      <c r="EJ12" s="16">
        <v>1</v>
      </c>
      <c r="EK12" s="16">
        <v>0</v>
      </c>
      <c r="EL12" s="16">
        <v>0</v>
      </c>
      <c r="EM12" s="16">
        <v>0</v>
      </c>
      <c r="EN12" s="43" t="s">
        <v>1</v>
      </c>
      <c r="EO12" s="43" t="s">
        <v>1</v>
      </c>
      <c r="EP12" s="19" t="s">
        <v>2134</v>
      </c>
      <c r="EQ12" s="19" t="s">
        <v>2180</v>
      </c>
      <c r="ER12" s="16">
        <v>0</v>
      </c>
      <c r="ES12" s="16">
        <v>0</v>
      </c>
      <c r="ET12" s="16">
        <v>0</v>
      </c>
      <c r="EU12" s="16">
        <v>1</v>
      </c>
      <c r="EV12" s="4" t="s">
        <v>1547</v>
      </c>
      <c r="EW12" s="18">
        <v>15</v>
      </c>
      <c r="EX12" s="18">
        <v>1978</v>
      </c>
      <c r="EY12" s="18">
        <v>4290</v>
      </c>
      <c r="EZ12" s="18">
        <v>705</v>
      </c>
      <c r="FA12" s="16">
        <v>0</v>
      </c>
      <c r="FB12" s="16">
        <v>0</v>
      </c>
      <c r="FC12" s="16">
        <v>0</v>
      </c>
      <c r="FD12" s="16">
        <v>0</v>
      </c>
      <c r="FE12" s="16">
        <v>0</v>
      </c>
      <c r="FF12" s="16">
        <v>0</v>
      </c>
      <c r="FG12" s="16">
        <v>0</v>
      </c>
      <c r="FH12" s="19">
        <v>0</v>
      </c>
      <c r="FI12" s="16">
        <v>1</v>
      </c>
      <c r="FJ12" s="16">
        <v>0</v>
      </c>
      <c r="FK12" s="19">
        <v>0</v>
      </c>
      <c r="FL12" s="16">
        <v>0</v>
      </c>
      <c r="FM12" s="16">
        <v>0</v>
      </c>
      <c r="FN12" s="16">
        <v>0</v>
      </c>
      <c r="FO12" s="16">
        <v>0</v>
      </c>
      <c r="FP12" s="16">
        <v>0</v>
      </c>
      <c r="FQ12" s="16">
        <v>0</v>
      </c>
      <c r="FR12" s="16">
        <v>0</v>
      </c>
      <c r="FS12" s="16">
        <v>0</v>
      </c>
      <c r="FT12" s="16">
        <v>0</v>
      </c>
      <c r="FU12" s="16">
        <v>0</v>
      </c>
      <c r="FV12" s="16">
        <v>0</v>
      </c>
      <c r="FW12" s="16">
        <v>0</v>
      </c>
      <c r="FX12" s="16">
        <v>0</v>
      </c>
      <c r="FY12" s="16">
        <v>0</v>
      </c>
      <c r="FZ12" s="16">
        <v>0</v>
      </c>
      <c r="GA12" s="16">
        <v>0</v>
      </c>
      <c r="GB12" s="16">
        <v>0</v>
      </c>
      <c r="GC12" s="16">
        <v>0</v>
      </c>
      <c r="GD12" s="16">
        <v>0</v>
      </c>
      <c r="GE12" s="16">
        <v>0</v>
      </c>
      <c r="GF12" s="16">
        <v>0</v>
      </c>
      <c r="GG12" s="16">
        <v>0</v>
      </c>
      <c r="GH12" s="17" t="s">
        <v>1</v>
      </c>
      <c r="GI12" s="16">
        <v>1</v>
      </c>
      <c r="GJ12" s="16">
        <v>0</v>
      </c>
      <c r="GK12" s="16">
        <v>0</v>
      </c>
      <c r="GL12" s="16">
        <v>1</v>
      </c>
      <c r="GM12" s="16">
        <v>1</v>
      </c>
      <c r="GN12" s="16">
        <v>1</v>
      </c>
      <c r="GO12" s="16">
        <v>1</v>
      </c>
      <c r="GP12" s="16">
        <v>1</v>
      </c>
      <c r="GQ12" s="16">
        <v>1</v>
      </c>
      <c r="GR12" s="16">
        <v>0</v>
      </c>
      <c r="GS12" s="16">
        <v>0</v>
      </c>
      <c r="GT12" s="16">
        <v>1</v>
      </c>
      <c r="GU12" s="16">
        <v>0</v>
      </c>
      <c r="GV12" s="16">
        <v>0</v>
      </c>
      <c r="GW12" s="16">
        <v>0</v>
      </c>
      <c r="GX12" s="16">
        <v>0</v>
      </c>
      <c r="GY12" s="16">
        <v>0</v>
      </c>
      <c r="GZ12" s="16">
        <v>0</v>
      </c>
      <c r="HA12" s="16">
        <v>0</v>
      </c>
      <c r="HB12" s="16">
        <v>0</v>
      </c>
      <c r="HC12" s="16">
        <v>0</v>
      </c>
      <c r="HD12" s="16">
        <v>0</v>
      </c>
      <c r="HE12" s="16">
        <v>1</v>
      </c>
      <c r="HF12" s="22" t="s">
        <v>1715</v>
      </c>
      <c r="HG12" s="19">
        <v>0</v>
      </c>
      <c r="HH12" s="19">
        <v>0</v>
      </c>
      <c r="HI12" s="19">
        <v>0</v>
      </c>
      <c r="HJ12" s="19">
        <v>0</v>
      </c>
      <c r="HK12" s="19">
        <v>0</v>
      </c>
      <c r="HL12" s="19">
        <v>0</v>
      </c>
      <c r="HM12" s="19">
        <v>0</v>
      </c>
      <c r="HN12" s="19">
        <v>0</v>
      </c>
      <c r="HO12" s="19">
        <v>0</v>
      </c>
      <c r="HP12" s="19">
        <v>0</v>
      </c>
      <c r="HQ12" s="19">
        <v>0</v>
      </c>
      <c r="HR12" s="19">
        <v>0</v>
      </c>
      <c r="HS12" s="19">
        <v>0</v>
      </c>
      <c r="HT12" s="19">
        <v>0</v>
      </c>
      <c r="HU12" s="19">
        <v>0</v>
      </c>
      <c r="HV12" s="22" t="s">
        <v>1</v>
      </c>
      <c r="HW12" s="16">
        <v>0</v>
      </c>
      <c r="HX12" s="16">
        <v>0</v>
      </c>
      <c r="HY12" s="16">
        <v>0</v>
      </c>
      <c r="HZ12" s="16">
        <v>0</v>
      </c>
      <c r="IA12" s="16">
        <v>0</v>
      </c>
      <c r="IB12" s="16">
        <v>0</v>
      </c>
      <c r="IC12" s="16">
        <v>0</v>
      </c>
      <c r="ID12" s="16">
        <v>0</v>
      </c>
      <c r="IE12" s="16">
        <v>0</v>
      </c>
      <c r="IF12" s="16">
        <v>0</v>
      </c>
      <c r="IG12" s="16">
        <v>0</v>
      </c>
      <c r="IH12" s="16">
        <v>0</v>
      </c>
      <c r="II12" s="16">
        <v>1</v>
      </c>
      <c r="IJ12" s="16">
        <v>0</v>
      </c>
      <c r="IK12" s="16">
        <v>0</v>
      </c>
      <c r="IL12" s="16">
        <v>0</v>
      </c>
      <c r="IM12" s="16">
        <v>0</v>
      </c>
      <c r="IN12" s="16">
        <v>1</v>
      </c>
      <c r="IO12" s="16">
        <v>0</v>
      </c>
      <c r="IP12" s="16">
        <v>0</v>
      </c>
      <c r="IQ12" s="16">
        <v>0</v>
      </c>
      <c r="IR12" s="16">
        <v>0</v>
      </c>
      <c r="IS12" s="22" t="s">
        <v>1548</v>
      </c>
      <c r="IT12" s="16">
        <v>0</v>
      </c>
      <c r="IU12" s="16">
        <v>0</v>
      </c>
      <c r="IV12" s="16">
        <v>0</v>
      </c>
      <c r="IW12" s="16">
        <v>0</v>
      </c>
      <c r="IX12" s="16">
        <v>1</v>
      </c>
      <c r="IY12" s="16">
        <v>0</v>
      </c>
      <c r="IZ12" s="16">
        <v>0</v>
      </c>
      <c r="JA12" s="16">
        <v>0</v>
      </c>
      <c r="JB12" s="16">
        <v>0</v>
      </c>
      <c r="JC12" s="16">
        <v>0</v>
      </c>
      <c r="JD12" s="16">
        <v>0</v>
      </c>
      <c r="JE12" s="16">
        <v>0</v>
      </c>
      <c r="JF12" s="16">
        <v>0</v>
      </c>
      <c r="JG12" s="16">
        <v>0</v>
      </c>
      <c r="JH12" s="16">
        <v>0</v>
      </c>
      <c r="JI12" s="16">
        <v>0</v>
      </c>
      <c r="JJ12" s="19">
        <v>0</v>
      </c>
      <c r="JK12" s="19">
        <v>0</v>
      </c>
      <c r="JL12" s="19">
        <v>0</v>
      </c>
      <c r="JM12" s="19">
        <v>0</v>
      </c>
      <c r="JN12" s="19">
        <v>0</v>
      </c>
      <c r="JO12" s="19">
        <v>0</v>
      </c>
      <c r="JP12" s="19">
        <v>0</v>
      </c>
      <c r="JQ12" s="19">
        <v>0</v>
      </c>
      <c r="JR12" s="19">
        <v>0</v>
      </c>
      <c r="JS12" s="19">
        <v>0</v>
      </c>
      <c r="JT12" s="19">
        <v>1</v>
      </c>
      <c r="JU12" s="22" t="s">
        <v>1</v>
      </c>
      <c r="JV12" s="19">
        <v>0</v>
      </c>
      <c r="JW12" s="19">
        <v>0</v>
      </c>
      <c r="JX12" s="19">
        <v>0</v>
      </c>
      <c r="JY12" s="19">
        <v>0</v>
      </c>
      <c r="JZ12" s="19">
        <v>1</v>
      </c>
      <c r="KA12" s="17" t="s">
        <v>1</v>
      </c>
      <c r="KB12" s="16" t="s">
        <v>2180</v>
      </c>
      <c r="KC12" s="17" t="s">
        <v>1</v>
      </c>
      <c r="KD12" s="16">
        <v>1</v>
      </c>
      <c r="KE12" s="16">
        <v>0</v>
      </c>
      <c r="KF12" s="16">
        <v>0</v>
      </c>
      <c r="KG12" s="16">
        <v>0</v>
      </c>
      <c r="KH12" s="16">
        <v>0</v>
      </c>
      <c r="KI12" s="16">
        <v>0</v>
      </c>
      <c r="KJ12" s="16">
        <v>0</v>
      </c>
      <c r="KK12" s="16">
        <v>0</v>
      </c>
      <c r="KL12" s="16">
        <v>0</v>
      </c>
      <c r="KM12" s="16">
        <v>0</v>
      </c>
      <c r="KN12" s="16">
        <v>0</v>
      </c>
      <c r="KO12" s="16">
        <v>0</v>
      </c>
      <c r="KP12" s="16">
        <v>0</v>
      </c>
      <c r="KQ12" s="16">
        <v>0</v>
      </c>
      <c r="KR12" s="16">
        <v>0</v>
      </c>
      <c r="KS12" s="16">
        <v>0</v>
      </c>
      <c r="KT12" s="16">
        <v>0</v>
      </c>
      <c r="KU12" s="16">
        <v>0</v>
      </c>
      <c r="KV12" s="16">
        <v>0</v>
      </c>
      <c r="KW12" s="16">
        <v>0</v>
      </c>
      <c r="KX12" s="16">
        <v>0</v>
      </c>
      <c r="KY12" s="16">
        <v>0</v>
      </c>
      <c r="KZ12" s="16">
        <v>0</v>
      </c>
      <c r="LA12" s="16">
        <v>0</v>
      </c>
      <c r="LB12" s="16">
        <v>0</v>
      </c>
      <c r="LC12" s="16">
        <v>0</v>
      </c>
      <c r="LD12" s="17" t="s">
        <v>1</v>
      </c>
      <c r="LE12" s="16">
        <v>0</v>
      </c>
      <c r="LF12" s="16">
        <v>0</v>
      </c>
      <c r="LG12" s="16">
        <v>0</v>
      </c>
      <c r="LH12" s="16">
        <v>1</v>
      </c>
      <c r="LI12" s="4" t="s">
        <v>1</v>
      </c>
      <c r="LJ12" s="19">
        <v>1</v>
      </c>
      <c r="LK12" s="19">
        <v>0</v>
      </c>
      <c r="LL12" s="19">
        <v>0</v>
      </c>
      <c r="LM12" s="19">
        <v>0</v>
      </c>
      <c r="LN12" s="19">
        <v>0</v>
      </c>
      <c r="LO12" s="19">
        <v>0</v>
      </c>
      <c r="LP12" s="19">
        <v>0</v>
      </c>
      <c r="LQ12" s="19">
        <v>0</v>
      </c>
      <c r="LR12" s="4" t="s">
        <v>1</v>
      </c>
      <c r="LS12" s="19">
        <v>0</v>
      </c>
      <c r="LT12" s="19">
        <v>0</v>
      </c>
      <c r="LU12" s="19">
        <v>0</v>
      </c>
      <c r="LV12" s="19">
        <v>0</v>
      </c>
      <c r="LW12" s="6" t="s">
        <v>1</v>
      </c>
      <c r="LX12" s="16">
        <v>1</v>
      </c>
      <c r="LY12" s="16">
        <v>0</v>
      </c>
      <c r="LZ12" s="16">
        <v>0</v>
      </c>
      <c r="MA12" s="16">
        <v>0</v>
      </c>
      <c r="MB12" s="16">
        <v>0</v>
      </c>
      <c r="MC12" s="16">
        <v>0</v>
      </c>
      <c r="MD12" s="16">
        <v>0</v>
      </c>
      <c r="ME12" s="4" t="s">
        <v>1</v>
      </c>
      <c r="MF12" s="16">
        <v>0</v>
      </c>
      <c r="MG12" s="16">
        <v>0</v>
      </c>
      <c r="MH12" s="16">
        <v>0</v>
      </c>
      <c r="MI12" s="16">
        <v>0</v>
      </c>
      <c r="MJ12" s="16">
        <v>0</v>
      </c>
      <c r="MK12" s="16">
        <v>0</v>
      </c>
      <c r="ML12" s="16">
        <v>0</v>
      </c>
      <c r="MM12" s="16">
        <v>0</v>
      </c>
      <c r="MN12" s="16">
        <v>0</v>
      </c>
      <c r="MO12" s="4" t="s">
        <v>1</v>
      </c>
      <c r="MP12" s="16">
        <v>0</v>
      </c>
      <c r="MQ12" s="16">
        <v>0</v>
      </c>
      <c r="MR12" s="16">
        <v>0</v>
      </c>
      <c r="MS12" s="4" t="s">
        <v>1</v>
      </c>
      <c r="MT12" s="16">
        <v>1</v>
      </c>
      <c r="MU12" s="16">
        <v>0</v>
      </c>
      <c r="MV12" s="16">
        <v>0</v>
      </c>
      <c r="MW12" s="16">
        <v>0</v>
      </c>
      <c r="MX12" s="16">
        <v>0</v>
      </c>
      <c r="MY12" s="16">
        <v>0</v>
      </c>
      <c r="MZ12" s="16">
        <v>0</v>
      </c>
      <c r="NA12" s="4" t="s">
        <v>1</v>
      </c>
      <c r="NB12" s="16">
        <v>0</v>
      </c>
      <c r="NC12" s="16">
        <v>0</v>
      </c>
      <c r="ND12" s="16">
        <v>0</v>
      </c>
      <c r="NE12" s="16">
        <v>0</v>
      </c>
      <c r="NF12" s="16">
        <v>0</v>
      </c>
      <c r="NG12" s="16">
        <v>0</v>
      </c>
      <c r="NH12" s="4" t="s">
        <v>1</v>
      </c>
      <c r="NI12" s="16">
        <v>0</v>
      </c>
      <c r="NJ12" s="16">
        <v>0</v>
      </c>
      <c r="NK12" s="16">
        <v>0</v>
      </c>
      <c r="NL12" s="16">
        <v>0</v>
      </c>
      <c r="NM12" s="16">
        <v>0</v>
      </c>
      <c r="NN12" s="16">
        <v>0</v>
      </c>
      <c r="NO12" s="16">
        <v>0</v>
      </c>
      <c r="NP12" s="16">
        <v>0</v>
      </c>
      <c r="NQ12" s="16">
        <v>0</v>
      </c>
      <c r="NR12" s="16">
        <v>0</v>
      </c>
      <c r="NS12" s="16">
        <v>0</v>
      </c>
      <c r="NT12" s="4" t="s">
        <v>1</v>
      </c>
      <c r="NU12" s="16" t="s">
        <v>2521</v>
      </c>
      <c r="NV12" s="19">
        <v>1</v>
      </c>
      <c r="NW12" s="19">
        <v>0</v>
      </c>
      <c r="NX12" s="19">
        <v>0</v>
      </c>
      <c r="NY12" s="19">
        <v>0</v>
      </c>
      <c r="NZ12" s="19">
        <v>0</v>
      </c>
      <c r="OA12" s="19">
        <v>0</v>
      </c>
      <c r="OB12" s="19">
        <v>0</v>
      </c>
      <c r="OC12" s="19">
        <v>0</v>
      </c>
      <c r="OD12" s="19">
        <v>0</v>
      </c>
      <c r="OE12" s="19">
        <v>0</v>
      </c>
      <c r="OF12" s="19">
        <v>0</v>
      </c>
      <c r="OG12" s="22" t="s">
        <v>1448</v>
      </c>
      <c r="OH12" s="17" t="s">
        <v>2712</v>
      </c>
    </row>
    <row r="13" spans="1:398" s="16" customFormat="1" ht="11.25" customHeight="1" x14ac:dyDescent="0.25">
      <c r="A13" s="16">
        <v>10</v>
      </c>
      <c r="B13" s="19">
        <v>38</v>
      </c>
      <c r="C13" s="16" t="s">
        <v>3767</v>
      </c>
      <c r="D13" s="16" t="s">
        <v>3768</v>
      </c>
      <c r="E13" s="37" t="s">
        <v>3769</v>
      </c>
      <c r="F13" s="37">
        <v>72</v>
      </c>
      <c r="G13" s="37" t="s">
        <v>0</v>
      </c>
      <c r="H13" s="19" t="s">
        <v>2526</v>
      </c>
      <c r="I13" s="32">
        <v>72</v>
      </c>
      <c r="J13" s="17" t="s">
        <v>3324</v>
      </c>
      <c r="K13" s="16" t="s">
        <v>2134</v>
      </c>
      <c r="L13" s="16" t="s">
        <v>22</v>
      </c>
      <c r="M13" s="16" t="s">
        <v>419</v>
      </c>
      <c r="N13" s="16" t="s">
        <v>1</v>
      </c>
      <c r="O13" s="32">
        <v>11</v>
      </c>
      <c r="P13" s="16" t="s">
        <v>2141</v>
      </c>
      <c r="Q13" s="19" t="s">
        <v>1</v>
      </c>
      <c r="R13" s="4" t="s">
        <v>4026</v>
      </c>
      <c r="S13" s="4" t="s">
        <v>4027</v>
      </c>
      <c r="T13" s="4" t="s">
        <v>4028</v>
      </c>
      <c r="U13" s="16">
        <v>2013</v>
      </c>
      <c r="V13" s="16">
        <v>27</v>
      </c>
      <c r="W13" s="16" t="s">
        <v>1</v>
      </c>
      <c r="X13" s="16" t="s">
        <v>1</v>
      </c>
      <c r="Y13" s="45" t="s">
        <v>4029</v>
      </c>
      <c r="Z13" s="17" t="s">
        <v>4030</v>
      </c>
      <c r="AA13" s="4" t="s">
        <v>4215</v>
      </c>
      <c r="AB13" s="17" t="s">
        <v>165</v>
      </c>
      <c r="AC13" s="19">
        <v>10</v>
      </c>
      <c r="AD13" s="4" t="s">
        <v>1722</v>
      </c>
      <c r="AE13" s="16">
        <v>2003</v>
      </c>
      <c r="AF13" s="16" t="s">
        <v>2161</v>
      </c>
      <c r="AG13" s="16" t="s">
        <v>2177</v>
      </c>
      <c r="AH13" s="16" t="s">
        <v>2495</v>
      </c>
      <c r="AI13" s="16" t="s">
        <v>86</v>
      </c>
      <c r="AJ13" s="19" t="s">
        <v>0</v>
      </c>
      <c r="AK13" s="16" t="s">
        <v>2180</v>
      </c>
      <c r="AL13" s="16" t="s">
        <v>2182</v>
      </c>
      <c r="AM13" s="17" t="s">
        <v>126</v>
      </c>
      <c r="AN13" s="16" t="s">
        <v>421</v>
      </c>
      <c r="AO13" s="16">
        <v>0</v>
      </c>
      <c r="AP13" s="16">
        <v>0</v>
      </c>
      <c r="AQ13" s="16">
        <v>0</v>
      </c>
      <c r="AR13" s="16">
        <v>1</v>
      </c>
      <c r="AS13" s="16">
        <v>0</v>
      </c>
      <c r="AT13" s="16">
        <v>0</v>
      </c>
      <c r="AU13" s="16">
        <v>0</v>
      </c>
      <c r="AV13" s="16">
        <v>0</v>
      </c>
      <c r="AW13" s="16" t="s">
        <v>1</v>
      </c>
      <c r="AX13" s="16" t="s">
        <v>2180</v>
      </c>
      <c r="AY13" s="16" t="s">
        <v>1</v>
      </c>
      <c r="AZ13" s="16" t="s">
        <v>883</v>
      </c>
      <c r="BA13" s="16" t="s">
        <v>1</v>
      </c>
      <c r="BB13" s="16" t="s">
        <v>434</v>
      </c>
      <c r="BC13" s="16">
        <v>58</v>
      </c>
      <c r="BD13" s="16" t="s">
        <v>22</v>
      </c>
      <c r="BE13" s="16">
        <v>0</v>
      </c>
      <c r="BF13" s="16">
        <v>0</v>
      </c>
      <c r="BG13" s="16">
        <v>1</v>
      </c>
      <c r="BH13" s="16">
        <v>0</v>
      </c>
      <c r="BI13" s="16">
        <v>0</v>
      </c>
      <c r="BJ13" s="16">
        <v>0</v>
      </c>
      <c r="BK13" s="16">
        <v>0</v>
      </c>
      <c r="BL13" s="16">
        <v>0</v>
      </c>
      <c r="BM13" s="16">
        <v>0</v>
      </c>
      <c r="BN13" s="16">
        <v>0</v>
      </c>
      <c r="BO13" s="16">
        <v>0</v>
      </c>
      <c r="BP13" s="16">
        <v>0</v>
      </c>
      <c r="BQ13" s="16">
        <v>0</v>
      </c>
      <c r="BR13" s="16">
        <v>0</v>
      </c>
      <c r="BS13" s="16">
        <v>0</v>
      </c>
      <c r="BT13" s="4" t="s">
        <v>2019</v>
      </c>
      <c r="BU13" s="18">
        <v>32480</v>
      </c>
      <c r="BV13" s="17" t="s">
        <v>1741</v>
      </c>
      <c r="BW13" s="16">
        <v>0</v>
      </c>
      <c r="BX13" s="16">
        <v>1</v>
      </c>
      <c r="BY13" s="16">
        <v>0</v>
      </c>
      <c r="BZ13" s="16">
        <v>0</v>
      </c>
      <c r="CA13" s="16">
        <v>0</v>
      </c>
      <c r="CB13" s="16">
        <v>1</v>
      </c>
      <c r="CC13" s="16">
        <v>0</v>
      </c>
      <c r="CD13" s="16">
        <v>0</v>
      </c>
      <c r="CE13" s="16">
        <v>1</v>
      </c>
      <c r="CF13" s="16">
        <v>0</v>
      </c>
      <c r="CG13" s="16">
        <v>0</v>
      </c>
      <c r="CH13" s="16">
        <v>0</v>
      </c>
      <c r="CI13" s="16">
        <v>0</v>
      </c>
      <c r="CJ13" s="16">
        <v>0</v>
      </c>
      <c r="CK13" s="16">
        <v>0</v>
      </c>
      <c r="CL13" s="16">
        <v>0</v>
      </c>
      <c r="CM13" s="16">
        <v>1</v>
      </c>
      <c r="CN13" s="16">
        <v>0</v>
      </c>
      <c r="CO13" s="16">
        <v>0</v>
      </c>
      <c r="CP13" s="16">
        <v>0</v>
      </c>
      <c r="CQ13" s="16">
        <v>0</v>
      </c>
      <c r="CR13" s="16" t="s">
        <v>1</v>
      </c>
      <c r="CS13" s="19" t="s">
        <v>2134</v>
      </c>
      <c r="CT13" s="17" t="s">
        <v>2634</v>
      </c>
      <c r="CU13" s="17" t="s">
        <v>3522</v>
      </c>
      <c r="CV13" s="16" t="s">
        <v>2180</v>
      </c>
      <c r="CW13" s="16" t="s">
        <v>2517</v>
      </c>
      <c r="CX13" s="17" t="s">
        <v>396</v>
      </c>
      <c r="CY13" s="19" t="s">
        <v>2180</v>
      </c>
      <c r="CZ13" s="19" t="s">
        <v>1</v>
      </c>
      <c r="DA13" s="19">
        <v>1</v>
      </c>
      <c r="DB13" s="17" t="s">
        <v>157</v>
      </c>
      <c r="DC13" s="22" t="s">
        <v>2659</v>
      </c>
      <c r="DD13" s="16" t="s">
        <v>2134</v>
      </c>
      <c r="DE13" s="16" t="s">
        <v>2658</v>
      </c>
      <c r="DF13" s="16">
        <v>1</v>
      </c>
      <c r="DG13" s="16">
        <v>1</v>
      </c>
      <c r="DH13" s="16">
        <v>0</v>
      </c>
      <c r="DI13" s="4" t="s">
        <v>2667</v>
      </c>
      <c r="DJ13" s="16" t="s">
        <v>2180</v>
      </c>
      <c r="DK13" s="4" t="s">
        <v>1</v>
      </c>
      <c r="DL13" s="16">
        <v>0</v>
      </c>
      <c r="DM13" s="16">
        <v>0</v>
      </c>
      <c r="DN13" s="16">
        <v>0</v>
      </c>
      <c r="DO13" s="16">
        <v>0</v>
      </c>
      <c r="DP13" s="4" t="s">
        <v>1</v>
      </c>
      <c r="DQ13" s="16">
        <v>0</v>
      </c>
      <c r="DR13" s="16">
        <v>0</v>
      </c>
      <c r="DS13" s="16">
        <v>0</v>
      </c>
      <c r="DT13" s="16">
        <v>0</v>
      </c>
      <c r="DU13" s="16">
        <v>0</v>
      </c>
      <c r="DV13" s="16">
        <v>0</v>
      </c>
      <c r="DW13" s="16">
        <v>0</v>
      </c>
      <c r="DX13" s="16">
        <v>0</v>
      </c>
      <c r="DY13" s="16">
        <v>1</v>
      </c>
      <c r="DZ13" s="16">
        <v>0</v>
      </c>
      <c r="EA13" s="16">
        <v>0</v>
      </c>
      <c r="EB13" s="16">
        <v>0</v>
      </c>
      <c r="EC13" s="16">
        <v>0</v>
      </c>
      <c r="ED13" s="16">
        <v>0</v>
      </c>
      <c r="EE13" s="16">
        <v>0</v>
      </c>
      <c r="EF13" s="16">
        <v>0</v>
      </c>
      <c r="EG13" s="16">
        <v>0</v>
      </c>
      <c r="EH13" s="16">
        <v>0</v>
      </c>
      <c r="EI13" s="16">
        <v>0</v>
      </c>
      <c r="EJ13" s="16">
        <v>0</v>
      </c>
      <c r="EK13" s="16">
        <v>0</v>
      </c>
      <c r="EL13" s="16">
        <v>0</v>
      </c>
      <c r="EM13" s="16">
        <v>0</v>
      </c>
      <c r="EN13" s="4" t="s">
        <v>1</v>
      </c>
      <c r="EO13" s="4" t="s">
        <v>1</v>
      </c>
      <c r="EP13" s="19" t="s">
        <v>2134</v>
      </c>
      <c r="EQ13" s="19" t="s">
        <v>2180</v>
      </c>
      <c r="ER13" s="16">
        <v>0</v>
      </c>
      <c r="ES13" s="16">
        <v>1</v>
      </c>
      <c r="ET13" s="16">
        <v>0</v>
      </c>
      <c r="EU13" s="16">
        <v>0</v>
      </c>
      <c r="EV13" s="4" t="s">
        <v>2020</v>
      </c>
      <c r="EW13" s="18">
        <v>928</v>
      </c>
      <c r="EX13" s="18">
        <v>35000000</v>
      </c>
      <c r="EY13" s="18">
        <v>35000000</v>
      </c>
      <c r="EZ13" s="18">
        <v>35000000</v>
      </c>
      <c r="FA13" s="16">
        <v>0</v>
      </c>
      <c r="FB13" s="16">
        <v>0</v>
      </c>
      <c r="FC13" s="16">
        <v>0</v>
      </c>
      <c r="FD13" s="16">
        <v>0</v>
      </c>
      <c r="FE13" s="16">
        <v>0</v>
      </c>
      <c r="FF13" s="16">
        <v>0</v>
      </c>
      <c r="FG13" s="16">
        <v>0</v>
      </c>
      <c r="FH13" s="16">
        <v>0</v>
      </c>
      <c r="FI13" s="16">
        <v>1</v>
      </c>
      <c r="FJ13" s="16">
        <v>1</v>
      </c>
      <c r="FK13" s="16">
        <v>0</v>
      </c>
      <c r="FL13" s="16">
        <v>0</v>
      </c>
      <c r="FM13" s="16">
        <v>0</v>
      </c>
      <c r="FN13" s="16">
        <v>0</v>
      </c>
      <c r="FO13" s="16">
        <v>0</v>
      </c>
      <c r="FP13" s="16">
        <v>0</v>
      </c>
      <c r="FQ13" s="16">
        <v>0</v>
      </c>
      <c r="FR13" s="16">
        <v>1</v>
      </c>
      <c r="FS13" s="16">
        <v>0</v>
      </c>
      <c r="FT13" s="16">
        <v>0</v>
      </c>
      <c r="FU13" s="16">
        <v>0</v>
      </c>
      <c r="FV13" s="16">
        <v>0</v>
      </c>
      <c r="FW13" s="16">
        <v>0</v>
      </c>
      <c r="FX13" s="16">
        <v>0</v>
      </c>
      <c r="FY13" s="16">
        <v>0</v>
      </c>
      <c r="FZ13" s="16">
        <v>0</v>
      </c>
      <c r="GA13" s="16">
        <v>0</v>
      </c>
      <c r="GB13" s="16">
        <v>0</v>
      </c>
      <c r="GC13" s="16">
        <v>0</v>
      </c>
      <c r="GD13" s="16">
        <v>1</v>
      </c>
      <c r="GE13" s="16">
        <v>1</v>
      </c>
      <c r="GF13" s="16">
        <v>0</v>
      </c>
      <c r="GG13" s="16">
        <v>1</v>
      </c>
      <c r="GH13" s="17" t="s">
        <v>1742</v>
      </c>
      <c r="GI13" s="16">
        <v>0</v>
      </c>
      <c r="GJ13" s="16">
        <v>0</v>
      </c>
      <c r="GK13" s="16">
        <v>0</v>
      </c>
      <c r="GL13" s="16">
        <v>0</v>
      </c>
      <c r="GM13" s="16">
        <v>0</v>
      </c>
      <c r="GN13" s="16">
        <v>0</v>
      </c>
      <c r="GO13" s="16">
        <v>0</v>
      </c>
      <c r="GP13" s="16">
        <v>0</v>
      </c>
      <c r="GQ13" s="16">
        <v>0</v>
      </c>
      <c r="GR13" s="16">
        <v>0</v>
      </c>
      <c r="GS13" s="16">
        <v>0</v>
      </c>
      <c r="GT13" s="16">
        <v>1</v>
      </c>
      <c r="GU13" s="16">
        <v>0</v>
      </c>
      <c r="GV13" s="16">
        <v>0</v>
      </c>
      <c r="GW13" s="16">
        <v>0</v>
      </c>
      <c r="GX13" s="16">
        <v>0</v>
      </c>
      <c r="GY13" s="16">
        <v>0</v>
      </c>
      <c r="GZ13" s="16">
        <v>0</v>
      </c>
      <c r="HA13" s="16">
        <v>0</v>
      </c>
      <c r="HB13" s="16">
        <v>0</v>
      </c>
      <c r="HC13" s="16">
        <v>0</v>
      </c>
      <c r="HD13" s="16">
        <v>0</v>
      </c>
      <c r="HE13" s="16">
        <v>1</v>
      </c>
      <c r="HF13" s="17" t="s">
        <v>896</v>
      </c>
      <c r="HG13" s="16">
        <v>1</v>
      </c>
      <c r="HH13" s="16">
        <v>1</v>
      </c>
      <c r="HI13" s="16">
        <v>1</v>
      </c>
      <c r="HJ13" s="16">
        <v>1</v>
      </c>
      <c r="HK13" s="16">
        <v>0</v>
      </c>
      <c r="HL13" s="16">
        <v>0</v>
      </c>
      <c r="HM13" s="16">
        <v>0</v>
      </c>
      <c r="HN13" s="16">
        <v>0</v>
      </c>
      <c r="HO13" s="16">
        <v>0</v>
      </c>
      <c r="HP13" s="16">
        <v>0</v>
      </c>
      <c r="HQ13" s="16">
        <v>0</v>
      </c>
      <c r="HR13" s="16">
        <v>0</v>
      </c>
      <c r="HS13" s="16">
        <v>0</v>
      </c>
      <c r="HT13" s="16">
        <v>0</v>
      </c>
      <c r="HU13" s="16">
        <v>0</v>
      </c>
      <c r="HV13" s="17" t="s">
        <v>1931</v>
      </c>
      <c r="HW13" s="16">
        <v>0</v>
      </c>
      <c r="HX13" s="16">
        <v>1</v>
      </c>
      <c r="HY13" s="16">
        <v>0</v>
      </c>
      <c r="HZ13" s="16">
        <v>0</v>
      </c>
      <c r="IA13" s="16">
        <v>0</v>
      </c>
      <c r="IB13" s="16">
        <v>1</v>
      </c>
      <c r="IC13" s="16">
        <v>1</v>
      </c>
      <c r="ID13" s="16">
        <v>1</v>
      </c>
      <c r="IE13" s="16">
        <v>0</v>
      </c>
      <c r="IF13" s="16">
        <v>0</v>
      </c>
      <c r="IG13" s="16">
        <v>0</v>
      </c>
      <c r="IH13" s="16">
        <v>0</v>
      </c>
      <c r="II13" s="16">
        <v>0</v>
      </c>
      <c r="IJ13" s="16">
        <v>0</v>
      </c>
      <c r="IK13" s="16">
        <v>0</v>
      </c>
      <c r="IL13" s="16">
        <v>0</v>
      </c>
      <c r="IM13" s="16">
        <v>0</v>
      </c>
      <c r="IN13" s="16">
        <v>0</v>
      </c>
      <c r="IO13" s="16">
        <v>0</v>
      </c>
      <c r="IP13" s="16">
        <v>0</v>
      </c>
      <c r="IQ13" s="16">
        <v>0</v>
      </c>
      <c r="IR13" s="16">
        <v>1</v>
      </c>
      <c r="IS13" s="17" t="s">
        <v>158</v>
      </c>
      <c r="IT13" s="16">
        <v>0</v>
      </c>
      <c r="IU13" s="16">
        <v>0</v>
      </c>
      <c r="IV13" s="16">
        <v>0</v>
      </c>
      <c r="IW13" s="16">
        <v>0</v>
      </c>
      <c r="IX13" s="16">
        <v>0</v>
      </c>
      <c r="IY13" s="16">
        <v>0</v>
      </c>
      <c r="IZ13" s="16">
        <v>0</v>
      </c>
      <c r="JA13" s="16">
        <v>0</v>
      </c>
      <c r="JB13" s="16">
        <v>0</v>
      </c>
      <c r="JC13" s="16">
        <v>0</v>
      </c>
      <c r="JD13" s="16">
        <v>0</v>
      </c>
      <c r="JE13" s="16">
        <v>0</v>
      </c>
      <c r="JF13" s="16">
        <v>1</v>
      </c>
      <c r="JG13" s="16">
        <v>0</v>
      </c>
      <c r="JH13" s="16">
        <v>0</v>
      </c>
      <c r="JI13" s="16">
        <v>0</v>
      </c>
      <c r="JJ13" s="16">
        <v>0</v>
      </c>
      <c r="JK13" s="16">
        <v>1</v>
      </c>
      <c r="JL13" s="16">
        <v>0</v>
      </c>
      <c r="JM13" s="16">
        <v>0</v>
      </c>
      <c r="JN13" s="16">
        <v>0</v>
      </c>
      <c r="JO13" s="16">
        <v>0</v>
      </c>
      <c r="JP13" s="16">
        <v>0</v>
      </c>
      <c r="JQ13" s="16">
        <v>0</v>
      </c>
      <c r="JR13" s="16">
        <v>0</v>
      </c>
      <c r="JS13" s="16">
        <v>0</v>
      </c>
      <c r="JT13" s="16">
        <v>0</v>
      </c>
      <c r="JU13" s="17" t="s">
        <v>2686</v>
      </c>
      <c r="JV13" s="16">
        <v>1</v>
      </c>
      <c r="JW13" s="16">
        <v>0</v>
      </c>
      <c r="JX13" s="16">
        <v>0</v>
      </c>
      <c r="JY13" s="16">
        <v>0</v>
      </c>
      <c r="JZ13" s="16">
        <v>0</v>
      </c>
      <c r="KA13" s="17" t="s">
        <v>897</v>
      </c>
      <c r="KB13" s="16" t="s">
        <v>2134</v>
      </c>
      <c r="KC13" s="17" t="s">
        <v>1744</v>
      </c>
      <c r="KD13" s="16">
        <v>0</v>
      </c>
      <c r="KE13" s="16">
        <v>1</v>
      </c>
      <c r="KF13" s="16">
        <v>0</v>
      </c>
      <c r="KG13" s="16">
        <v>0</v>
      </c>
      <c r="KH13" s="16">
        <v>0</v>
      </c>
      <c r="KI13" s="16">
        <v>0</v>
      </c>
      <c r="KJ13" s="16">
        <v>0</v>
      </c>
      <c r="KK13" s="16">
        <v>0</v>
      </c>
      <c r="KL13" s="16">
        <v>0</v>
      </c>
      <c r="KM13" s="16">
        <v>0</v>
      </c>
      <c r="KN13" s="16">
        <v>0</v>
      </c>
      <c r="KO13" s="16">
        <v>0</v>
      </c>
      <c r="KP13" s="16">
        <v>0</v>
      </c>
      <c r="KQ13" s="16">
        <v>0</v>
      </c>
      <c r="KR13" s="16">
        <v>0</v>
      </c>
      <c r="KS13" s="16">
        <v>0</v>
      </c>
      <c r="KT13" s="16">
        <v>0</v>
      </c>
      <c r="KU13" s="16">
        <v>0</v>
      </c>
      <c r="KV13" s="16">
        <v>0</v>
      </c>
      <c r="KW13" s="16">
        <v>0</v>
      </c>
      <c r="KX13" s="16">
        <v>0</v>
      </c>
      <c r="KY13" s="16">
        <v>0</v>
      </c>
      <c r="KZ13" s="16">
        <v>0</v>
      </c>
      <c r="LA13" s="16">
        <v>0</v>
      </c>
      <c r="LB13" s="16">
        <v>0</v>
      </c>
      <c r="LC13" s="16">
        <v>1</v>
      </c>
      <c r="LD13" s="17" t="s">
        <v>3665</v>
      </c>
      <c r="LE13" s="16">
        <v>1</v>
      </c>
      <c r="LF13" s="16">
        <v>0</v>
      </c>
      <c r="LG13" s="16">
        <v>1</v>
      </c>
      <c r="LH13" s="16">
        <v>0</v>
      </c>
      <c r="LI13" s="4" t="s">
        <v>898</v>
      </c>
      <c r="LJ13" s="19">
        <v>0</v>
      </c>
      <c r="LK13" s="19">
        <v>0</v>
      </c>
      <c r="LL13" s="19">
        <v>1</v>
      </c>
      <c r="LM13" s="19">
        <v>0</v>
      </c>
      <c r="LN13" s="19">
        <v>0</v>
      </c>
      <c r="LO13" s="19">
        <v>0</v>
      </c>
      <c r="LP13" s="19">
        <v>0</v>
      </c>
      <c r="LQ13" s="19">
        <v>0</v>
      </c>
      <c r="LR13" s="4" t="s">
        <v>899</v>
      </c>
      <c r="LS13" s="19">
        <v>0</v>
      </c>
      <c r="LT13" s="19">
        <v>0</v>
      </c>
      <c r="LU13" s="19">
        <v>0</v>
      </c>
      <c r="LV13" s="19">
        <v>0</v>
      </c>
      <c r="LW13" s="6" t="s">
        <v>1</v>
      </c>
      <c r="LX13" s="16">
        <v>1</v>
      </c>
      <c r="LY13" s="16">
        <v>0</v>
      </c>
      <c r="LZ13" s="16">
        <v>0</v>
      </c>
      <c r="MA13" s="16">
        <v>0</v>
      </c>
      <c r="MB13" s="16">
        <v>0</v>
      </c>
      <c r="MC13" s="16">
        <v>0</v>
      </c>
      <c r="MD13" s="16">
        <v>0</v>
      </c>
      <c r="ME13" s="4" t="s">
        <v>1</v>
      </c>
      <c r="MF13" s="16">
        <v>0</v>
      </c>
      <c r="MG13" s="16">
        <v>0</v>
      </c>
      <c r="MH13" s="16">
        <v>0</v>
      </c>
      <c r="MI13" s="16">
        <v>0</v>
      </c>
      <c r="MJ13" s="16">
        <v>0</v>
      </c>
      <c r="MK13" s="16">
        <v>0</v>
      </c>
      <c r="ML13" s="16">
        <v>0</v>
      </c>
      <c r="MM13" s="16">
        <v>0</v>
      </c>
      <c r="MN13" s="16">
        <v>0</v>
      </c>
      <c r="MO13" s="4" t="s">
        <v>1</v>
      </c>
      <c r="MP13" s="16">
        <v>0</v>
      </c>
      <c r="MQ13" s="16">
        <v>0</v>
      </c>
      <c r="MR13" s="16">
        <v>0</v>
      </c>
      <c r="MS13" s="4" t="s">
        <v>1</v>
      </c>
      <c r="MT13" s="16">
        <v>1</v>
      </c>
      <c r="MU13" s="16">
        <v>0</v>
      </c>
      <c r="MV13" s="16">
        <v>0</v>
      </c>
      <c r="MW13" s="16">
        <v>0</v>
      </c>
      <c r="MX13" s="16">
        <v>0</v>
      </c>
      <c r="MY13" s="16">
        <v>0</v>
      </c>
      <c r="MZ13" s="16">
        <v>0</v>
      </c>
      <c r="NA13" s="4" t="s">
        <v>1</v>
      </c>
      <c r="NB13" s="16">
        <v>0</v>
      </c>
      <c r="NC13" s="16">
        <v>0</v>
      </c>
      <c r="ND13" s="16">
        <v>0</v>
      </c>
      <c r="NE13" s="16">
        <v>0</v>
      </c>
      <c r="NF13" s="16">
        <v>0</v>
      </c>
      <c r="NG13" s="16">
        <v>0</v>
      </c>
      <c r="NH13" s="4" t="s">
        <v>1</v>
      </c>
      <c r="NI13" s="16">
        <v>0</v>
      </c>
      <c r="NJ13" s="16">
        <v>0</v>
      </c>
      <c r="NK13" s="16">
        <v>0</v>
      </c>
      <c r="NL13" s="16">
        <v>0</v>
      </c>
      <c r="NM13" s="16">
        <v>0</v>
      </c>
      <c r="NN13" s="16">
        <v>0</v>
      </c>
      <c r="NO13" s="16">
        <v>0</v>
      </c>
      <c r="NP13" s="16">
        <v>0</v>
      </c>
      <c r="NQ13" s="16">
        <v>0</v>
      </c>
      <c r="NR13" s="16">
        <v>0</v>
      </c>
      <c r="NS13" s="16">
        <v>0</v>
      </c>
      <c r="NT13" s="4" t="s">
        <v>1</v>
      </c>
      <c r="NU13" s="16" t="s">
        <v>2521</v>
      </c>
      <c r="NV13" s="16">
        <v>0</v>
      </c>
      <c r="NW13" s="16">
        <v>1</v>
      </c>
      <c r="NX13" s="16">
        <v>0</v>
      </c>
      <c r="NY13" s="16">
        <v>0</v>
      </c>
      <c r="NZ13" s="16">
        <v>0</v>
      </c>
      <c r="OA13" s="16">
        <v>0</v>
      </c>
      <c r="OB13" s="16">
        <v>0</v>
      </c>
      <c r="OC13" s="16">
        <v>0</v>
      </c>
      <c r="OD13" s="16">
        <v>0</v>
      </c>
      <c r="OE13" s="16">
        <v>0</v>
      </c>
      <c r="OF13" s="16">
        <v>0</v>
      </c>
      <c r="OG13" s="17" t="s">
        <v>1743</v>
      </c>
      <c r="OH13" s="17" t="s">
        <v>2528</v>
      </c>
    </row>
    <row r="14" spans="1:398" s="16" customFormat="1" ht="11.25" customHeight="1" x14ac:dyDescent="0.2">
      <c r="A14" s="16">
        <v>11</v>
      </c>
      <c r="B14" s="19">
        <v>57</v>
      </c>
      <c r="C14" s="19" t="s">
        <v>2126</v>
      </c>
      <c r="D14" s="19" t="s">
        <v>2117</v>
      </c>
      <c r="E14" s="89" t="s">
        <v>2166</v>
      </c>
      <c r="F14" s="37">
        <v>17</v>
      </c>
      <c r="G14" s="37" t="s">
        <v>0</v>
      </c>
      <c r="H14" s="19" t="s">
        <v>2526</v>
      </c>
      <c r="I14" s="31">
        <v>83</v>
      </c>
      <c r="J14" s="22" t="s">
        <v>3338</v>
      </c>
      <c r="K14" s="19" t="s">
        <v>2134</v>
      </c>
      <c r="L14" s="19" t="s">
        <v>22</v>
      </c>
      <c r="M14" s="19" t="s">
        <v>4</v>
      </c>
      <c r="N14" s="19" t="s">
        <v>1</v>
      </c>
      <c r="O14" s="31">
        <v>12</v>
      </c>
      <c r="P14" s="19" t="s">
        <v>2141</v>
      </c>
      <c r="Q14" s="19" t="s">
        <v>1</v>
      </c>
      <c r="R14" s="6" t="s">
        <v>4031</v>
      </c>
      <c r="S14" s="6" t="s">
        <v>4032</v>
      </c>
      <c r="T14" s="6" t="s">
        <v>3994</v>
      </c>
      <c r="U14" s="19">
        <v>2003</v>
      </c>
      <c r="V14" s="19">
        <v>13</v>
      </c>
      <c r="W14" s="19" t="s">
        <v>1</v>
      </c>
      <c r="X14" s="19" t="s">
        <v>1</v>
      </c>
      <c r="Y14" s="47" t="s">
        <v>4033</v>
      </c>
      <c r="Z14" s="22" t="s">
        <v>4034</v>
      </c>
      <c r="AA14" s="6" t="s">
        <v>4216</v>
      </c>
      <c r="AB14" s="22" t="s">
        <v>1075</v>
      </c>
      <c r="AC14" s="19">
        <v>11</v>
      </c>
      <c r="AD14" s="6" t="s">
        <v>746</v>
      </c>
      <c r="AE14" s="19">
        <v>2003</v>
      </c>
      <c r="AF14" s="19" t="s">
        <v>2163</v>
      </c>
      <c r="AG14" s="19" t="s">
        <v>2177</v>
      </c>
      <c r="AH14" s="19" t="s">
        <v>2493</v>
      </c>
      <c r="AI14" s="19" t="s">
        <v>372</v>
      </c>
      <c r="AJ14" s="19" t="s">
        <v>0</v>
      </c>
      <c r="AK14" s="19" t="s">
        <v>2180</v>
      </c>
      <c r="AL14" s="19" t="s">
        <v>2182</v>
      </c>
      <c r="AM14" s="22" t="s">
        <v>1076</v>
      </c>
      <c r="AN14" s="19" t="s">
        <v>468</v>
      </c>
      <c r="AO14" s="19">
        <v>0</v>
      </c>
      <c r="AP14" s="19">
        <v>0</v>
      </c>
      <c r="AQ14" s="19">
        <v>1</v>
      </c>
      <c r="AR14" s="19">
        <v>1</v>
      </c>
      <c r="AS14" s="19">
        <v>0</v>
      </c>
      <c r="AT14" s="19">
        <v>0</v>
      </c>
      <c r="AU14" s="19">
        <v>0</v>
      </c>
      <c r="AV14" s="19">
        <v>0</v>
      </c>
      <c r="AW14" s="19" t="s">
        <v>1</v>
      </c>
      <c r="AX14" s="19" t="s">
        <v>2180</v>
      </c>
      <c r="AY14" s="19" t="s">
        <v>1</v>
      </c>
      <c r="AZ14" s="19" t="s">
        <v>1</v>
      </c>
      <c r="BA14" s="19" t="s">
        <v>1</v>
      </c>
      <c r="BB14" s="19" t="s">
        <v>434</v>
      </c>
      <c r="BC14" s="19">
        <v>70</v>
      </c>
      <c r="BD14" s="19" t="s">
        <v>22</v>
      </c>
      <c r="BE14" s="19">
        <v>0</v>
      </c>
      <c r="BF14" s="19">
        <v>0</v>
      </c>
      <c r="BG14" s="19">
        <v>0</v>
      </c>
      <c r="BH14" s="19">
        <v>0</v>
      </c>
      <c r="BI14" s="19">
        <v>0</v>
      </c>
      <c r="BJ14" s="19">
        <v>0</v>
      </c>
      <c r="BK14" s="19">
        <v>0</v>
      </c>
      <c r="BL14" s="19">
        <v>0</v>
      </c>
      <c r="BM14" s="19">
        <v>0</v>
      </c>
      <c r="BN14" s="19">
        <v>0</v>
      </c>
      <c r="BO14" s="19">
        <v>0</v>
      </c>
      <c r="BP14" s="19">
        <v>0</v>
      </c>
      <c r="BQ14" s="19">
        <v>1</v>
      </c>
      <c r="BR14" s="19">
        <v>0</v>
      </c>
      <c r="BS14" s="19">
        <v>0</v>
      </c>
      <c r="BT14" s="22" t="s">
        <v>1077</v>
      </c>
      <c r="BU14" s="23">
        <v>9500</v>
      </c>
      <c r="BV14" s="22" t="s">
        <v>1710</v>
      </c>
      <c r="BW14" s="19">
        <v>0</v>
      </c>
      <c r="BX14" s="19">
        <v>1</v>
      </c>
      <c r="BY14" s="19">
        <v>0</v>
      </c>
      <c r="BZ14" s="19">
        <v>0</v>
      </c>
      <c r="CA14" s="19">
        <v>0</v>
      </c>
      <c r="CB14" s="19">
        <v>0</v>
      </c>
      <c r="CC14" s="19">
        <v>0</v>
      </c>
      <c r="CD14" s="19">
        <v>0</v>
      </c>
      <c r="CE14" s="19">
        <v>0</v>
      </c>
      <c r="CF14" s="19">
        <v>0</v>
      </c>
      <c r="CG14" s="19">
        <v>0</v>
      </c>
      <c r="CH14" s="19">
        <v>0</v>
      </c>
      <c r="CI14" s="19">
        <v>0</v>
      </c>
      <c r="CJ14" s="19">
        <v>0</v>
      </c>
      <c r="CK14" s="19">
        <v>0</v>
      </c>
      <c r="CL14" s="19">
        <v>0</v>
      </c>
      <c r="CM14" s="19">
        <v>0</v>
      </c>
      <c r="CN14" s="19">
        <v>0</v>
      </c>
      <c r="CO14" s="19">
        <v>0</v>
      </c>
      <c r="CP14" s="19">
        <v>0</v>
      </c>
      <c r="CQ14" s="16">
        <v>0</v>
      </c>
      <c r="CR14" s="19" t="s">
        <v>1</v>
      </c>
      <c r="CS14" s="19" t="s">
        <v>2134</v>
      </c>
      <c r="CT14" s="6" t="s">
        <v>2768</v>
      </c>
      <c r="CU14" s="6" t="s">
        <v>2767</v>
      </c>
      <c r="CV14" s="19" t="s">
        <v>2180</v>
      </c>
      <c r="CW14" s="19" t="s">
        <v>2513</v>
      </c>
      <c r="CX14" s="22" t="s">
        <v>1081</v>
      </c>
      <c r="CY14" s="19" t="s">
        <v>2134</v>
      </c>
      <c r="CZ14" s="6" t="s">
        <v>2769</v>
      </c>
      <c r="DA14" s="19">
        <v>2</v>
      </c>
      <c r="DB14" s="22" t="s">
        <v>1078</v>
      </c>
      <c r="DC14" s="22" t="s">
        <v>2657</v>
      </c>
      <c r="DD14" s="19" t="s">
        <v>2134</v>
      </c>
      <c r="DE14" s="19" t="s">
        <v>2551</v>
      </c>
      <c r="DF14" s="19">
        <v>1</v>
      </c>
      <c r="DG14" s="19">
        <v>0</v>
      </c>
      <c r="DH14" s="19">
        <v>0</v>
      </c>
      <c r="DI14" s="6" t="s">
        <v>1</v>
      </c>
      <c r="DJ14" s="19" t="s">
        <v>2134</v>
      </c>
      <c r="DK14" s="6" t="s">
        <v>2770</v>
      </c>
      <c r="DL14" s="19">
        <v>1</v>
      </c>
      <c r="DM14" s="19">
        <v>1</v>
      </c>
      <c r="DN14" s="19">
        <v>0</v>
      </c>
      <c r="DO14" s="16">
        <v>0</v>
      </c>
      <c r="DP14" s="6" t="s">
        <v>1079</v>
      </c>
      <c r="DQ14" s="19">
        <v>0</v>
      </c>
      <c r="DR14" s="19">
        <v>0</v>
      </c>
      <c r="DS14" s="19">
        <v>0</v>
      </c>
      <c r="DT14" s="19">
        <v>0</v>
      </c>
      <c r="DU14" s="19">
        <v>0</v>
      </c>
      <c r="DV14" s="19">
        <v>0</v>
      </c>
      <c r="DW14" s="19">
        <v>0</v>
      </c>
      <c r="DX14" s="19">
        <v>0</v>
      </c>
      <c r="DY14" s="19">
        <v>1</v>
      </c>
      <c r="DZ14" s="19">
        <v>0</v>
      </c>
      <c r="EA14" s="19">
        <v>0</v>
      </c>
      <c r="EB14" s="19">
        <v>0</v>
      </c>
      <c r="EC14" s="19">
        <v>0</v>
      </c>
      <c r="ED14" s="19">
        <v>0</v>
      </c>
      <c r="EE14" s="19">
        <v>0</v>
      </c>
      <c r="EF14" s="19">
        <v>0</v>
      </c>
      <c r="EG14" s="19">
        <v>0</v>
      </c>
      <c r="EH14" s="19">
        <v>0</v>
      </c>
      <c r="EI14" s="19">
        <v>0</v>
      </c>
      <c r="EJ14" s="19">
        <v>0</v>
      </c>
      <c r="EK14" s="19">
        <v>0</v>
      </c>
      <c r="EL14" s="19">
        <v>0</v>
      </c>
      <c r="EM14" s="19">
        <v>1</v>
      </c>
      <c r="EN14" s="6" t="s">
        <v>1616</v>
      </c>
      <c r="EO14" s="6" t="s">
        <v>1617</v>
      </c>
      <c r="EP14" s="19" t="s">
        <v>2134</v>
      </c>
      <c r="EQ14" s="19" t="s">
        <v>2180</v>
      </c>
      <c r="ER14" s="19">
        <v>1</v>
      </c>
      <c r="ES14" s="19">
        <v>0</v>
      </c>
      <c r="ET14" s="19">
        <v>0</v>
      </c>
      <c r="EU14" s="19">
        <v>0</v>
      </c>
      <c r="EV14" s="6" t="s">
        <v>1080</v>
      </c>
      <c r="EW14" s="23" t="s">
        <v>3090</v>
      </c>
      <c r="EX14" s="23" t="s">
        <v>3091</v>
      </c>
      <c r="EY14" s="23" t="s">
        <v>3091</v>
      </c>
      <c r="EZ14" s="23" t="s">
        <v>3091</v>
      </c>
      <c r="FA14" s="19">
        <v>1</v>
      </c>
      <c r="FB14" s="19">
        <v>0</v>
      </c>
      <c r="FC14" s="19">
        <v>1</v>
      </c>
      <c r="FD14" s="19">
        <v>0</v>
      </c>
      <c r="FE14" s="19">
        <v>0</v>
      </c>
      <c r="FF14" s="19">
        <v>0</v>
      </c>
      <c r="FG14" s="19">
        <v>0</v>
      </c>
      <c r="FH14" s="19">
        <v>0</v>
      </c>
      <c r="FI14" s="16">
        <v>0</v>
      </c>
      <c r="FJ14" s="19">
        <v>1</v>
      </c>
      <c r="FK14" s="19">
        <v>0</v>
      </c>
      <c r="FL14" s="19">
        <v>0</v>
      </c>
      <c r="FM14" s="19">
        <v>0</v>
      </c>
      <c r="FN14" s="19">
        <v>0</v>
      </c>
      <c r="FO14" s="19">
        <v>0</v>
      </c>
      <c r="FP14" s="19">
        <v>0</v>
      </c>
      <c r="FQ14" s="19">
        <v>1</v>
      </c>
      <c r="FR14" s="19">
        <v>0</v>
      </c>
      <c r="FS14" s="19">
        <v>0</v>
      </c>
      <c r="FT14" s="19">
        <v>0</v>
      </c>
      <c r="FU14" s="19">
        <v>0</v>
      </c>
      <c r="FV14" s="19">
        <v>1</v>
      </c>
      <c r="FW14" s="19">
        <v>0</v>
      </c>
      <c r="FX14" s="19">
        <v>0</v>
      </c>
      <c r="FY14" s="19">
        <v>0</v>
      </c>
      <c r="FZ14" s="19">
        <v>0</v>
      </c>
      <c r="GA14" s="19">
        <v>0</v>
      </c>
      <c r="GB14" s="19">
        <v>0</v>
      </c>
      <c r="GC14" s="19">
        <v>0</v>
      </c>
      <c r="GD14" s="19">
        <v>0</v>
      </c>
      <c r="GE14" s="19">
        <v>0</v>
      </c>
      <c r="GF14" s="19">
        <v>0</v>
      </c>
      <c r="GG14" s="19">
        <v>1</v>
      </c>
      <c r="GH14" s="22" t="s">
        <v>2771</v>
      </c>
      <c r="GI14" s="19">
        <v>0</v>
      </c>
      <c r="GJ14" s="19">
        <v>0</v>
      </c>
      <c r="GK14" s="19">
        <v>0</v>
      </c>
      <c r="GL14" s="19">
        <v>0</v>
      </c>
      <c r="GM14" s="19">
        <v>0</v>
      </c>
      <c r="GN14" s="19">
        <v>0</v>
      </c>
      <c r="GO14" s="19">
        <v>0</v>
      </c>
      <c r="GP14" s="19">
        <v>0</v>
      </c>
      <c r="GQ14" s="19">
        <v>0</v>
      </c>
      <c r="GR14" s="19">
        <v>0</v>
      </c>
      <c r="GS14" s="19">
        <v>0</v>
      </c>
      <c r="GT14" s="19">
        <v>0</v>
      </c>
      <c r="GU14" s="19">
        <v>0</v>
      </c>
      <c r="GV14" s="19">
        <v>0</v>
      </c>
      <c r="GW14" s="19">
        <v>0</v>
      </c>
      <c r="GX14" s="19">
        <v>0</v>
      </c>
      <c r="GY14" s="19">
        <v>0</v>
      </c>
      <c r="GZ14" s="19">
        <v>0</v>
      </c>
      <c r="HA14" s="19">
        <v>0</v>
      </c>
      <c r="HB14" s="19">
        <v>0</v>
      </c>
      <c r="HC14" s="19">
        <v>0</v>
      </c>
      <c r="HD14" s="19">
        <v>0</v>
      </c>
      <c r="HE14" s="19">
        <v>0</v>
      </c>
      <c r="HF14" s="22" t="s">
        <v>1</v>
      </c>
      <c r="HG14" s="19">
        <v>0</v>
      </c>
      <c r="HH14" s="19">
        <v>0</v>
      </c>
      <c r="HI14" s="19">
        <v>0</v>
      </c>
      <c r="HJ14" s="19">
        <v>0</v>
      </c>
      <c r="HK14" s="19">
        <v>0</v>
      </c>
      <c r="HL14" s="19">
        <v>0</v>
      </c>
      <c r="HM14" s="19">
        <v>0</v>
      </c>
      <c r="HN14" s="19">
        <v>0</v>
      </c>
      <c r="HO14" s="19">
        <v>0</v>
      </c>
      <c r="HP14" s="19">
        <v>0</v>
      </c>
      <c r="HQ14" s="19">
        <v>0</v>
      </c>
      <c r="HR14" s="19">
        <v>0</v>
      </c>
      <c r="HS14" s="19">
        <v>0</v>
      </c>
      <c r="HT14" s="19">
        <v>0</v>
      </c>
      <c r="HU14" s="19">
        <v>0</v>
      </c>
      <c r="HV14" s="22" t="s">
        <v>1</v>
      </c>
      <c r="HW14" s="19">
        <v>0</v>
      </c>
      <c r="HX14" s="19">
        <v>0</v>
      </c>
      <c r="HY14" s="19">
        <v>0</v>
      </c>
      <c r="HZ14" s="19">
        <v>0</v>
      </c>
      <c r="IA14" s="19">
        <v>0</v>
      </c>
      <c r="IB14" s="19">
        <v>0</v>
      </c>
      <c r="IC14" s="19">
        <v>1</v>
      </c>
      <c r="ID14" s="19">
        <v>0</v>
      </c>
      <c r="IE14" s="19">
        <v>0</v>
      </c>
      <c r="IF14" s="19">
        <v>0</v>
      </c>
      <c r="IG14" s="19">
        <v>0</v>
      </c>
      <c r="IH14" s="19">
        <v>0</v>
      </c>
      <c r="II14" s="19">
        <v>0</v>
      </c>
      <c r="IJ14" s="19">
        <v>0</v>
      </c>
      <c r="IK14" s="19">
        <v>0</v>
      </c>
      <c r="IL14" s="19">
        <v>0</v>
      </c>
      <c r="IM14" s="19">
        <v>0</v>
      </c>
      <c r="IN14" s="19">
        <v>0</v>
      </c>
      <c r="IO14" s="19">
        <v>0</v>
      </c>
      <c r="IP14" s="19">
        <v>0</v>
      </c>
      <c r="IQ14" s="19">
        <v>0</v>
      </c>
      <c r="IR14" s="19">
        <v>0</v>
      </c>
      <c r="IS14" s="22" t="s">
        <v>1961</v>
      </c>
      <c r="IT14" s="19">
        <v>0</v>
      </c>
      <c r="IU14" s="19">
        <v>0</v>
      </c>
      <c r="IV14" s="19">
        <v>0</v>
      </c>
      <c r="IW14" s="19">
        <v>1</v>
      </c>
      <c r="IX14" s="19">
        <v>1</v>
      </c>
      <c r="IY14" s="19">
        <v>0</v>
      </c>
      <c r="IZ14" s="19">
        <v>0</v>
      </c>
      <c r="JA14" s="19">
        <v>0</v>
      </c>
      <c r="JB14" s="19">
        <v>0</v>
      </c>
      <c r="JC14" s="19">
        <v>0</v>
      </c>
      <c r="JD14" s="19">
        <v>0</v>
      </c>
      <c r="JE14" s="19">
        <v>0</v>
      </c>
      <c r="JF14" s="19">
        <v>0</v>
      </c>
      <c r="JG14" s="19">
        <v>0</v>
      </c>
      <c r="JH14" s="19">
        <v>0</v>
      </c>
      <c r="JI14" s="19">
        <v>0</v>
      </c>
      <c r="JJ14" s="19">
        <v>0</v>
      </c>
      <c r="JK14" s="19">
        <v>1</v>
      </c>
      <c r="JL14" s="19">
        <v>0</v>
      </c>
      <c r="JM14" s="19">
        <v>0</v>
      </c>
      <c r="JN14" s="19">
        <v>0</v>
      </c>
      <c r="JO14" s="19">
        <v>0</v>
      </c>
      <c r="JP14" s="19">
        <v>0</v>
      </c>
      <c r="JQ14" s="19">
        <v>0</v>
      </c>
      <c r="JR14" s="19">
        <v>0</v>
      </c>
      <c r="JS14" s="19">
        <v>0</v>
      </c>
      <c r="JT14" s="19">
        <v>0</v>
      </c>
      <c r="JU14" s="22" t="s">
        <v>2772</v>
      </c>
      <c r="JV14" s="19">
        <v>0</v>
      </c>
      <c r="JW14" s="19">
        <v>0</v>
      </c>
      <c r="JX14" s="19">
        <v>0</v>
      </c>
      <c r="JY14" s="19">
        <v>0</v>
      </c>
      <c r="JZ14" s="19">
        <v>1</v>
      </c>
      <c r="KA14" s="22" t="s">
        <v>1</v>
      </c>
      <c r="KB14" s="19" t="s">
        <v>2134</v>
      </c>
      <c r="KC14" s="22" t="s">
        <v>1962</v>
      </c>
      <c r="KD14" s="19">
        <v>0</v>
      </c>
      <c r="KE14" s="19">
        <v>1</v>
      </c>
      <c r="KF14" s="19">
        <v>0</v>
      </c>
      <c r="KG14" s="19">
        <v>0</v>
      </c>
      <c r="KH14" s="19">
        <v>0</v>
      </c>
      <c r="KI14" s="19">
        <v>0</v>
      </c>
      <c r="KJ14" s="19">
        <v>0</v>
      </c>
      <c r="KK14" s="19">
        <v>0</v>
      </c>
      <c r="KL14" s="19">
        <v>0</v>
      </c>
      <c r="KM14" s="19">
        <v>0</v>
      </c>
      <c r="KN14" s="19">
        <v>0</v>
      </c>
      <c r="KO14" s="19">
        <v>0</v>
      </c>
      <c r="KP14" s="19">
        <v>0</v>
      </c>
      <c r="KQ14" s="19">
        <v>0</v>
      </c>
      <c r="KR14" s="19">
        <v>0</v>
      </c>
      <c r="KS14" s="19">
        <v>0</v>
      </c>
      <c r="KT14" s="19">
        <v>0</v>
      </c>
      <c r="KU14" s="19">
        <v>0</v>
      </c>
      <c r="KV14" s="19">
        <v>0</v>
      </c>
      <c r="KW14" s="19">
        <v>0</v>
      </c>
      <c r="KX14" s="19">
        <v>0</v>
      </c>
      <c r="KY14" s="19">
        <v>0</v>
      </c>
      <c r="KZ14" s="19">
        <v>0</v>
      </c>
      <c r="LA14" s="19">
        <v>0</v>
      </c>
      <c r="LB14" s="19">
        <v>0</v>
      </c>
      <c r="LC14" s="19">
        <v>0</v>
      </c>
      <c r="LD14" s="22" t="s">
        <v>1</v>
      </c>
      <c r="LE14" s="16">
        <v>0</v>
      </c>
      <c r="LF14" s="19">
        <v>0</v>
      </c>
      <c r="LG14" s="19">
        <v>0</v>
      </c>
      <c r="LH14" s="19">
        <v>1</v>
      </c>
      <c r="LI14" s="6" t="s">
        <v>1962</v>
      </c>
      <c r="LJ14" s="19">
        <v>1</v>
      </c>
      <c r="LK14" s="19">
        <v>0</v>
      </c>
      <c r="LL14" s="19">
        <v>0</v>
      </c>
      <c r="LM14" s="19">
        <v>0</v>
      </c>
      <c r="LN14" s="19">
        <v>0</v>
      </c>
      <c r="LO14" s="19">
        <v>0</v>
      </c>
      <c r="LP14" s="19">
        <v>0</v>
      </c>
      <c r="LQ14" s="19">
        <v>0</v>
      </c>
      <c r="LR14" s="6" t="s">
        <v>1</v>
      </c>
      <c r="LS14" s="19">
        <v>0</v>
      </c>
      <c r="LT14" s="19">
        <v>0</v>
      </c>
      <c r="LU14" s="19">
        <v>0</v>
      </c>
      <c r="LV14" s="19">
        <v>0</v>
      </c>
      <c r="LW14" s="6" t="s">
        <v>1</v>
      </c>
      <c r="LX14" s="19">
        <v>1</v>
      </c>
      <c r="LY14" s="19">
        <v>0</v>
      </c>
      <c r="LZ14" s="19">
        <v>0</v>
      </c>
      <c r="MA14" s="19">
        <v>0</v>
      </c>
      <c r="MB14" s="19">
        <v>0</v>
      </c>
      <c r="MC14" s="19">
        <v>0</v>
      </c>
      <c r="MD14" s="19">
        <v>0</v>
      </c>
      <c r="ME14" s="6" t="s">
        <v>1</v>
      </c>
      <c r="MF14" s="19">
        <v>0</v>
      </c>
      <c r="MG14" s="19">
        <v>0</v>
      </c>
      <c r="MH14" s="19">
        <v>0</v>
      </c>
      <c r="MI14" s="19">
        <v>0</v>
      </c>
      <c r="MJ14" s="19">
        <v>0</v>
      </c>
      <c r="MK14" s="19">
        <v>0</v>
      </c>
      <c r="ML14" s="19">
        <v>0</v>
      </c>
      <c r="MM14" s="19">
        <v>0</v>
      </c>
      <c r="MN14" s="19">
        <v>0</v>
      </c>
      <c r="MO14" s="6" t="s">
        <v>1</v>
      </c>
      <c r="MP14" s="19">
        <v>0</v>
      </c>
      <c r="MQ14" s="19">
        <v>0</v>
      </c>
      <c r="MR14" s="19">
        <v>0</v>
      </c>
      <c r="MS14" s="6" t="s">
        <v>1</v>
      </c>
      <c r="MT14" s="19">
        <v>1</v>
      </c>
      <c r="MU14" s="19">
        <v>0</v>
      </c>
      <c r="MV14" s="19">
        <v>0</v>
      </c>
      <c r="MW14" s="19">
        <v>0</v>
      </c>
      <c r="MX14" s="19">
        <v>0</v>
      </c>
      <c r="MY14" s="19">
        <v>0</v>
      </c>
      <c r="MZ14" s="19">
        <v>0</v>
      </c>
      <c r="NA14" s="6" t="s">
        <v>1</v>
      </c>
      <c r="NB14" s="19">
        <v>0</v>
      </c>
      <c r="NC14" s="19">
        <v>0</v>
      </c>
      <c r="ND14" s="19">
        <v>0</v>
      </c>
      <c r="NE14" s="19">
        <v>0</v>
      </c>
      <c r="NF14" s="19">
        <v>0</v>
      </c>
      <c r="NG14" s="19">
        <v>0</v>
      </c>
      <c r="NH14" s="6" t="s">
        <v>1</v>
      </c>
      <c r="NI14" s="19">
        <v>0</v>
      </c>
      <c r="NJ14" s="19">
        <v>0</v>
      </c>
      <c r="NK14" s="19">
        <v>0</v>
      </c>
      <c r="NL14" s="19">
        <v>0</v>
      </c>
      <c r="NM14" s="19">
        <v>0</v>
      </c>
      <c r="NN14" s="19">
        <v>0</v>
      </c>
      <c r="NO14" s="19">
        <v>0</v>
      </c>
      <c r="NP14" s="19">
        <v>0</v>
      </c>
      <c r="NQ14" s="19">
        <v>0</v>
      </c>
      <c r="NR14" s="16">
        <v>0</v>
      </c>
      <c r="NS14" s="19">
        <v>0</v>
      </c>
      <c r="NT14" s="6" t="s">
        <v>1</v>
      </c>
      <c r="NU14" s="16" t="s">
        <v>2520</v>
      </c>
      <c r="NV14" s="19">
        <v>1</v>
      </c>
      <c r="NW14" s="19">
        <v>0</v>
      </c>
      <c r="NX14" s="19">
        <v>0</v>
      </c>
      <c r="NY14" s="19">
        <v>0</v>
      </c>
      <c r="NZ14" s="19">
        <v>0</v>
      </c>
      <c r="OA14" s="19">
        <v>0</v>
      </c>
      <c r="OB14" s="19">
        <v>0</v>
      </c>
      <c r="OC14" s="19">
        <v>0</v>
      </c>
      <c r="OD14" s="19">
        <v>0</v>
      </c>
      <c r="OE14" s="19">
        <v>0</v>
      </c>
      <c r="OF14" s="19">
        <v>0</v>
      </c>
      <c r="OG14" s="22" t="s">
        <v>1711</v>
      </c>
      <c r="OH14" s="17" t="s">
        <v>2712</v>
      </c>
    </row>
    <row r="15" spans="1:398" ht="11.25" customHeight="1" x14ac:dyDescent="0.25">
      <c r="A15" s="16">
        <v>12</v>
      </c>
      <c r="B15" s="16">
        <v>86</v>
      </c>
      <c r="C15" s="16" t="s">
        <v>3804</v>
      </c>
      <c r="D15" s="16" t="s">
        <v>3861</v>
      </c>
      <c r="E15" s="16" t="s">
        <v>3927</v>
      </c>
      <c r="F15" s="37">
        <v>4</v>
      </c>
      <c r="G15" s="37" t="s">
        <v>0</v>
      </c>
      <c r="H15" s="19" t="s">
        <v>2526</v>
      </c>
      <c r="I15" s="31">
        <v>11</v>
      </c>
      <c r="J15" s="22" t="s">
        <v>2938</v>
      </c>
      <c r="K15" s="19" t="s">
        <v>2134</v>
      </c>
      <c r="L15" s="19" t="s">
        <v>9</v>
      </c>
      <c r="M15" s="19" t="s">
        <v>4</v>
      </c>
      <c r="N15" s="19" t="s">
        <v>1</v>
      </c>
      <c r="O15" s="31">
        <v>13</v>
      </c>
      <c r="P15" s="19" t="s">
        <v>2141</v>
      </c>
      <c r="Q15" s="19" t="s">
        <v>1</v>
      </c>
      <c r="R15" s="6" t="s">
        <v>4035</v>
      </c>
      <c r="S15" s="6" t="s">
        <v>4036</v>
      </c>
      <c r="T15" s="6" t="s">
        <v>4037</v>
      </c>
      <c r="U15" s="19">
        <v>2003</v>
      </c>
      <c r="V15" s="19">
        <v>253</v>
      </c>
      <c r="W15" s="19" t="s">
        <v>1</v>
      </c>
      <c r="X15" s="19" t="s">
        <v>1</v>
      </c>
      <c r="Y15" s="47" t="s">
        <v>4038</v>
      </c>
      <c r="Z15" s="22" t="s">
        <v>4039</v>
      </c>
      <c r="AA15" s="6" t="s">
        <v>4217</v>
      </c>
      <c r="AB15" s="22" t="s">
        <v>1993</v>
      </c>
      <c r="AC15" s="19">
        <v>12</v>
      </c>
      <c r="AD15" s="6" t="s">
        <v>1421</v>
      </c>
      <c r="AE15" s="19">
        <v>2003</v>
      </c>
      <c r="AF15" s="19" t="s">
        <v>2162</v>
      </c>
      <c r="AG15" s="19" t="s">
        <v>2177</v>
      </c>
      <c r="AH15" s="19" t="s">
        <v>0</v>
      </c>
      <c r="AI15" s="16" t="s">
        <v>0</v>
      </c>
      <c r="AJ15" s="19" t="s">
        <v>0</v>
      </c>
      <c r="AK15" s="19" t="s">
        <v>2180</v>
      </c>
      <c r="AL15" s="19" t="s">
        <v>2182</v>
      </c>
      <c r="AM15" s="22" t="s">
        <v>1360</v>
      </c>
      <c r="AN15" s="19" t="s">
        <v>421</v>
      </c>
      <c r="AO15" s="19">
        <v>0</v>
      </c>
      <c r="AP15" s="19">
        <v>0</v>
      </c>
      <c r="AQ15" s="19">
        <v>1</v>
      </c>
      <c r="AR15" s="19">
        <v>1</v>
      </c>
      <c r="AS15" s="19">
        <v>0</v>
      </c>
      <c r="AT15" s="19">
        <v>0</v>
      </c>
      <c r="AU15" s="19">
        <v>0</v>
      </c>
      <c r="AV15" s="19">
        <v>0</v>
      </c>
      <c r="AW15" s="19" t="s">
        <v>1</v>
      </c>
      <c r="AX15" s="19" t="s">
        <v>2180</v>
      </c>
      <c r="AY15" s="19" t="s">
        <v>1</v>
      </c>
      <c r="AZ15" s="19" t="s">
        <v>1</v>
      </c>
      <c r="BA15" s="19" t="s">
        <v>1</v>
      </c>
      <c r="BB15" s="19" t="s">
        <v>434</v>
      </c>
      <c r="BC15" s="19" t="s">
        <v>1141</v>
      </c>
      <c r="BD15" s="19" t="s">
        <v>9</v>
      </c>
      <c r="BE15" s="19">
        <v>1</v>
      </c>
      <c r="BF15" s="19">
        <v>0</v>
      </c>
      <c r="BG15" s="19">
        <v>0</v>
      </c>
      <c r="BH15" s="19">
        <v>0</v>
      </c>
      <c r="BI15" s="19">
        <v>0</v>
      </c>
      <c r="BJ15" s="19">
        <v>0</v>
      </c>
      <c r="BK15" s="19">
        <v>0</v>
      </c>
      <c r="BL15" s="19">
        <v>0</v>
      </c>
      <c r="BM15" s="19">
        <v>0</v>
      </c>
      <c r="BN15" s="19">
        <v>0</v>
      </c>
      <c r="BO15" s="19">
        <v>0</v>
      </c>
      <c r="BP15" s="19">
        <v>0</v>
      </c>
      <c r="BQ15" s="19">
        <v>0</v>
      </c>
      <c r="BR15" s="19">
        <v>0</v>
      </c>
      <c r="BS15" s="19">
        <v>0</v>
      </c>
      <c r="BT15" s="6" t="s">
        <v>1423</v>
      </c>
      <c r="BU15" s="23">
        <v>60000</v>
      </c>
      <c r="BV15" s="22" t="s">
        <v>1425</v>
      </c>
      <c r="BW15" s="19">
        <v>0</v>
      </c>
      <c r="BX15" s="19">
        <v>1</v>
      </c>
      <c r="BY15" s="19">
        <v>0</v>
      </c>
      <c r="BZ15" s="19">
        <v>0</v>
      </c>
      <c r="CA15" s="19">
        <v>0</v>
      </c>
      <c r="CB15" s="19">
        <v>0</v>
      </c>
      <c r="CC15" s="19">
        <v>0</v>
      </c>
      <c r="CD15" s="19">
        <v>0</v>
      </c>
      <c r="CE15" s="19">
        <v>0</v>
      </c>
      <c r="CF15" s="19">
        <v>0</v>
      </c>
      <c r="CG15" s="19">
        <v>0</v>
      </c>
      <c r="CH15" s="19">
        <v>0</v>
      </c>
      <c r="CI15" s="19">
        <v>0</v>
      </c>
      <c r="CJ15" s="19">
        <v>0</v>
      </c>
      <c r="CK15" s="19">
        <v>0</v>
      </c>
      <c r="CL15" s="19">
        <v>0</v>
      </c>
      <c r="CM15" s="19">
        <v>0</v>
      </c>
      <c r="CN15" s="19">
        <v>0</v>
      </c>
      <c r="CO15" s="19">
        <v>0</v>
      </c>
      <c r="CP15" s="19">
        <v>0</v>
      </c>
      <c r="CQ15" s="16">
        <v>0</v>
      </c>
      <c r="CR15" s="19" t="s">
        <v>1</v>
      </c>
      <c r="CS15" s="19" t="s">
        <v>2134</v>
      </c>
      <c r="CT15" s="22" t="s">
        <v>2895</v>
      </c>
      <c r="CU15" s="22" t="s">
        <v>2896</v>
      </c>
      <c r="CV15" s="19" t="s">
        <v>2180</v>
      </c>
      <c r="CW15" s="19" t="s">
        <v>2513</v>
      </c>
      <c r="CX15" s="22" t="s">
        <v>1</v>
      </c>
      <c r="CY15" s="19" t="s">
        <v>2180</v>
      </c>
      <c r="CZ15" s="19" t="s">
        <v>1</v>
      </c>
      <c r="DA15" s="19">
        <v>1</v>
      </c>
      <c r="DB15" s="22" t="s">
        <v>3560</v>
      </c>
      <c r="DC15" s="22" t="s">
        <v>2555</v>
      </c>
      <c r="DD15" s="19" t="s">
        <v>2134</v>
      </c>
      <c r="DE15" s="19" t="s">
        <v>2551</v>
      </c>
      <c r="DF15" s="19">
        <v>1</v>
      </c>
      <c r="DG15" s="19">
        <v>0</v>
      </c>
      <c r="DH15" s="19">
        <v>0</v>
      </c>
      <c r="DI15" s="6" t="s">
        <v>1</v>
      </c>
      <c r="DJ15" s="19" t="s">
        <v>2134</v>
      </c>
      <c r="DK15" s="6" t="s">
        <v>1426</v>
      </c>
      <c r="DL15" s="19">
        <v>0</v>
      </c>
      <c r="DM15" s="19">
        <v>0</v>
      </c>
      <c r="DN15" s="19">
        <v>0</v>
      </c>
      <c r="DO15" s="16">
        <v>1</v>
      </c>
      <c r="DP15" s="6" t="s">
        <v>1417</v>
      </c>
      <c r="DQ15" s="19">
        <v>0</v>
      </c>
      <c r="DR15" s="19">
        <v>0</v>
      </c>
      <c r="DS15" s="19">
        <v>0</v>
      </c>
      <c r="DT15" s="19">
        <v>0</v>
      </c>
      <c r="DU15" s="19">
        <v>0</v>
      </c>
      <c r="DV15" s="19">
        <v>0</v>
      </c>
      <c r="DW15" s="19">
        <v>0</v>
      </c>
      <c r="DX15" s="19">
        <v>0</v>
      </c>
      <c r="DY15" s="19">
        <v>1</v>
      </c>
      <c r="DZ15" s="19">
        <v>0</v>
      </c>
      <c r="EA15" s="19">
        <v>0</v>
      </c>
      <c r="EB15" s="19">
        <v>0</v>
      </c>
      <c r="EC15" s="19">
        <v>0</v>
      </c>
      <c r="ED15" s="19">
        <v>0</v>
      </c>
      <c r="EE15" s="19">
        <v>0</v>
      </c>
      <c r="EF15" s="19">
        <v>0</v>
      </c>
      <c r="EG15" s="19">
        <v>0</v>
      </c>
      <c r="EH15" s="19">
        <v>0</v>
      </c>
      <c r="EI15" s="19">
        <v>0</v>
      </c>
      <c r="EJ15" s="19">
        <v>0</v>
      </c>
      <c r="EK15" s="19">
        <v>0</v>
      </c>
      <c r="EL15" s="19">
        <v>0</v>
      </c>
      <c r="EM15" s="19">
        <v>0</v>
      </c>
      <c r="EN15" s="6" t="s">
        <v>1</v>
      </c>
      <c r="EO15" s="6" t="s">
        <v>1</v>
      </c>
      <c r="EP15" s="19" t="s">
        <v>2134</v>
      </c>
      <c r="EQ15" s="19" t="s">
        <v>2180</v>
      </c>
      <c r="ER15" s="19">
        <v>1</v>
      </c>
      <c r="ES15" s="19">
        <v>0</v>
      </c>
      <c r="ET15" s="19">
        <v>0</v>
      </c>
      <c r="EU15" s="19">
        <v>0</v>
      </c>
      <c r="EV15" s="6" t="s">
        <v>1418</v>
      </c>
      <c r="EW15" s="23">
        <v>3119</v>
      </c>
      <c r="EX15" s="23">
        <v>25000000</v>
      </c>
      <c r="EY15" s="23">
        <v>25000000</v>
      </c>
      <c r="EZ15" s="18" t="s">
        <v>0</v>
      </c>
      <c r="FA15" s="19">
        <v>0</v>
      </c>
      <c r="FB15" s="19">
        <v>0</v>
      </c>
      <c r="FC15" s="19">
        <v>0</v>
      </c>
      <c r="FD15" s="19">
        <v>0</v>
      </c>
      <c r="FE15" s="19">
        <v>0</v>
      </c>
      <c r="FF15" s="19">
        <v>0</v>
      </c>
      <c r="FG15" s="19">
        <v>0</v>
      </c>
      <c r="FH15" s="19">
        <v>0</v>
      </c>
      <c r="FI15" s="16">
        <v>1</v>
      </c>
      <c r="FJ15" s="19">
        <v>1</v>
      </c>
      <c r="FK15" s="19">
        <v>0</v>
      </c>
      <c r="FL15" s="19">
        <v>0</v>
      </c>
      <c r="FM15" s="19">
        <v>0</v>
      </c>
      <c r="FN15" s="19">
        <v>0</v>
      </c>
      <c r="FO15" s="19">
        <v>0</v>
      </c>
      <c r="FP15" s="19">
        <v>1</v>
      </c>
      <c r="FQ15" s="19">
        <v>0</v>
      </c>
      <c r="FR15" s="19">
        <v>1</v>
      </c>
      <c r="FS15" s="19">
        <v>1</v>
      </c>
      <c r="FT15" s="19">
        <v>0</v>
      </c>
      <c r="FU15" s="19">
        <v>0</v>
      </c>
      <c r="FV15" s="19">
        <v>1</v>
      </c>
      <c r="FW15" s="19">
        <v>1</v>
      </c>
      <c r="FX15" s="19">
        <v>0</v>
      </c>
      <c r="FY15" s="19">
        <v>1</v>
      </c>
      <c r="FZ15" s="19">
        <v>1</v>
      </c>
      <c r="GA15" s="19">
        <v>1</v>
      </c>
      <c r="GB15" s="19">
        <v>1</v>
      </c>
      <c r="GC15" s="19">
        <v>0</v>
      </c>
      <c r="GD15" s="19">
        <v>0</v>
      </c>
      <c r="GE15" s="19">
        <v>0</v>
      </c>
      <c r="GF15" s="19">
        <v>0</v>
      </c>
      <c r="GG15" s="19">
        <v>1</v>
      </c>
      <c r="GH15" s="22" t="s">
        <v>1427</v>
      </c>
      <c r="GI15" s="19">
        <v>0</v>
      </c>
      <c r="GJ15" s="19">
        <v>0</v>
      </c>
      <c r="GK15" s="19">
        <v>0</v>
      </c>
      <c r="GL15" s="19">
        <v>0</v>
      </c>
      <c r="GM15" s="19">
        <v>0</v>
      </c>
      <c r="GN15" s="19">
        <v>0</v>
      </c>
      <c r="GO15" s="19">
        <v>0</v>
      </c>
      <c r="GP15" s="19">
        <v>0</v>
      </c>
      <c r="GQ15" s="19">
        <v>0</v>
      </c>
      <c r="GR15" s="19">
        <v>0</v>
      </c>
      <c r="GS15" s="19">
        <v>0</v>
      </c>
      <c r="GT15" s="19">
        <v>0</v>
      </c>
      <c r="GU15" s="19">
        <v>0</v>
      </c>
      <c r="GV15" s="19">
        <v>0</v>
      </c>
      <c r="GW15" s="19">
        <v>0</v>
      </c>
      <c r="GX15" s="19">
        <v>0</v>
      </c>
      <c r="GY15" s="19">
        <v>1</v>
      </c>
      <c r="GZ15" s="19">
        <v>0</v>
      </c>
      <c r="HA15" s="19">
        <v>1</v>
      </c>
      <c r="HB15" s="19">
        <v>0</v>
      </c>
      <c r="HC15" s="19">
        <v>0</v>
      </c>
      <c r="HD15" s="19">
        <v>0</v>
      </c>
      <c r="HE15" s="19">
        <v>0</v>
      </c>
      <c r="HF15" s="22" t="s">
        <v>1870</v>
      </c>
      <c r="HG15" s="19">
        <v>1</v>
      </c>
      <c r="HH15" s="19">
        <v>0</v>
      </c>
      <c r="HI15" s="19">
        <v>0</v>
      </c>
      <c r="HJ15" s="19">
        <v>0</v>
      </c>
      <c r="HK15" s="19">
        <v>0</v>
      </c>
      <c r="HL15" s="19">
        <v>0</v>
      </c>
      <c r="HM15" s="19">
        <v>1</v>
      </c>
      <c r="HN15" s="19">
        <v>1</v>
      </c>
      <c r="HO15" s="19">
        <v>0</v>
      </c>
      <c r="HP15" s="19">
        <v>0</v>
      </c>
      <c r="HQ15" s="19">
        <v>0</v>
      </c>
      <c r="HR15" s="19">
        <v>0</v>
      </c>
      <c r="HS15" s="19">
        <v>0</v>
      </c>
      <c r="HT15" s="19">
        <v>0</v>
      </c>
      <c r="HU15" s="19">
        <v>0</v>
      </c>
      <c r="HV15" s="22" t="s">
        <v>1871</v>
      </c>
      <c r="HW15" s="19">
        <v>1</v>
      </c>
      <c r="HX15" s="19">
        <v>0</v>
      </c>
      <c r="HY15" s="19">
        <v>1</v>
      </c>
      <c r="HZ15" s="19">
        <v>1</v>
      </c>
      <c r="IA15" s="19">
        <v>0</v>
      </c>
      <c r="IB15" s="19">
        <v>1</v>
      </c>
      <c r="IC15" s="19">
        <v>1</v>
      </c>
      <c r="ID15" s="19">
        <v>0</v>
      </c>
      <c r="IE15" s="19">
        <v>0</v>
      </c>
      <c r="IF15" s="19">
        <v>0</v>
      </c>
      <c r="IG15" s="19">
        <v>0</v>
      </c>
      <c r="IH15" s="19">
        <v>0</v>
      </c>
      <c r="II15" s="19">
        <v>1</v>
      </c>
      <c r="IJ15" s="19">
        <v>0</v>
      </c>
      <c r="IK15" s="19">
        <v>0</v>
      </c>
      <c r="IL15" s="19">
        <v>0</v>
      </c>
      <c r="IM15" s="19">
        <v>0</v>
      </c>
      <c r="IN15" s="19">
        <v>0</v>
      </c>
      <c r="IO15" s="19">
        <v>0</v>
      </c>
      <c r="IP15" s="19">
        <v>0</v>
      </c>
      <c r="IQ15" s="19">
        <v>0</v>
      </c>
      <c r="IR15" s="19">
        <v>0</v>
      </c>
      <c r="IS15" s="22" t="s">
        <v>1872</v>
      </c>
      <c r="IT15" s="19">
        <v>0</v>
      </c>
      <c r="IU15" s="19">
        <v>0</v>
      </c>
      <c r="IV15" s="19">
        <v>1</v>
      </c>
      <c r="IW15" s="19">
        <v>1</v>
      </c>
      <c r="IX15" s="19">
        <v>0</v>
      </c>
      <c r="IY15" s="19">
        <v>0</v>
      </c>
      <c r="IZ15" s="19">
        <v>0</v>
      </c>
      <c r="JA15" s="19">
        <v>0</v>
      </c>
      <c r="JB15" s="19">
        <v>0</v>
      </c>
      <c r="JC15" s="19">
        <v>0</v>
      </c>
      <c r="JD15" s="19">
        <v>0</v>
      </c>
      <c r="JE15" s="19">
        <v>0</v>
      </c>
      <c r="JF15" s="19">
        <v>0</v>
      </c>
      <c r="JG15" s="19">
        <v>0</v>
      </c>
      <c r="JH15" s="19">
        <v>0</v>
      </c>
      <c r="JI15" s="19">
        <v>0</v>
      </c>
      <c r="JJ15" s="19">
        <v>0</v>
      </c>
      <c r="JK15" s="19">
        <v>1</v>
      </c>
      <c r="JL15" s="19">
        <v>0</v>
      </c>
      <c r="JM15" s="19">
        <v>0</v>
      </c>
      <c r="JN15" s="19">
        <v>0</v>
      </c>
      <c r="JO15" s="19">
        <v>0</v>
      </c>
      <c r="JP15" s="19">
        <v>0</v>
      </c>
      <c r="JQ15" s="19">
        <v>0</v>
      </c>
      <c r="JR15" s="19">
        <v>0</v>
      </c>
      <c r="JS15" s="19">
        <v>0</v>
      </c>
      <c r="JT15" s="19">
        <v>0</v>
      </c>
      <c r="JU15" s="22" t="s">
        <v>1429</v>
      </c>
      <c r="JV15" s="19">
        <v>0</v>
      </c>
      <c r="JW15" s="19">
        <v>0</v>
      </c>
      <c r="JX15" s="19">
        <v>0</v>
      </c>
      <c r="JY15" s="19">
        <v>0</v>
      </c>
      <c r="JZ15" s="19">
        <v>1</v>
      </c>
      <c r="KA15" s="22" t="s">
        <v>1</v>
      </c>
      <c r="KB15" s="16" t="s">
        <v>2134</v>
      </c>
      <c r="KC15" s="22" t="s">
        <v>1431</v>
      </c>
      <c r="KD15" s="19">
        <v>0</v>
      </c>
      <c r="KE15" s="19">
        <v>1</v>
      </c>
      <c r="KF15" s="19">
        <v>0</v>
      </c>
      <c r="KG15" s="19">
        <v>0</v>
      </c>
      <c r="KH15" s="19">
        <v>0</v>
      </c>
      <c r="KI15" s="19">
        <v>0</v>
      </c>
      <c r="KJ15" s="19">
        <v>0</v>
      </c>
      <c r="KK15" s="19">
        <v>0</v>
      </c>
      <c r="KL15" s="19">
        <v>0</v>
      </c>
      <c r="KM15" s="19">
        <v>0</v>
      </c>
      <c r="KN15" s="19">
        <v>0</v>
      </c>
      <c r="KO15" s="19">
        <v>0</v>
      </c>
      <c r="KP15" s="19">
        <v>0</v>
      </c>
      <c r="KQ15" s="19">
        <v>0</v>
      </c>
      <c r="KR15" s="19">
        <v>0</v>
      </c>
      <c r="KS15" s="19">
        <v>0</v>
      </c>
      <c r="KT15" s="19">
        <v>0</v>
      </c>
      <c r="KU15" s="19">
        <v>0</v>
      </c>
      <c r="KV15" s="19">
        <v>0</v>
      </c>
      <c r="KW15" s="19">
        <v>0</v>
      </c>
      <c r="KX15" s="19">
        <v>0</v>
      </c>
      <c r="KY15" s="19">
        <v>0</v>
      </c>
      <c r="KZ15" s="19">
        <v>0</v>
      </c>
      <c r="LA15" s="19">
        <v>0</v>
      </c>
      <c r="LB15" s="19">
        <v>0</v>
      </c>
      <c r="LC15" s="19">
        <v>0</v>
      </c>
      <c r="LD15" s="22" t="s">
        <v>1431</v>
      </c>
      <c r="LE15" s="16">
        <v>1</v>
      </c>
      <c r="LF15" s="19">
        <v>0</v>
      </c>
      <c r="LG15" s="19">
        <v>0</v>
      </c>
      <c r="LH15" s="19">
        <v>0</v>
      </c>
      <c r="LI15" s="6" t="s">
        <v>1431</v>
      </c>
      <c r="LJ15" s="19">
        <v>1</v>
      </c>
      <c r="LK15" s="19">
        <v>0</v>
      </c>
      <c r="LL15" s="19">
        <v>0</v>
      </c>
      <c r="LM15" s="19">
        <v>0</v>
      </c>
      <c r="LN15" s="19">
        <v>0</v>
      </c>
      <c r="LO15" s="19">
        <v>0</v>
      </c>
      <c r="LP15" s="19">
        <v>0</v>
      </c>
      <c r="LQ15" s="19">
        <v>0</v>
      </c>
      <c r="LR15" s="6" t="s">
        <v>1</v>
      </c>
      <c r="LS15" s="19">
        <v>0</v>
      </c>
      <c r="LT15" s="19">
        <v>0</v>
      </c>
      <c r="LU15" s="19">
        <v>0</v>
      </c>
      <c r="LV15" s="19">
        <v>0</v>
      </c>
      <c r="LW15" s="6" t="s">
        <v>1</v>
      </c>
      <c r="LX15" s="19">
        <v>1</v>
      </c>
      <c r="LY15" s="19">
        <v>0</v>
      </c>
      <c r="LZ15" s="19">
        <v>0</v>
      </c>
      <c r="MA15" s="19">
        <v>0</v>
      </c>
      <c r="MB15" s="19">
        <v>0</v>
      </c>
      <c r="MC15" s="19">
        <v>0</v>
      </c>
      <c r="MD15" s="19">
        <v>0</v>
      </c>
      <c r="ME15" s="6" t="s">
        <v>1</v>
      </c>
      <c r="MF15" s="19">
        <v>0</v>
      </c>
      <c r="MG15" s="19">
        <v>0</v>
      </c>
      <c r="MH15" s="19">
        <v>0</v>
      </c>
      <c r="MI15" s="19">
        <v>0</v>
      </c>
      <c r="MJ15" s="19">
        <v>0</v>
      </c>
      <c r="MK15" s="19">
        <v>0</v>
      </c>
      <c r="ML15" s="19">
        <v>0</v>
      </c>
      <c r="MM15" s="19">
        <v>0</v>
      </c>
      <c r="MN15" s="19">
        <v>0</v>
      </c>
      <c r="MO15" s="6" t="s">
        <v>1</v>
      </c>
      <c r="MP15" s="19">
        <v>0</v>
      </c>
      <c r="MQ15" s="19">
        <v>0</v>
      </c>
      <c r="MR15" s="19">
        <v>0</v>
      </c>
      <c r="MS15" s="6" t="s">
        <v>1</v>
      </c>
      <c r="MT15" s="19">
        <v>1</v>
      </c>
      <c r="MU15" s="19">
        <v>0</v>
      </c>
      <c r="MV15" s="19">
        <v>0</v>
      </c>
      <c r="MW15" s="19">
        <v>0</v>
      </c>
      <c r="MX15" s="19">
        <v>0</v>
      </c>
      <c r="MY15" s="19">
        <v>0</v>
      </c>
      <c r="MZ15" s="19">
        <v>0</v>
      </c>
      <c r="NA15" s="6" t="s">
        <v>1</v>
      </c>
      <c r="NB15" s="19">
        <v>0</v>
      </c>
      <c r="NC15" s="19">
        <v>0</v>
      </c>
      <c r="ND15" s="19">
        <v>0</v>
      </c>
      <c r="NE15" s="19">
        <v>0</v>
      </c>
      <c r="NF15" s="19">
        <v>0</v>
      </c>
      <c r="NG15" s="19">
        <v>0</v>
      </c>
      <c r="NH15" s="6" t="s">
        <v>1</v>
      </c>
      <c r="NI15" s="19">
        <v>0</v>
      </c>
      <c r="NJ15" s="19">
        <v>0</v>
      </c>
      <c r="NK15" s="19">
        <v>0</v>
      </c>
      <c r="NL15" s="19">
        <v>0</v>
      </c>
      <c r="NM15" s="19">
        <v>0</v>
      </c>
      <c r="NN15" s="19">
        <v>0</v>
      </c>
      <c r="NO15" s="19">
        <v>0</v>
      </c>
      <c r="NP15" s="19">
        <v>0</v>
      </c>
      <c r="NQ15" s="19">
        <v>0</v>
      </c>
      <c r="NR15" s="19">
        <v>0</v>
      </c>
      <c r="NS15" s="19">
        <v>0</v>
      </c>
      <c r="NT15" s="6" t="s">
        <v>1</v>
      </c>
      <c r="NU15" s="16" t="s">
        <v>2521</v>
      </c>
      <c r="NV15" s="19">
        <v>1</v>
      </c>
      <c r="NW15" s="19">
        <v>0</v>
      </c>
      <c r="NX15" s="19">
        <v>0</v>
      </c>
      <c r="NY15" s="19">
        <v>0</v>
      </c>
      <c r="NZ15" s="19">
        <v>0</v>
      </c>
      <c r="OA15" s="19">
        <v>0</v>
      </c>
      <c r="OB15" s="19">
        <v>0</v>
      </c>
      <c r="OC15" s="19">
        <v>0</v>
      </c>
      <c r="OD15" s="19">
        <v>0</v>
      </c>
      <c r="OE15" s="19">
        <v>0</v>
      </c>
      <c r="OF15" s="19">
        <v>0</v>
      </c>
      <c r="OG15" s="22" t="s">
        <v>1430</v>
      </c>
      <c r="OH15" s="17" t="s">
        <v>2712</v>
      </c>
    </row>
    <row r="16" spans="1:398" s="16" customFormat="1" ht="11.25" customHeight="1" x14ac:dyDescent="0.2">
      <c r="A16" s="16">
        <v>13</v>
      </c>
      <c r="B16" s="19">
        <v>28</v>
      </c>
      <c r="C16" s="16" t="s">
        <v>2792</v>
      </c>
      <c r="D16" s="16" t="s">
        <v>2793</v>
      </c>
      <c r="E16" s="89" t="s">
        <v>2794</v>
      </c>
      <c r="F16" s="37">
        <v>2</v>
      </c>
      <c r="G16" s="37" t="s">
        <v>0</v>
      </c>
      <c r="H16" s="19" t="s">
        <v>2526</v>
      </c>
      <c r="I16" s="32">
        <v>1</v>
      </c>
      <c r="J16" s="17" t="s">
        <v>48</v>
      </c>
      <c r="K16" s="16" t="s">
        <v>2134</v>
      </c>
      <c r="L16" s="16" t="s">
        <v>9</v>
      </c>
      <c r="M16" s="16" t="s">
        <v>49</v>
      </c>
      <c r="N16" s="16" t="s">
        <v>1</v>
      </c>
      <c r="O16" s="32" t="s">
        <v>3788</v>
      </c>
      <c r="P16" s="16" t="s">
        <v>2141</v>
      </c>
      <c r="Q16" s="19" t="s">
        <v>1</v>
      </c>
      <c r="R16" s="4" t="s">
        <v>3726</v>
      </c>
      <c r="S16" s="4" t="s">
        <v>3727</v>
      </c>
      <c r="T16" s="4" t="s">
        <v>2882</v>
      </c>
      <c r="U16" s="16">
        <v>2005</v>
      </c>
      <c r="V16" s="16">
        <v>19</v>
      </c>
      <c r="W16" s="16" t="s">
        <v>1</v>
      </c>
      <c r="X16" s="16" t="s">
        <v>1</v>
      </c>
      <c r="Y16" s="45" t="s">
        <v>3728</v>
      </c>
      <c r="Z16" s="17" t="s">
        <v>3729</v>
      </c>
      <c r="AA16" s="4" t="s">
        <v>461</v>
      </c>
      <c r="AB16" s="17" t="s">
        <v>1073</v>
      </c>
      <c r="AC16" s="19">
        <v>13</v>
      </c>
      <c r="AD16" s="4" t="s">
        <v>47</v>
      </c>
      <c r="AE16" s="16">
        <v>2004</v>
      </c>
      <c r="AF16" s="16" t="s">
        <v>2161</v>
      </c>
      <c r="AG16" s="16" t="s">
        <v>2177</v>
      </c>
      <c r="AH16" s="16" t="s">
        <v>2495</v>
      </c>
      <c r="AI16" s="16" t="s">
        <v>3438</v>
      </c>
      <c r="AJ16" s="19" t="s">
        <v>0</v>
      </c>
      <c r="AK16" s="16" t="s">
        <v>2180</v>
      </c>
      <c r="AL16" s="16" t="s">
        <v>2182</v>
      </c>
      <c r="AM16" s="17" t="s">
        <v>50</v>
      </c>
      <c r="AN16" s="16" t="s">
        <v>421</v>
      </c>
      <c r="AO16" s="16">
        <v>0</v>
      </c>
      <c r="AP16" s="16">
        <v>0</v>
      </c>
      <c r="AQ16" s="16">
        <v>0</v>
      </c>
      <c r="AR16" s="16">
        <v>1</v>
      </c>
      <c r="AS16" s="16">
        <v>1</v>
      </c>
      <c r="AT16" s="16">
        <v>0</v>
      </c>
      <c r="AU16" s="16">
        <v>1</v>
      </c>
      <c r="AV16" s="16">
        <v>0</v>
      </c>
      <c r="AW16" s="4" t="s">
        <v>1020</v>
      </c>
      <c r="AX16" s="16" t="s">
        <v>2180</v>
      </c>
      <c r="AY16" s="16" t="s">
        <v>1</v>
      </c>
      <c r="AZ16" s="16" t="s">
        <v>1</v>
      </c>
      <c r="BA16" s="16" t="s">
        <v>1</v>
      </c>
      <c r="BB16" s="16" t="s">
        <v>434</v>
      </c>
      <c r="BC16" s="16" t="s">
        <v>837</v>
      </c>
      <c r="BD16" s="16" t="s">
        <v>9</v>
      </c>
      <c r="BE16" s="16">
        <v>0</v>
      </c>
      <c r="BF16" s="16">
        <v>0</v>
      </c>
      <c r="BG16" s="16">
        <v>0</v>
      </c>
      <c r="BH16" s="16">
        <v>0</v>
      </c>
      <c r="BI16" s="16">
        <v>0</v>
      </c>
      <c r="BJ16" s="16">
        <v>0</v>
      </c>
      <c r="BK16" s="16">
        <v>0</v>
      </c>
      <c r="BL16" s="16">
        <v>0</v>
      </c>
      <c r="BM16" s="16">
        <v>0</v>
      </c>
      <c r="BN16" s="16">
        <v>0</v>
      </c>
      <c r="BO16" s="16">
        <v>0</v>
      </c>
      <c r="BP16" s="16">
        <v>0</v>
      </c>
      <c r="BQ16" s="16">
        <v>1</v>
      </c>
      <c r="BR16" s="16">
        <v>0</v>
      </c>
      <c r="BS16" s="16">
        <v>0</v>
      </c>
      <c r="BT16" s="4" t="s">
        <v>1074</v>
      </c>
      <c r="BU16" s="18">
        <v>344400</v>
      </c>
      <c r="BV16" s="17" t="s">
        <v>51</v>
      </c>
      <c r="BW16" s="16">
        <v>0</v>
      </c>
      <c r="BX16" s="16">
        <v>1</v>
      </c>
      <c r="BY16" s="16">
        <v>0</v>
      </c>
      <c r="BZ16" s="16">
        <v>0</v>
      </c>
      <c r="CA16" s="16">
        <v>1</v>
      </c>
      <c r="CB16" s="16">
        <v>0</v>
      </c>
      <c r="CC16" s="16">
        <v>0</v>
      </c>
      <c r="CD16" s="16">
        <v>0</v>
      </c>
      <c r="CE16" s="16">
        <v>1</v>
      </c>
      <c r="CF16" s="16">
        <v>0</v>
      </c>
      <c r="CG16" s="16">
        <v>0</v>
      </c>
      <c r="CH16" s="16">
        <v>0</v>
      </c>
      <c r="CI16" s="16">
        <v>0</v>
      </c>
      <c r="CJ16" s="16">
        <v>0</v>
      </c>
      <c r="CK16" s="16">
        <v>0</v>
      </c>
      <c r="CL16" s="16">
        <v>0</v>
      </c>
      <c r="CM16" s="16">
        <v>1</v>
      </c>
      <c r="CN16" s="16">
        <v>0</v>
      </c>
      <c r="CO16" s="16">
        <v>0</v>
      </c>
      <c r="CP16" s="16">
        <v>0</v>
      </c>
      <c r="CQ16" s="16">
        <v>0</v>
      </c>
      <c r="CR16" s="16" t="s">
        <v>1</v>
      </c>
      <c r="CS16" s="19" t="s">
        <v>2134</v>
      </c>
      <c r="CT16" s="4" t="s">
        <v>3359</v>
      </c>
      <c r="CU16" s="4" t="s">
        <v>3360</v>
      </c>
      <c r="CV16" s="16" t="s">
        <v>2134</v>
      </c>
      <c r="CW16" s="16" t="s">
        <v>2518</v>
      </c>
      <c r="CX16" s="17" t="s">
        <v>3544</v>
      </c>
      <c r="CY16" s="19" t="s">
        <v>2180</v>
      </c>
      <c r="CZ16" s="19" t="s">
        <v>1</v>
      </c>
      <c r="DA16" s="19">
        <v>1</v>
      </c>
      <c r="DB16" s="17" t="s">
        <v>3400</v>
      </c>
      <c r="DC16" s="22" t="s">
        <v>3399</v>
      </c>
      <c r="DD16" s="16" t="s">
        <v>2134</v>
      </c>
      <c r="DE16" s="19" t="s">
        <v>2551</v>
      </c>
      <c r="DF16" s="16">
        <v>1</v>
      </c>
      <c r="DG16" s="16">
        <v>0</v>
      </c>
      <c r="DH16" s="16">
        <v>0</v>
      </c>
      <c r="DI16" s="4" t="s">
        <v>1</v>
      </c>
      <c r="DJ16" s="16" t="s">
        <v>2134</v>
      </c>
      <c r="DK16" s="4" t="s">
        <v>1017</v>
      </c>
      <c r="DL16" s="16">
        <v>1</v>
      </c>
      <c r="DM16" s="16">
        <v>1</v>
      </c>
      <c r="DN16" s="16">
        <v>1</v>
      </c>
      <c r="DO16" s="16">
        <v>0</v>
      </c>
      <c r="DP16" s="4" t="s">
        <v>3571</v>
      </c>
      <c r="DQ16" s="16">
        <v>0</v>
      </c>
      <c r="DR16" s="16">
        <v>0</v>
      </c>
      <c r="DS16" s="16">
        <v>0</v>
      </c>
      <c r="DT16" s="16">
        <v>0</v>
      </c>
      <c r="DU16" s="16">
        <v>0</v>
      </c>
      <c r="DV16" s="16">
        <v>0</v>
      </c>
      <c r="DW16" s="16">
        <v>0</v>
      </c>
      <c r="DX16" s="16">
        <v>0</v>
      </c>
      <c r="DY16" s="16">
        <v>1</v>
      </c>
      <c r="DZ16" s="16">
        <v>0</v>
      </c>
      <c r="EA16" s="16">
        <v>0</v>
      </c>
      <c r="EB16" s="16">
        <v>0</v>
      </c>
      <c r="EC16" s="16">
        <v>0</v>
      </c>
      <c r="ED16" s="16">
        <v>0</v>
      </c>
      <c r="EE16" s="16">
        <v>0</v>
      </c>
      <c r="EF16" s="16">
        <v>0</v>
      </c>
      <c r="EG16" s="16">
        <v>0</v>
      </c>
      <c r="EH16" s="16">
        <v>0</v>
      </c>
      <c r="EI16" s="16">
        <v>1</v>
      </c>
      <c r="EJ16" s="16">
        <v>0</v>
      </c>
      <c r="EK16" s="16">
        <v>0</v>
      </c>
      <c r="EL16" s="16">
        <v>0</v>
      </c>
      <c r="EM16" s="16">
        <v>1</v>
      </c>
      <c r="EN16" s="4" t="s">
        <v>424</v>
      </c>
      <c r="EO16" s="4" t="s">
        <v>52</v>
      </c>
      <c r="EP16" s="19" t="s">
        <v>2134</v>
      </c>
      <c r="EQ16" s="19" t="s">
        <v>2134</v>
      </c>
      <c r="ER16" s="16">
        <v>0</v>
      </c>
      <c r="ES16" s="16">
        <v>1</v>
      </c>
      <c r="ET16" s="16">
        <v>1</v>
      </c>
      <c r="EU16" s="16">
        <v>1</v>
      </c>
      <c r="EV16" s="4" t="s">
        <v>1010</v>
      </c>
      <c r="EW16" s="18">
        <v>17000</v>
      </c>
      <c r="EX16" s="18">
        <v>20000000</v>
      </c>
      <c r="EY16" s="18">
        <v>30000000</v>
      </c>
      <c r="EZ16" s="18">
        <v>10000000</v>
      </c>
      <c r="FA16" s="16">
        <v>0</v>
      </c>
      <c r="FB16" s="16">
        <v>1</v>
      </c>
      <c r="FC16" s="16">
        <v>0</v>
      </c>
      <c r="FD16" s="16">
        <v>0</v>
      </c>
      <c r="FE16" s="16">
        <v>1</v>
      </c>
      <c r="FF16" s="16">
        <v>0</v>
      </c>
      <c r="FG16" s="16">
        <v>0</v>
      </c>
      <c r="FH16" s="16">
        <v>0</v>
      </c>
      <c r="FI16" s="16">
        <v>0</v>
      </c>
      <c r="FJ16" s="16">
        <v>1</v>
      </c>
      <c r="FK16" s="16">
        <v>1</v>
      </c>
      <c r="FL16" s="16">
        <v>0</v>
      </c>
      <c r="FM16" s="16">
        <v>0</v>
      </c>
      <c r="FN16" s="16">
        <v>0</v>
      </c>
      <c r="FO16" s="16">
        <v>0</v>
      </c>
      <c r="FP16" s="16">
        <v>1</v>
      </c>
      <c r="FQ16" s="16">
        <v>1</v>
      </c>
      <c r="FR16" s="16">
        <v>0</v>
      </c>
      <c r="FS16" s="16">
        <v>0</v>
      </c>
      <c r="FT16" s="16">
        <v>0</v>
      </c>
      <c r="FU16" s="16">
        <v>0</v>
      </c>
      <c r="FV16" s="16">
        <v>1</v>
      </c>
      <c r="FW16" s="16">
        <v>1</v>
      </c>
      <c r="FX16" s="16">
        <v>0</v>
      </c>
      <c r="FY16" s="16">
        <v>0</v>
      </c>
      <c r="FZ16" s="16">
        <v>0</v>
      </c>
      <c r="GA16" s="16">
        <v>0</v>
      </c>
      <c r="GB16" s="16">
        <v>1</v>
      </c>
      <c r="GC16" s="16">
        <v>1</v>
      </c>
      <c r="GD16" s="16">
        <v>0</v>
      </c>
      <c r="GE16" s="16">
        <v>1</v>
      </c>
      <c r="GF16" s="16">
        <v>0</v>
      </c>
      <c r="GG16" s="16">
        <v>1</v>
      </c>
      <c r="GH16" s="17" t="s">
        <v>53</v>
      </c>
      <c r="GI16" s="16">
        <v>1</v>
      </c>
      <c r="GJ16" s="16">
        <v>0</v>
      </c>
      <c r="GK16" s="16">
        <v>0</v>
      </c>
      <c r="GL16" s="16">
        <v>1</v>
      </c>
      <c r="GM16" s="16">
        <v>1</v>
      </c>
      <c r="GN16" s="16">
        <v>1</v>
      </c>
      <c r="GO16" s="16">
        <v>0</v>
      </c>
      <c r="GP16" s="16">
        <v>1</v>
      </c>
      <c r="GQ16" s="16">
        <v>1</v>
      </c>
      <c r="GR16" s="16">
        <v>0</v>
      </c>
      <c r="GS16" s="16">
        <v>0</v>
      </c>
      <c r="GT16" s="16">
        <v>0</v>
      </c>
      <c r="GU16" s="16">
        <v>1</v>
      </c>
      <c r="GV16" s="16">
        <v>0</v>
      </c>
      <c r="GW16" s="16">
        <v>0</v>
      </c>
      <c r="GX16" s="16">
        <v>0</v>
      </c>
      <c r="GY16" s="16">
        <v>0</v>
      </c>
      <c r="GZ16" s="16">
        <v>0</v>
      </c>
      <c r="HA16" s="16">
        <v>0</v>
      </c>
      <c r="HB16" s="16">
        <v>0</v>
      </c>
      <c r="HC16" s="16">
        <v>0</v>
      </c>
      <c r="HD16" s="16">
        <v>1</v>
      </c>
      <c r="HE16" s="16">
        <v>1</v>
      </c>
      <c r="HF16" s="17" t="s">
        <v>1755</v>
      </c>
      <c r="HG16" s="16">
        <v>0</v>
      </c>
      <c r="HH16" s="16">
        <v>1</v>
      </c>
      <c r="HI16" s="16">
        <v>0</v>
      </c>
      <c r="HJ16" s="16">
        <v>1</v>
      </c>
      <c r="HK16" s="16">
        <v>1</v>
      </c>
      <c r="HL16" s="16">
        <v>0</v>
      </c>
      <c r="HM16" s="16">
        <v>1</v>
      </c>
      <c r="HN16" s="16">
        <v>0</v>
      </c>
      <c r="HO16" s="16">
        <v>0</v>
      </c>
      <c r="HP16" s="16">
        <v>0</v>
      </c>
      <c r="HQ16" s="16">
        <v>0</v>
      </c>
      <c r="HR16" s="16">
        <v>0</v>
      </c>
      <c r="HS16" s="16">
        <v>0</v>
      </c>
      <c r="HT16" s="16">
        <v>0</v>
      </c>
      <c r="HU16" s="16">
        <v>1</v>
      </c>
      <c r="HV16" s="17" t="s">
        <v>54</v>
      </c>
      <c r="HW16" s="16">
        <v>1</v>
      </c>
      <c r="HX16" s="16">
        <v>0</v>
      </c>
      <c r="HY16" s="16">
        <v>0</v>
      </c>
      <c r="HZ16" s="16">
        <v>0</v>
      </c>
      <c r="IA16" s="16">
        <v>0</v>
      </c>
      <c r="IB16" s="16">
        <v>1</v>
      </c>
      <c r="IC16" s="16">
        <v>1</v>
      </c>
      <c r="ID16" s="16">
        <v>0</v>
      </c>
      <c r="IE16" s="16">
        <v>0</v>
      </c>
      <c r="IF16" s="16">
        <v>0</v>
      </c>
      <c r="IG16" s="16">
        <v>0</v>
      </c>
      <c r="IH16" s="16">
        <v>1</v>
      </c>
      <c r="II16" s="16">
        <v>1</v>
      </c>
      <c r="IJ16" s="16">
        <v>1</v>
      </c>
      <c r="IK16" s="16">
        <v>0</v>
      </c>
      <c r="IL16" s="16">
        <v>0</v>
      </c>
      <c r="IM16" s="16">
        <v>0</v>
      </c>
      <c r="IN16" s="16">
        <v>0</v>
      </c>
      <c r="IO16" s="16">
        <v>0</v>
      </c>
      <c r="IP16" s="16">
        <v>1</v>
      </c>
      <c r="IQ16" s="16">
        <v>0</v>
      </c>
      <c r="IR16" s="16">
        <v>1</v>
      </c>
      <c r="IS16" s="17" t="s">
        <v>425</v>
      </c>
      <c r="IT16" s="16">
        <v>0</v>
      </c>
      <c r="IU16" s="16">
        <v>0</v>
      </c>
      <c r="IV16" s="16">
        <v>0</v>
      </c>
      <c r="IW16" s="16">
        <v>0</v>
      </c>
      <c r="IX16" s="16">
        <v>0</v>
      </c>
      <c r="IY16" s="16">
        <v>1</v>
      </c>
      <c r="IZ16" s="16">
        <v>0</v>
      </c>
      <c r="JA16" s="16">
        <v>0</v>
      </c>
      <c r="JB16" s="16">
        <v>1</v>
      </c>
      <c r="JC16" s="16">
        <v>0</v>
      </c>
      <c r="JD16" s="16">
        <v>0</v>
      </c>
      <c r="JE16" s="16">
        <v>0</v>
      </c>
      <c r="JF16" s="16">
        <v>0</v>
      </c>
      <c r="JG16" s="16">
        <v>0</v>
      </c>
      <c r="JH16" s="16">
        <v>0</v>
      </c>
      <c r="JI16" s="16">
        <v>0</v>
      </c>
      <c r="JJ16" s="16">
        <v>1</v>
      </c>
      <c r="JK16" s="16">
        <v>1</v>
      </c>
      <c r="JL16" s="16">
        <v>1</v>
      </c>
      <c r="JM16" s="16">
        <v>0</v>
      </c>
      <c r="JN16" s="16">
        <v>0</v>
      </c>
      <c r="JO16" s="16">
        <v>1</v>
      </c>
      <c r="JP16" s="16">
        <v>0</v>
      </c>
      <c r="JQ16" s="16">
        <v>0</v>
      </c>
      <c r="JR16" s="16">
        <v>1</v>
      </c>
      <c r="JS16" s="16">
        <v>0</v>
      </c>
      <c r="JT16" s="16">
        <v>0</v>
      </c>
      <c r="JU16" s="17" t="s">
        <v>1756</v>
      </c>
      <c r="JV16" s="16">
        <v>0</v>
      </c>
      <c r="JW16" s="16">
        <v>1</v>
      </c>
      <c r="JX16" s="16">
        <v>0</v>
      </c>
      <c r="JY16" s="16">
        <v>1</v>
      </c>
      <c r="JZ16" s="16">
        <v>0</v>
      </c>
      <c r="KA16" s="17" t="s">
        <v>1757</v>
      </c>
      <c r="KB16" s="16" t="s">
        <v>2134</v>
      </c>
      <c r="KC16" s="17" t="s">
        <v>1022</v>
      </c>
      <c r="KD16" s="16">
        <v>0</v>
      </c>
      <c r="KE16" s="16">
        <v>0</v>
      </c>
      <c r="KF16" s="16">
        <v>0</v>
      </c>
      <c r="KG16" s="16">
        <v>0</v>
      </c>
      <c r="KH16" s="16">
        <v>0</v>
      </c>
      <c r="KI16" s="16">
        <v>0</v>
      </c>
      <c r="KJ16" s="16">
        <v>1</v>
      </c>
      <c r="KK16" s="16">
        <v>0</v>
      </c>
      <c r="KL16" s="16">
        <v>0</v>
      </c>
      <c r="KM16" s="16">
        <v>1</v>
      </c>
      <c r="KN16" s="16">
        <v>1</v>
      </c>
      <c r="KO16" s="16">
        <v>0</v>
      </c>
      <c r="KP16" s="16">
        <v>1</v>
      </c>
      <c r="KQ16" s="16">
        <v>1</v>
      </c>
      <c r="KR16" s="16">
        <v>1</v>
      </c>
      <c r="KS16" s="16">
        <v>1</v>
      </c>
      <c r="KT16" s="16">
        <v>1</v>
      </c>
      <c r="KU16" s="16">
        <v>1</v>
      </c>
      <c r="KV16" s="16">
        <v>1</v>
      </c>
      <c r="KW16" s="16">
        <v>1</v>
      </c>
      <c r="KX16" s="16">
        <v>1</v>
      </c>
      <c r="KY16" s="16">
        <v>0</v>
      </c>
      <c r="KZ16" s="16">
        <v>0</v>
      </c>
      <c r="LA16" s="16">
        <v>0</v>
      </c>
      <c r="LB16" s="16">
        <v>0</v>
      </c>
      <c r="LC16" s="16">
        <v>1</v>
      </c>
      <c r="LD16" s="17" t="s">
        <v>1758</v>
      </c>
      <c r="LE16" s="16">
        <v>1</v>
      </c>
      <c r="LF16" s="16">
        <v>1</v>
      </c>
      <c r="LG16" s="16">
        <v>1</v>
      </c>
      <c r="LH16" s="16">
        <v>0</v>
      </c>
      <c r="LI16" s="4" t="s">
        <v>1759</v>
      </c>
      <c r="LJ16" s="19">
        <v>0</v>
      </c>
      <c r="LK16" s="19">
        <v>0</v>
      </c>
      <c r="LL16" s="19">
        <v>0</v>
      </c>
      <c r="LM16" s="19">
        <v>1</v>
      </c>
      <c r="LN16" s="19">
        <v>1</v>
      </c>
      <c r="LO16" s="19">
        <v>1</v>
      </c>
      <c r="LP16" s="19">
        <v>0</v>
      </c>
      <c r="LQ16" s="19">
        <v>1</v>
      </c>
      <c r="LR16" s="4" t="s">
        <v>3686</v>
      </c>
      <c r="LS16" s="19">
        <v>0</v>
      </c>
      <c r="LT16" s="19">
        <v>0</v>
      </c>
      <c r="LU16" s="19">
        <v>0</v>
      </c>
      <c r="LV16" s="19">
        <v>1</v>
      </c>
      <c r="LW16" s="6" t="s">
        <v>422</v>
      </c>
      <c r="LX16" s="16">
        <v>0</v>
      </c>
      <c r="LY16" s="16">
        <v>1</v>
      </c>
      <c r="LZ16" s="16">
        <v>0</v>
      </c>
      <c r="MA16" s="16">
        <v>0</v>
      </c>
      <c r="MB16" s="16">
        <v>0</v>
      </c>
      <c r="MC16" s="16">
        <v>0</v>
      </c>
      <c r="MD16" s="16">
        <v>1</v>
      </c>
      <c r="ME16" s="4" t="s">
        <v>398</v>
      </c>
      <c r="MF16" s="16">
        <v>0</v>
      </c>
      <c r="MG16" s="16">
        <v>0</v>
      </c>
      <c r="MH16" s="16">
        <v>1</v>
      </c>
      <c r="MI16" s="16">
        <v>1</v>
      </c>
      <c r="MJ16" s="16">
        <v>0</v>
      </c>
      <c r="MK16" s="16">
        <v>0</v>
      </c>
      <c r="ML16" s="16">
        <v>1</v>
      </c>
      <c r="MM16" s="16">
        <v>0</v>
      </c>
      <c r="MN16" s="16">
        <v>0</v>
      </c>
      <c r="MO16" s="4" t="s">
        <v>1023</v>
      </c>
      <c r="MP16" s="16">
        <v>1</v>
      </c>
      <c r="MQ16" s="16">
        <v>1</v>
      </c>
      <c r="MR16" s="16">
        <v>0</v>
      </c>
      <c r="MS16" s="4" t="s">
        <v>398</v>
      </c>
      <c r="MT16" s="16">
        <v>1</v>
      </c>
      <c r="MU16" s="16">
        <v>0</v>
      </c>
      <c r="MV16" s="16">
        <v>0</v>
      </c>
      <c r="MW16" s="16">
        <v>0</v>
      </c>
      <c r="MX16" s="16">
        <v>0</v>
      </c>
      <c r="MY16" s="16">
        <v>0</v>
      </c>
      <c r="MZ16" s="16">
        <v>0</v>
      </c>
      <c r="NA16" s="4" t="s">
        <v>1</v>
      </c>
      <c r="NB16" s="16">
        <v>0</v>
      </c>
      <c r="NC16" s="16">
        <v>0</v>
      </c>
      <c r="ND16" s="16">
        <v>0</v>
      </c>
      <c r="NE16" s="16">
        <v>0</v>
      </c>
      <c r="NF16" s="16">
        <v>0</v>
      </c>
      <c r="NG16" s="16">
        <v>0</v>
      </c>
      <c r="NH16" s="4" t="s">
        <v>1</v>
      </c>
      <c r="NI16" s="16">
        <v>0</v>
      </c>
      <c r="NJ16" s="16">
        <v>0</v>
      </c>
      <c r="NK16" s="16">
        <v>0</v>
      </c>
      <c r="NL16" s="16">
        <v>0</v>
      </c>
      <c r="NM16" s="16">
        <v>0</v>
      </c>
      <c r="NN16" s="16">
        <v>0</v>
      </c>
      <c r="NO16" s="16">
        <v>0</v>
      </c>
      <c r="NP16" s="16">
        <v>0</v>
      </c>
      <c r="NQ16" s="16">
        <v>0</v>
      </c>
      <c r="NR16" s="16">
        <v>0</v>
      </c>
      <c r="NS16" s="16">
        <v>0</v>
      </c>
      <c r="NT16" s="4" t="s">
        <v>1</v>
      </c>
      <c r="NU16" s="16" t="s">
        <v>2522</v>
      </c>
      <c r="NV16" s="16">
        <v>1</v>
      </c>
      <c r="NW16" s="16">
        <v>1</v>
      </c>
      <c r="NX16" s="16">
        <v>0</v>
      </c>
      <c r="NY16" s="16">
        <v>0</v>
      </c>
      <c r="NZ16" s="16">
        <v>0</v>
      </c>
      <c r="OA16" s="16">
        <v>0</v>
      </c>
      <c r="OB16" s="16">
        <v>0</v>
      </c>
      <c r="OC16" s="16">
        <v>0</v>
      </c>
      <c r="OD16" s="16">
        <v>1</v>
      </c>
      <c r="OE16" s="16">
        <v>1</v>
      </c>
      <c r="OF16" s="16">
        <v>1</v>
      </c>
      <c r="OG16" s="17" t="s">
        <v>1021</v>
      </c>
      <c r="OH16" s="17" t="s">
        <v>3432</v>
      </c>
    </row>
    <row r="17" spans="1:398" s="16" customFormat="1" ht="11.25" customHeight="1" x14ac:dyDescent="0.2">
      <c r="A17" s="16">
        <v>14</v>
      </c>
      <c r="B17" s="19">
        <v>70</v>
      </c>
      <c r="C17" s="19" t="s">
        <v>2836</v>
      </c>
      <c r="D17" s="19" t="s">
        <v>2831</v>
      </c>
      <c r="E17" s="89" t="s">
        <v>2835</v>
      </c>
      <c r="F17" s="37">
        <v>30</v>
      </c>
      <c r="G17" s="37" t="s">
        <v>0</v>
      </c>
      <c r="H17" s="19" t="s">
        <v>2526</v>
      </c>
      <c r="I17" s="31">
        <v>80</v>
      </c>
      <c r="J17" s="22" t="s">
        <v>1083</v>
      </c>
      <c r="K17" s="19" t="s">
        <v>2134</v>
      </c>
      <c r="L17" s="19" t="s">
        <v>22</v>
      </c>
      <c r="M17" s="19" t="s">
        <v>4</v>
      </c>
      <c r="N17" s="19" t="s">
        <v>1</v>
      </c>
      <c r="O17" s="31">
        <v>18</v>
      </c>
      <c r="P17" s="19" t="s">
        <v>2141</v>
      </c>
      <c r="Q17" s="19" t="s">
        <v>1</v>
      </c>
      <c r="R17" s="6" t="s">
        <v>4040</v>
      </c>
      <c r="S17" s="6" t="s">
        <v>4041</v>
      </c>
      <c r="T17" s="6" t="s">
        <v>4042</v>
      </c>
      <c r="U17" s="19">
        <v>2004</v>
      </c>
      <c r="V17" s="19">
        <v>50</v>
      </c>
      <c r="W17" s="19" t="s">
        <v>1</v>
      </c>
      <c r="X17" s="19" t="s">
        <v>1</v>
      </c>
      <c r="Y17" s="47" t="s">
        <v>4043</v>
      </c>
      <c r="Z17" s="22" t="s">
        <v>4044</v>
      </c>
      <c r="AA17" s="6" t="s">
        <v>4218</v>
      </c>
      <c r="AB17" s="22" t="s">
        <v>745</v>
      </c>
      <c r="AC17" s="19">
        <v>14</v>
      </c>
      <c r="AD17" s="6" t="s">
        <v>1082</v>
      </c>
      <c r="AE17" s="19">
        <v>2004</v>
      </c>
      <c r="AF17" s="19" t="s">
        <v>2164</v>
      </c>
      <c r="AG17" s="16" t="s">
        <v>2177</v>
      </c>
      <c r="AH17" s="16" t="s">
        <v>2493</v>
      </c>
      <c r="AI17" s="19" t="s">
        <v>0</v>
      </c>
      <c r="AJ17" s="19" t="s">
        <v>0</v>
      </c>
      <c r="AK17" s="19" t="s">
        <v>2180</v>
      </c>
      <c r="AL17" s="19" t="s">
        <v>2182</v>
      </c>
      <c r="AM17" s="22" t="s">
        <v>1076</v>
      </c>
      <c r="AN17" s="19" t="s">
        <v>468</v>
      </c>
      <c r="AO17" s="19">
        <v>0</v>
      </c>
      <c r="AP17" s="19">
        <v>0</v>
      </c>
      <c r="AQ17" s="19">
        <v>0</v>
      </c>
      <c r="AR17" s="19">
        <v>1</v>
      </c>
      <c r="AS17" s="19">
        <v>0</v>
      </c>
      <c r="AT17" s="19">
        <v>0</v>
      </c>
      <c r="AU17" s="19">
        <v>0</v>
      </c>
      <c r="AV17" s="19">
        <v>0</v>
      </c>
      <c r="AW17" s="19" t="s">
        <v>1</v>
      </c>
      <c r="AX17" s="19" t="s">
        <v>2180</v>
      </c>
      <c r="AY17" s="19" t="s">
        <v>1</v>
      </c>
      <c r="AZ17" s="19" t="s">
        <v>1</v>
      </c>
      <c r="BA17" s="19" t="s">
        <v>1</v>
      </c>
      <c r="BB17" s="19" t="s">
        <v>434</v>
      </c>
      <c r="BC17" s="19">
        <v>70</v>
      </c>
      <c r="BD17" s="19" t="s">
        <v>22</v>
      </c>
      <c r="BE17" s="19">
        <v>0</v>
      </c>
      <c r="BF17" s="19">
        <v>0</v>
      </c>
      <c r="BG17" s="19">
        <v>0</v>
      </c>
      <c r="BH17" s="19">
        <v>0</v>
      </c>
      <c r="BI17" s="19">
        <v>0</v>
      </c>
      <c r="BJ17" s="19">
        <v>0</v>
      </c>
      <c r="BK17" s="19">
        <v>0</v>
      </c>
      <c r="BL17" s="19">
        <v>0</v>
      </c>
      <c r="BM17" s="19">
        <v>0</v>
      </c>
      <c r="BN17" s="19">
        <v>0</v>
      </c>
      <c r="BO17" s="19">
        <v>0</v>
      </c>
      <c r="BP17" s="19">
        <v>0</v>
      </c>
      <c r="BQ17" s="19">
        <v>1</v>
      </c>
      <c r="BR17" s="19">
        <v>0</v>
      </c>
      <c r="BS17" s="19">
        <v>0</v>
      </c>
      <c r="BT17" s="22" t="s">
        <v>1998</v>
      </c>
      <c r="BU17" s="23">
        <v>11200</v>
      </c>
      <c r="BV17" s="22" t="s">
        <v>2006</v>
      </c>
      <c r="BW17" s="19">
        <v>0</v>
      </c>
      <c r="BX17" s="19">
        <v>1</v>
      </c>
      <c r="BY17" s="19">
        <v>0</v>
      </c>
      <c r="BZ17" s="19">
        <v>0</v>
      </c>
      <c r="CA17" s="19">
        <v>0</v>
      </c>
      <c r="CB17" s="19">
        <v>0</v>
      </c>
      <c r="CC17" s="19">
        <v>0</v>
      </c>
      <c r="CD17" s="19">
        <v>0</v>
      </c>
      <c r="CE17" s="19">
        <v>1</v>
      </c>
      <c r="CF17" s="19">
        <v>0</v>
      </c>
      <c r="CG17" s="19">
        <v>0</v>
      </c>
      <c r="CH17" s="19">
        <v>0</v>
      </c>
      <c r="CI17" s="19">
        <v>1</v>
      </c>
      <c r="CJ17" s="19">
        <v>0</v>
      </c>
      <c r="CK17" s="19">
        <v>0</v>
      </c>
      <c r="CL17" s="19">
        <v>0</v>
      </c>
      <c r="CM17" s="19">
        <v>0</v>
      </c>
      <c r="CN17" s="19">
        <v>0</v>
      </c>
      <c r="CO17" s="19">
        <v>0</v>
      </c>
      <c r="CP17" s="19">
        <v>0</v>
      </c>
      <c r="CQ17" s="16">
        <v>0</v>
      </c>
      <c r="CR17" s="19" t="s">
        <v>1</v>
      </c>
      <c r="CS17" s="19" t="s">
        <v>2134</v>
      </c>
      <c r="CT17" s="6" t="s">
        <v>3362</v>
      </c>
      <c r="CU17" s="6" t="s">
        <v>3361</v>
      </c>
      <c r="CV17" s="19" t="s">
        <v>2180</v>
      </c>
      <c r="CW17" s="19" t="s">
        <v>2513</v>
      </c>
      <c r="CX17" s="22" t="s">
        <v>3545</v>
      </c>
      <c r="CY17" s="19" t="s">
        <v>2180</v>
      </c>
      <c r="CZ17" s="19" t="s">
        <v>1</v>
      </c>
      <c r="DA17" s="19">
        <v>1</v>
      </c>
      <c r="DB17" s="22" t="s">
        <v>3555</v>
      </c>
      <c r="DC17" s="22" t="s">
        <v>3401</v>
      </c>
      <c r="DD17" s="19" t="s">
        <v>2134</v>
      </c>
      <c r="DE17" s="19" t="s">
        <v>2551</v>
      </c>
      <c r="DF17" s="19">
        <v>1</v>
      </c>
      <c r="DG17" s="19">
        <v>0</v>
      </c>
      <c r="DH17" s="19">
        <v>0</v>
      </c>
      <c r="DI17" s="6" t="s">
        <v>2001</v>
      </c>
      <c r="DJ17" s="19" t="s">
        <v>2134</v>
      </c>
      <c r="DK17" s="6" t="s">
        <v>3566</v>
      </c>
      <c r="DL17" s="19">
        <v>1</v>
      </c>
      <c r="DM17" s="19">
        <v>1</v>
      </c>
      <c r="DN17" s="19">
        <v>0</v>
      </c>
      <c r="DO17" s="16">
        <v>0</v>
      </c>
      <c r="DP17" s="6" t="s">
        <v>1999</v>
      </c>
      <c r="DQ17" s="19">
        <v>0</v>
      </c>
      <c r="DR17" s="19">
        <v>0</v>
      </c>
      <c r="DS17" s="19">
        <v>0</v>
      </c>
      <c r="DT17" s="19">
        <v>0</v>
      </c>
      <c r="DU17" s="19">
        <v>0</v>
      </c>
      <c r="DV17" s="19">
        <v>0</v>
      </c>
      <c r="DW17" s="19">
        <v>0</v>
      </c>
      <c r="DX17" s="19">
        <v>0</v>
      </c>
      <c r="DY17" s="19">
        <v>0</v>
      </c>
      <c r="DZ17" s="19">
        <v>0</v>
      </c>
      <c r="EA17" s="19">
        <v>0</v>
      </c>
      <c r="EB17" s="19">
        <v>0</v>
      </c>
      <c r="EC17" s="19">
        <v>0</v>
      </c>
      <c r="ED17" s="19">
        <v>0</v>
      </c>
      <c r="EE17" s="19">
        <v>0</v>
      </c>
      <c r="EF17" s="19">
        <v>0</v>
      </c>
      <c r="EG17" s="19">
        <v>0</v>
      </c>
      <c r="EH17" s="19">
        <v>0</v>
      </c>
      <c r="EI17" s="19">
        <v>0</v>
      </c>
      <c r="EJ17" s="19">
        <v>0</v>
      </c>
      <c r="EK17" s="19">
        <v>0</v>
      </c>
      <c r="EL17" s="19">
        <v>0</v>
      </c>
      <c r="EM17" s="19">
        <v>1</v>
      </c>
      <c r="EN17" s="6" t="s">
        <v>2003</v>
      </c>
      <c r="EO17" s="6" t="s">
        <v>3580</v>
      </c>
      <c r="EP17" s="19" t="s">
        <v>2134</v>
      </c>
      <c r="EQ17" s="19" t="s">
        <v>2180</v>
      </c>
      <c r="ER17" s="19">
        <v>1</v>
      </c>
      <c r="ES17" s="16">
        <v>0</v>
      </c>
      <c r="ET17" s="16">
        <v>0</v>
      </c>
      <c r="EU17" s="16">
        <v>0</v>
      </c>
      <c r="EV17" s="6" t="s">
        <v>3586</v>
      </c>
      <c r="EW17" s="23">
        <v>11200</v>
      </c>
      <c r="EX17" s="23">
        <v>1000000</v>
      </c>
      <c r="EY17" s="23">
        <v>1000000</v>
      </c>
      <c r="EZ17" s="23">
        <v>1000000</v>
      </c>
      <c r="FA17" s="19">
        <v>0</v>
      </c>
      <c r="FB17" s="19">
        <v>0</v>
      </c>
      <c r="FC17" s="19">
        <v>0</v>
      </c>
      <c r="FD17" s="19">
        <v>0</v>
      </c>
      <c r="FE17" s="19">
        <v>0</v>
      </c>
      <c r="FF17" s="19">
        <v>0</v>
      </c>
      <c r="FG17" s="19">
        <v>0</v>
      </c>
      <c r="FH17" s="19">
        <v>0</v>
      </c>
      <c r="FI17" s="16">
        <v>1</v>
      </c>
      <c r="FJ17" s="19">
        <v>0</v>
      </c>
      <c r="FK17" s="19">
        <v>0</v>
      </c>
      <c r="FL17" s="19">
        <v>0</v>
      </c>
      <c r="FM17" s="19">
        <v>0</v>
      </c>
      <c r="FN17" s="19">
        <v>0</v>
      </c>
      <c r="FO17" s="19">
        <v>0</v>
      </c>
      <c r="FP17" s="19">
        <v>0</v>
      </c>
      <c r="FQ17" s="19">
        <v>1</v>
      </c>
      <c r="FR17" s="19">
        <v>0</v>
      </c>
      <c r="FS17" s="19">
        <v>0</v>
      </c>
      <c r="FT17" s="19">
        <v>0</v>
      </c>
      <c r="FU17" s="19">
        <v>0</v>
      </c>
      <c r="FV17" s="19">
        <v>0</v>
      </c>
      <c r="FW17" s="19">
        <v>0</v>
      </c>
      <c r="FX17" s="19">
        <v>0</v>
      </c>
      <c r="FY17" s="19">
        <v>0</v>
      </c>
      <c r="FZ17" s="19">
        <v>0</v>
      </c>
      <c r="GA17" s="19">
        <v>0</v>
      </c>
      <c r="GB17" s="19">
        <v>0</v>
      </c>
      <c r="GC17" s="19">
        <v>0</v>
      </c>
      <c r="GD17" s="19">
        <v>0</v>
      </c>
      <c r="GE17" s="19">
        <v>0</v>
      </c>
      <c r="GF17" s="19">
        <v>0</v>
      </c>
      <c r="GG17" s="19">
        <v>0</v>
      </c>
      <c r="GH17" s="22" t="s">
        <v>3597</v>
      </c>
      <c r="GI17" s="19">
        <v>0</v>
      </c>
      <c r="GJ17" s="19">
        <v>0</v>
      </c>
      <c r="GK17" s="19">
        <v>0</v>
      </c>
      <c r="GL17" s="19">
        <v>0</v>
      </c>
      <c r="GM17" s="19">
        <v>0</v>
      </c>
      <c r="GN17" s="19">
        <v>0</v>
      </c>
      <c r="GO17" s="19">
        <v>0</v>
      </c>
      <c r="GP17" s="19">
        <v>0</v>
      </c>
      <c r="GQ17" s="19">
        <v>0</v>
      </c>
      <c r="GR17" s="19">
        <v>0</v>
      </c>
      <c r="GS17" s="19">
        <v>0</v>
      </c>
      <c r="GT17" s="19">
        <v>1</v>
      </c>
      <c r="GU17" s="19">
        <v>0</v>
      </c>
      <c r="GV17" s="19">
        <v>0</v>
      </c>
      <c r="GW17" s="19">
        <v>0</v>
      </c>
      <c r="GX17" s="19">
        <v>0</v>
      </c>
      <c r="GY17" s="19">
        <v>0</v>
      </c>
      <c r="GZ17" s="19">
        <v>0</v>
      </c>
      <c r="HA17" s="19">
        <v>0</v>
      </c>
      <c r="HB17" s="19">
        <v>0</v>
      </c>
      <c r="HC17" s="19">
        <v>0</v>
      </c>
      <c r="HD17" s="19">
        <v>0</v>
      </c>
      <c r="HE17" s="19">
        <v>0</v>
      </c>
      <c r="HF17" s="22" t="s">
        <v>2007</v>
      </c>
      <c r="HG17" s="19">
        <v>0</v>
      </c>
      <c r="HH17" s="19">
        <v>0</v>
      </c>
      <c r="HI17" s="19">
        <v>0</v>
      </c>
      <c r="HJ17" s="19">
        <v>1</v>
      </c>
      <c r="HK17" s="19">
        <v>0</v>
      </c>
      <c r="HL17" s="19">
        <v>0</v>
      </c>
      <c r="HM17" s="19">
        <v>0</v>
      </c>
      <c r="HN17" s="19">
        <v>0</v>
      </c>
      <c r="HO17" s="19">
        <v>0</v>
      </c>
      <c r="HP17" s="19">
        <v>0</v>
      </c>
      <c r="HQ17" s="19">
        <v>0</v>
      </c>
      <c r="HR17" s="19">
        <v>0</v>
      </c>
      <c r="HS17" s="19">
        <v>0</v>
      </c>
      <c r="HT17" s="19">
        <v>0</v>
      </c>
      <c r="HU17" s="19">
        <v>1</v>
      </c>
      <c r="HV17" s="22" t="s">
        <v>2008</v>
      </c>
      <c r="HW17" s="19">
        <v>0</v>
      </c>
      <c r="HX17" s="19">
        <v>0</v>
      </c>
      <c r="HY17" s="19">
        <v>0</v>
      </c>
      <c r="HZ17" s="19">
        <v>0</v>
      </c>
      <c r="IA17" s="19">
        <v>0</v>
      </c>
      <c r="IB17" s="19">
        <v>0</v>
      </c>
      <c r="IC17" s="19">
        <v>1</v>
      </c>
      <c r="ID17" s="19">
        <v>0</v>
      </c>
      <c r="IE17" s="19">
        <v>0</v>
      </c>
      <c r="IF17" s="19">
        <v>0</v>
      </c>
      <c r="IG17" s="19">
        <v>0</v>
      </c>
      <c r="IH17" s="19">
        <v>0</v>
      </c>
      <c r="II17" s="19">
        <v>1</v>
      </c>
      <c r="IJ17" s="19">
        <v>0</v>
      </c>
      <c r="IK17" s="19">
        <v>0</v>
      </c>
      <c r="IL17" s="19">
        <v>1</v>
      </c>
      <c r="IM17" s="19">
        <v>1</v>
      </c>
      <c r="IN17" s="19">
        <v>0</v>
      </c>
      <c r="IO17" s="19">
        <v>0</v>
      </c>
      <c r="IP17" s="19">
        <v>0</v>
      </c>
      <c r="IQ17" s="19">
        <v>0</v>
      </c>
      <c r="IR17" s="19">
        <v>1</v>
      </c>
      <c r="IS17" s="22" t="s">
        <v>3620</v>
      </c>
      <c r="IT17" s="19">
        <v>0</v>
      </c>
      <c r="IU17" s="19">
        <v>0</v>
      </c>
      <c r="IV17" s="19">
        <v>0</v>
      </c>
      <c r="IW17" s="19">
        <v>1</v>
      </c>
      <c r="IX17" s="19">
        <v>1</v>
      </c>
      <c r="IY17" s="19">
        <v>0</v>
      </c>
      <c r="IZ17" s="19">
        <v>0</v>
      </c>
      <c r="JA17" s="19">
        <v>0</v>
      </c>
      <c r="JB17" s="19">
        <v>0</v>
      </c>
      <c r="JC17" s="19">
        <v>0</v>
      </c>
      <c r="JD17" s="19">
        <v>0</v>
      </c>
      <c r="JE17" s="19">
        <v>0</v>
      </c>
      <c r="JF17" s="19">
        <v>0</v>
      </c>
      <c r="JG17" s="19">
        <v>0</v>
      </c>
      <c r="JH17" s="19">
        <v>0</v>
      </c>
      <c r="JI17" s="19">
        <v>0</v>
      </c>
      <c r="JJ17" s="19">
        <v>0</v>
      </c>
      <c r="JK17" s="19">
        <v>1</v>
      </c>
      <c r="JL17" s="19">
        <v>0</v>
      </c>
      <c r="JM17" s="19">
        <v>0</v>
      </c>
      <c r="JN17" s="19">
        <v>0</v>
      </c>
      <c r="JO17" s="19">
        <v>0</v>
      </c>
      <c r="JP17" s="19">
        <v>0</v>
      </c>
      <c r="JQ17" s="19">
        <v>0</v>
      </c>
      <c r="JR17" s="19">
        <v>0</v>
      </c>
      <c r="JS17" s="19">
        <v>0</v>
      </c>
      <c r="JT17" s="19">
        <v>0</v>
      </c>
      <c r="JU17" s="22" t="s">
        <v>2009</v>
      </c>
      <c r="JV17" s="19">
        <v>1</v>
      </c>
      <c r="JW17" s="19">
        <v>0</v>
      </c>
      <c r="JX17" s="19">
        <v>0</v>
      </c>
      <c r="JY17" s="19">
        <v>1</v>
      </c>
      <c r="JZ17" s="19">
        <v>0</v>
      </c>
      <c r="KA17" s="22" t="s">
        <v>2000</v>
      </c>
      <c r="KB17" s="19" t="s">
        <v>2134</v>
      </c>
      <c r="KC17" s="22" t="s">
        <v>3655</v>
      </c>
      <c r="KD17" s="19">
        <v>0</v>
      </c>
      <c r="KE17" s="19">
        <v>0</v>
      </c>
      <c r="KF17" s="19">
        <v>0</v>
      </c>
      <c r="KG17" s="19">
        <v>0</v>
      </c>
      <c r="KH17" s="19">
        <v>0</v>
      </c>
      <c r="KI17" s="19">
        <v>1</v>
      </c>
      <c r="KJ17" s="19">
        <v>0</v>
      </c>
      <c r="KK17" s="19">
        <v>0</v>
      </c>
      <c r="KL17" s="19">
        <v>0</v>
      </c>
      <c r="KM17" s="19">
        <v>0</v>
      </c>
      <c r="KN17" s="19">
        <v>0</v>
      </c>
      <c r="KO17" s="19">
        <v>0</v>
      </c>
      <c r="KP17" s="19">
        <v>0</v>
      </c>
      <c r="KQ17" s="19">
        <v>0</v>
      </c>
      <c r="KR17" s="19">
        <v>0</v>
      </c>
      <c r="KS17" s="19">
        <v>0</v>
      </c>
      <c r="KT17" s="19">
        <v>0</v>
      </c>
      <c r="KU17" s="19">
        <v>0</v>
      </c>
      <c r="KV17" s="19">
        <v>0</v>
      </c>
      <c r="KW17" s="19">
        <v>0</v>
      </c>
      <c r="KX17" s="19">
        <v>0</v>
      </c>
      <c r="KY17" s="19">
        <v>0</v>
      </c>
      <c r="KZ17" s="19">
        <v>0</v>
      </c>
      <c r="LA17" s="19">
        <v>0</v>
      </c>
      <c r="LB17" s="19">
        <v>0</v>
      </c>
      <c r="LC17" s="19">
        <v>1</v>
      </c>
      <c r="LD17" s="22" t="s">
        <v>2010</v>
      </c>
      <c r="LE17" s="19">
        <v>1</v>
      </c>
      <c r="LF17" s="19">
        <v>0</v>
      </c>
      <c r="LG17" s="19">
        <v>0</v>
      </c>
      <c r="LH17" s="19">
        <v>0</v>
      </c>
      <c r="LI17" s="6" t="s">
        <v>3677</v>
      </c>
      <c r="LJ17" s="19">
        <v>0</v>
      </c>
      <c r="LK17" s="19">
        <v>0</v>
      </c>
      <c r="LL17" s="19">
        <v>0</v>
      </c>
      <c r="LM17" s="19">
        <v>0</v>
      </c>
      <c r="LN17" s="19">
        <v>0</v>
      </c>
      <c r="LO17" s="19">
        <v>1</v>
      </c>
      <c r="LP17" s="19">
        <v>0</v>
      </c>
      <c r="LQ17" s="19">
        <v>0</v>
      </c>
      <c r="LR17" s="6" t="s">
        <v>2011</v>
      </c>
      <c r="LS17" s="19">
        <v>0</v>
      </c>
      <c r="LT17" s="19">
        <v>1</v>
      </c>
      <c r="LU17" s="19">
        <v>0</v>
      </c>
      <c r="LV17" s="19">
        <v>0</v>
      </c>
      <c r="LW17" s="6" t="s">
        <v>3012</v>
      </c>
      <c r="LX17" s="19">
        <v>0</v>
      </c>
      <c r="LY17" s="19">
        <v>1</v>
      </c>
      <c r="LZ17" s="19">
        <v>1</v>
      </c>
      <c r="MA17" s="19">
        <v>0</v>
      </c>
      <c r="MB17" s="19">
        <v>1</v>
      </c>
      <c r="MC17" s="19">
        <v>0</v>
      </c>
      <c r="MD17" s="19">
        <v>0</v>
      </c>
      <c r="ME17" s="6" t="s">
        <v>2004</v>
      </c>
      <c r="MF17" s="19">
        <v>1</v>
      </c>
      <c r="MG17" s="19">
        <v>0</v>
      </c>
      <c r="MH17" s="19">
        <v>1</v>
      </c>
      <c r="MI17" s="19">
        <v>0</v>
      </c>
      <c r="MJ17" s="19">
        <v>0</v>
      </c>
      <c r="MK17" s="19">
        <v>0</v>
      </c>
      <c r="ML17" s="19">
        <v>0</v>
      </c>
      <c r="MM17" s="19">
        <v>0</v>
      </c>
      <c r="MN17" s="19">
        <v>0</v>
      </c>
      <c r="MO17" s="6" t="s">
        <v>2005</v>
      </c>
      <c r="MP17" s="19">
        <v>0</v>
      </c>
      <c r="MQ17" s="19">
        <v>0</v>
      </c>
      <c r="MR17" s="19">
        <v>1</v>
      </c>
      <c r="MS17" s="6" t="s">
        <v>2004</v>
      </c>
      <c r="MT17" s="19">
        <v>1</v>
      </c>
      <c r="MU17" s="19">
        <v>0</v>
      </c>
      <c r="MV17" s="19">
        <v>0</v>
      </c>
      <c r="MW17" s="19">
        <v>0</v>
      </c>
      <c r="MX17" s="19">
        <v>0</v>
      </c>
      <c r="MY17" s="19">
        <v>0</v>
      </c>
      <c r="MZ17" s="19">
        <v>0</v>
      </c>
      <c r="NA17" s="4" t="s">
        <v>1</v>
      </c>
      <c r="NB17" s="19">
        <v>0</v>
      </c>
      <c r="NC17" s="19">
        <v>0</v>
      </c>
      <c r="ND17" s="19">
        <v>0</v>
      </c>
      <c r="NE17" s="19">
        <v>0</v>
      </c>
      <c r="NF17" s="19">
        <v>0</v>
      </c>
      <c r="NG17" s="19">
        <v>0</v>
      </c>
      <c r="NH17" s="4" t="s">
        <v>1</v>
      </c>
      <c r="NI17" s="19">
        <v>0</v>
      </c>
      <c r="NJ17" s="19">
        <v>0</v>
      </c>
      <c r="NK17" s="19">
        <v>0</v>
      </c>
      <c r="NL17" s="19">
        <v>0</v>
      </c>
      <c r="NM17" s="19">
        <v>0</v>
      </c>
      <c r="NN17" s="19">
        <v>0</v>
      </c>
      <c r="NO17" s="19">
        <v>0</v>
      </c>
      <c r="NP17" s="19">
        <v>0</v>
      </c>
      <c r="NQ17" s="19">
        <v>0</v>
      </c>
      <c r="NR17" s="16">
        <v>0</v>
      </c>
      <c r="NS17" s="16">
        <v>0</v>
      </c>
      <c r="NT17" s="4" t="s">
        <v>1</v>
      </c>
      <c r="NU17" s="16" t="s">
        <v>2521</v>
      </c>
      <c r="NV17" s="19">
        <v>1</v>
      </c>
      <c r="NW17" s="19">
        <v>0</v>
      </c>
      <c r="NX17" s="19">
        <v>0</v>
      </c>
      <c r="NY17" s="19">
        <v>0</v>
      </c>
      <c r="NZ17" s="19">
        <v>0</v>
      </c>
      <c r="OA17" s="19">
        <v>0</v>
      </c>
      <c r="OB17" s="19">
        <v>0</v>
      </c>
      <c r="OC17" s="19">
        <v>0</v>
      </c>
      <c r="OD17" s="19">
        <v>0</v>
      </c>
      <c r="OE17" s="19">
        <v>0</v>
      </c>
      <c r="OF17" s="19">
        <v>0</v>
      </c>
      <c r="OG17" s="22" t="s">
        <v>2002</v>
      </c>
      <c r="OH17" s="17" t="s">
        <v>2712</v>
      </c>
    </row>
    <row r="18" spans="1:398" s="16" customFormat="1" x14ac:dyDescent="0.2">
      <c r="A18" s="16">
        <v>15</v>
      </c>
      <c r="B18" s="19">
        <v>84</v>
      </c>
      <c r="C18" s="16" t="s">
        <v>2812</v>
      </c>
      <c r="D18" s="16" t="s">
        <v>2811</v>
      </c>
      <c r="E18" s="89" t="s">
        <v>2813</v>
      </c>
      <c r="F18" s="37">
        <v>49</v>
      </c>
      <c r="G18" s="37" t="s">
        <v>0</v>
      </c>
      <c r="H18" s="19" t="s">
        <v>2526</v>
      </c>
      <c r="I18" s="31">
        <v>19</v>
      </c>
      <c r="J18" s="22" t="s">
        <v>554</v>
      </c>
      <c r="K18" s="19" t="s">
        <v>2134</v>
      </c>
      <c r="L18" s="19" t="s">
        <v>9</v>
      </c>
      <c r="M18" s="19" t="s">
        <v>4</v>
      </c>
      <c r="N18" s="19" t="s">
        <v>1</v>
      </c>
      <c r="O18" s="31" t="s">
        <v>3789</v>
      </c>
      <c r="P18" s="19" t="s">
        <v>2141</v>
      </c>
      <c r="Q18" s="19" t="s">
        <v>1</v>
      </c>
      <c r="R18" s="6" t="s">
        <v>3730</v>
      </c>
      <c r="S18" s="6" t="s">
        <v>3731</v>
      </c>
      <c r="T18" s="6" t="s">
        <v>3723</v>
      </c>
      <c r="U18" s="19">
        <v>2005</v>
      </c>
      <c r="V18" s="19">
        <v>15</v>
      </c>
      <c r="W18" s="19" t="s">
        <v>1</v>
      </c>
      <c r="X18" s="19" t="s">
        <v>1</v>
      </c>
      <c r="Y18" s="47" t="s">
        <v>3732</v>
      </c>
      <c r="Z18" s="22" t="s">
        <v>3733</v>
      </c>
      <c r="AA18" s="6" t="s">
        <v>570</v>
      </c>
      <c r="AB18" s="22" t="s">
        <v>552</v>
      </c>
      <c r="AC18" s="19">
        <v>15</v>
      </c>
      <c r="AD18" s="6" t="s">
        <v>550</v>
      </c>
      <c r="AE18" s="19">
        <v>2005</v>
      </c>
      <c r="AF18" s="19" t="s">
        <v>2164</v>
      </c>
      <c r="AG18" s="16" t="s">
        <v>2177</v>
      </c>
      <c r="AH18" s="16" t="s">
        <v>2493</v>
      </c>
      <c r="AI18" s="19" t="s">
        <v>0</v>
      </c>
      <c r="AJ18" s="19" t="s">
        <v>0</v>
      </c>
      <c r="AK18" s="19" t="s">
        <v>2180</v>
      </c>
      <c r="AL18" s="19" t="s">
        <v>2182</v>
      </c>
      <c r="AM18" s="22" t="s">
        <v>556</v>
      </c>
      <c r="AN18" s="19" t="s">
        <v>468</v>
      </c>
      <c r="AO18" s="19">
        <v>0</v>
      </c>
      <c r="AP18" s="19">
        <v>0</v>
      </c>
      <c r="AQ18" s="19">
        <v>1</v>
      </c>
      <c r="AR18" s="19">
        <v>1</v>
      </c>
      <c r="AS18" s="19">
        <v>1</v>
      </c>
      <c r="AT18" s="19">
        <v>0</v>
      </c>
      <c r="AU18" s="19">
        <v>0</v>
      </c>
      <c r="AV18" s="19">
        <v>0</v>
      </c>
      <c r="AW18" s="6" t="s">
        <v>566</v>
      </c>
      <c r="AX18" s="19" t="s">
        <v>2180</v>
      </c>
      <c r="AY18" s="19" t="s">
        <v>1</v>
      </c>
      <c r="AZ18" s="19" t="s">
        <v>1</v>
      </c>
      <c r="BA18" s="19" t="s">
        <v>1</v>
      </c>
      <c r="BB18" s="19" t="s">
        <v>434</v>
      </c>
      <c r="BC18" s="19" t="s">
        <v>555</v>
      </c>
      <c r="BD18" s="19" t="s">
        <v>9</v>
      </c>
      <c r="BE18" s="19">
        <v>1</v>
      </c>
      <c r="BF18" s="19">
        <v>0</v>
      </c>
      <c r="BG18" s="19">
        <v>0</v>
      </c>
      <c r="BH18" s="19">
        <v>0</v>
      </c>
      <c r="BI18" s="19">
        <v>0</v>
      </c>
      <c r="BJ18" s="19">
        <v>0</v>
      </c>
      <c r="BK18" s="19">
        <v>0</v>
      </c>
      <c r="BL18" s="19">
        <v>0</v>
      </c>
      <c r="BM18" s="19">
        <v>0</v>
      </c>
      <c r="BN18" s="19">
        <v>0</v>
      </c>
      <c r="BO18" s="19">
        <v>0</v>
      </c>
      <c r="BP18" s="19">
        <v>0</v>
      </c>
      <c r="BQ18" s="19">
        <v>0</v>
      </c>
      <c r="BR18" s="19">
        <v>0</v>
      </c>
      <c r="BS18" s="19">
        <v>1</v>
      </c>
      <c r="BT18" s="22" t="s">
        <v>2053</v>
      </c>
      <c r="BU18" s="23" t="s">
        <v>2054</v>
      </c>
      <c r="BV18" s="22" t="s">
        <v>559</v>
      </c>
      <c r="BW18" s="19">
        <v>0</v>
      </c>
      <c r="BX18" s="19">
        <v>1</v>
      </c>
      <c r="BY18" s="19">
        <v>0</v>
      </c>
      <c r="BZ18" s="19">
        <v>0</v>
      </c>
      <c r="CA18" s="19">
        <v>0</v>
      </c>
      <c r="CB18" s="19">
        <v>0</v>
      </c>
      <c r="CC18" s="19">
        <v>0</v>
      </c>
      <c r="CD18" s="19">
        <v>0</v>
      </c>
      <c r="CE18" s="19">
        <v>0</v>
      </c>
      <c r="CF18" s="19">
        <v>0</v>
      </c>
      <c r="CG18" s="19">
        <v>0</v>
      </c>
      <c r="CH18" s="19">
        <v>0</v>
      </c>
      <c r="CI18" s="19">
        <v>0</v>
      </c>
      <c r="CJ18" s="19">
        <v>0</v>
      </c>
      <c r="CK18" s="19">
        <v>0</v>
      </c>
      <c r="CL18" s="19">
        <v>0</v>
      </c>
      <c r="CM18" s="19">
        <v>0</v>
      </c>
      <c r="CN18" s="19">
        <v>0</v>
      </c>
      <c r="CO18" s="19">
        <v>0</v>
      </c>
      <c r="CP18" s="19">
        <v>0</v>
      </c>
      <c r="CQ18" s="16">
        <v>0</v>
      </c>
      <c r="CR18" s="19" t="s">
        <v>1</v>
      </c>
      <c r="CS18" s="19" t="s">
        <v>2134</v>
      </c>
      <c r="CT18" s="6" t="s">
        <v>3364</v>
      </c>
      <c r="CU18" s="6" t="s">
        <v>3363</v>
      </c>
      <c r="CV18" s="19" t="s">
        <v>2134</v>
      </c>
      <c r="CW18" s="19" t="s">
        <v>2513</v>
      </c>
      <c r="CX18" s="22" t="s">
        <v>1</v>
      </c>
      <c r="CY18" s="19" t="s">
        <v>2134</v>
      </c>
      <c r="CZ18" s="6" t="s">
        <v>3372</v>
      </c>
      <c r="DA18" s="19">
        <v>33</v>
      </c>
      <c r="DB18" s="22" t="s">
        <v>3371</v>
      </c>
      <c r="DC18" s="22" t="s">
        <v>2555</v>
      </c>
      <c r="DD18" s="19" t="s">
        <v>2134</v>
      </c>
      <c r="DE18" s="19" t="s">
        <v>2551</v>
      </c>
      <c r="DF18" s="19">
        <v>1</v>
      </c>
      <c r="DG18" s="19">
        <v>0</v>
      </c>
      <c r="DH18" s="19">
        <v>0</v>
      </c>
      <c r="DI18" s="6" t="s">
        <v>1</v>
      </c>
      <c r="DJ18" s="19" t="s">
        <v>2134</v>
      </c>
      <c r="DK18" s="6" t="s">
        <v>561</v>
      </c>
      <c r="DL18" s="19">
        <v>1</v>
      </c>
      <c r="DM18" s="19">
        <v>1</v>
      </c>
      <c r="DN18" s="19">
        <v>1</v>
      </c>
      <c r="DO18" s="16">
        <v>0</v>
      </c>
      <c r="DP18" s="6" t="s">
        <v>563</v>
      </c>
      <c r="DQ18" s="19">
        <v>0</v>
      </c>
      <c r="DR18" s="19">
        <v>0</v>
      </c>
      <c r="DS18" s="19">
        <v>0</v>
      </c>
      <c r="DT18" s="19">
        <v>0</v>
      </c>
      <c r="DU18" s="19">
        <v>0</v>
      </c>
      <c r="DV18" s="19">
        <v>0</v>
      </c>
      <c r="DW18" s="19">
        <v>0</v>
      </c>
      <c r="DX18" s="19">
        <v>0</v>
      </c>
      <c r="DY18" s="19">
        <v>1</v>
      </c>
      <c r="DZ18" s="19">
        <v>0</v>
      </c>
      <c r="EA18" s="19">
        <v>0</v>
      </c>
      <c r="EB18" s="19">
        <v>0</v>
      </c>
      <c r="EC18" s="19">
        <v>0</v>
      </c>
      <c r="ED18" s="19">
        <v>0</v>
      </c>
      <c r="EE18" s="19">
        <v>0</v>
      </c>
      <c r="EF18" s="19">
        <v>0</v>
      </c>
      <c r="EG18" s="19">
        <v>0</v>
      </c>
      <c r="EH18" s="19">
        <v>0</v>
      </c>
      <c r="EI18" s="19">
        <v>0</v>
      </c>
      <c r="EJ18" s="19">
        <v>0</v>
      </c>
      <c r="EK18" s="19">
        <v>0</v>
      </c>
      <c r="EL18" s="19">
        <v>0</v>
      </c>
      <c r="EM18" s="19">
        <v>0</v>
      </c>
      <c r="EN18" s="6" t="s">
        <v>1</v>
      </c>
      <c r="EO18" s="6" t="s">
        <v>1</v>
      </c>
      <c r="EP18" s="19" t="s">
        <v>2134</v>
      </c>
      <c r="EQ18" s="19" t="s">
        <v>2180</v>
      </c>
      <c r="ER18" s="19">
        <v>0</v>
      </c>
      <c r="ES18" s="19">
        <v>0</v>
      </c>
      <c r="ET18" s="19">
        <v>1</v>
      </c>
      <c r="EU18" s="19">
        <v>0</v>
      </c>
      <c r="EV18" s="6" t="s">
        <v>564</v>
      </c>
      <c r="EW18" s="23">
        <v>1746</v>
      </c>
      <c r="EX18" s="23">
        <v>10000</v>
      </c>
      <c r="EY18" s="23">
        <v>10000</v>
      </c>
      <c r="EZ18" s="23">
        <v>10000</v>
      </c>
      <c r="FA18" s="19">
        <v>1</v>
      </c>
      <c r="FB18" s="19">
        <v>0</v>
      </c>
      <c r="FC18" s="19">
        <v>0</v>
      </c>
      <c r="FD18" s="19">
        <v>0</v>
      </c>
      <c r="FE18" s="19">
        <v>1</v>
      </c>
      <c r="FF18" s="19">
        <v>0</v>
      </c>
      <c r="FG18" s="19">
        <v>0</v>
      </c>
      <c r="FH18" s="19">
        <v>0</v>
      </c>
      <c r="FI18" s="16">
        <v>0</v>
      </c>
      <c r="FJ18" s="19">
        <v>1</v>
      </c>
      <c r="FK18" s="19">
        <v>0</v>
      </c>
      <c r="FL18" s="19">
        <v>0</v>
      </c>
      <c r="FM18" s="19">
        <v>0</v>
      </c>
      <c r="FN18" s="19">
        <v>0</v>
      </c>
      <c r="FO18" s="19">
        <v>0</v>
      </c>
      <c r="FP18" s="19">
        <v>0</v>
      </c>
      <c r="FQ18" s="19">
        <v>1</v>
      </c>
      <c r="FR18" s="19">
        <v>0</v>
      </c>
      <c r="FS18" s="19">
        <v>0</v>
      </c>
      <c r="FT18" s="19">
        <v>0</v>
      </c>
      <c r="FU18" s="19">
        <v>0</v>
      </c>
      <c r="FV18" s="19">
        <v>0</v>
      </c>
      <c r="FW18" s="19">
        <v>0</v>
      </c>
      <c r="FX18" s="19">
        <v>1</v>
      </c>
      <c r="FY18" s="19">
        <v>1</v>
      </c>
      <c r="FZ18" s="19">
        <v>1</v>
      </c>
      <c r="GA18" s="19">
        <v>1</v>
      </c>
      <c r="GB18" s="19">
        <v>1</v>
      </c>
      <c r="GC18" s="19">
        <v>1</v>
      </c>
      <c r="GD18" s="19">
        <v>0</v>
      </c>
      <c r="GE18" s="19">
        <v>0</v>
      </c>
      <c r="GF18" s="19">
        <v>0</v>
      </c>
      <c r="GG18" s="19">
        <v>1</v>
      </c>
      <c r="GH18" s="22" t="s">
        <v>567</v>
      </c>
      <c r="GI18" s="19">
        <v>0</v>
      </c>
      <c r="GJ18" s="19">
        <v>0</v>
      </c>
      <c r="GK18" s="19">
        <v>0</v>
      </c>
      <c r="GL18" s="19">
        <v>0</v>
      </c>
      <c r="GM18" s="19">
        <v>0</v>
      </c>
      <c r="GN18" s="19">
        <v>0</v>
      </c>
      <c r="GO18" s="19">
        <v>0</v>
      </c>
      <c r="GP18" s="19">
        <v>0</v>
      </c>
      <c r="GQ18" s="19">
        <v>0</v>
      </c>
      <c r="GR18" s="19">
        <v>0</v>
      </c>
      <c r="GS18" s="19">
        <v>0</v>
      </c>
      <c r="GT18" s="19">
        <v>0</v>
      </c>
      <c r="GU18" s="19">
        <v>0</v>
      </c>
      <c r="GV18" s="19">
        <v>0</v>
      </c>
      <c r="GW18" s="19">
        <v>0</v>
      </c>
      <c r="GX18" s="19">
        <v>0</v>
      </c>
      <c r="GY18" s="19">
        <v>0</v>
      </c>
      <c r="GZ18" s="19">
        <v>0</v>
      </c>
      <c r="HA18" s="19">
        <v>0</v>
      </c>
      <c r="HB18" s="19">
        <v>0</v>
      </c>
      <c r="HC18" s="19">
        <v>0</v>
      </c>
      <c r="HD18" s="19">
        <v>0</v>
      </c>
      <c r="HE18" s="19">
        <v>0</v>
      </c>
      <c r="HF18" s="22" t="s">
        <v>1</v>
      </c>
      <c r="HG18" s="19">
        <v>0</v>
      </c>
      <c r="HH18" s="19">
        <v>0</v>
      </c>
      <c r="HI18" s="19">
        <v>0</v>
      </c>
      <c r="HJ18" s="19">
        <v>0</v>
      </c>
      <c r="HK18" s="19">
        <v>0</v>
      </c>
      <c r="HL18" s="19">
        <v>0</v>
      </c>
      <c r="HM18" s="19">
        <v>0</v>
      </c>
      <c r="HN18" s="19">
        <v>0</v>
      </c>
      <c r="HO18" s="19">
        <v>0</v>
      </c>
      <c r="HP18" s="19">
        <v>0</v>
      </c>
      <c r="HQ18" s="19">
        <v>0</v>
      </c>
      <c r="HR18" s="19">
        <v>0</v>
      </c>
      <c r="HS18" s="19">
        <v>0</v>
      </c>
      <c r="HT18" s="19">
        <v>0</v>
      </c>
      <c r="HU18" s="19">
        <v>0</v>
      </c>
      <c r="HV18" s="22" t="s">
        <v>1</v>
      </c>
      <c r="HW18" s="19">
        <v>0</v>
      </c>
      <c r="HX18" s="19">
        <v>0</v>
      </c>
      <c r="HY18" s="19">
        <v>1</v>
      </c>
      <c r="HZ18" s="19">
        <v>0</v>
      </c>
      <c r="IA18" s="19">
        <v>1</v>
      </c>
      <c r="IB18" s="19">
        <v>1</v>
      </c>
      <c r="IC18" s="19">
        <v>1</v>
      </c>
      <c r="ID18" s="19">
        <v>1</v>
      </c>
      <c r="IE18" s="19">
        <v>0</v>
      </c>
      <c r="IF18" s="19">
        <v>0</v>
      </c>
      <c r="IG18" s="19">
        <v>1</v>
      </c>
      <c r="IH18" s="19">
        <v>0</v>
      </c>
      <c r="II18" s="19">
        <v>0</v>
      </c>
      <c r="IJ18" s="19">
        <v>0</v>
      </c>
      <c r="IK18" s="19">
        <v>0</v>
      </c>
      <c r="IL18" s="19">
        <v>0</v>
      </c>
      <c r="IM18" s="19">
        <v>0</v>
      </c>
      <c r="IN18" s="19">
        <v>0</v>
      </c>
      <c r="IO18" s="19">
        <v>0</v>
      </c>
      <c r="IP18" s="19">
        <v>0</v>
      </c>
      <c r="IQ18" s="19">
        <v>0</v>
      </c>
      <c r="IR18" s="19">
        <v>1</v>
      </c>
      <c r="IS18" s="22" t="s">
        <v>1680</v>
      </c>
      <c r="IT18" s="19">
        <v>0</v>
      </c>
      <c r="IU18" s="19">
        <v>0</v>
      </c>
      <c r="IV18" s="19">
        <v>1</v>
      </c>
      <c r="IW18" s="19">
        <v>1</v>
      </c>
      <c r="IX18" s="19">
        <v>1</v>
      </c>
      <c r="IY18" s="19">
        <v>0</v>
      </c>
      <c r="IZ18" s="19">
        <v>0</v>
      </c>
      <c r="JA18" s="19">
        <v>0</v>
      </c>
      <c r="JB18" s="19">
        <v>0</v>
      </c>
      <c r="JC18" s="19">
        <v>0</v>
      </c>
      <c r="JD18" s="19">
        <v>0</v>
      </c>
      <c r="JE18" s="19">
        <v>0</v>
      </c>
      <c r="JF18" s="19">
        <v>0</v>
      </c>
      <c r="JG18" s="19">
        <v>1</v>
      </c>
      <c r="JH18" s="19">
        <v>0</v>
      </c>
      <c r="JI18" s="19">
        <v>0</v>
      </c>
      <c r="JJ18" s="19">
        <v>1</v>
      </c>
      <c r="JK18" s="19">
        <v>1</v>
      </c>
      <c r="JL18" s="19">
        <v>0</v>
      </c>
      <c r="JM18" s="19">
        <v>1</v>
      </c>
      <c r="JN18" s="19">
        <v>0</v>
      </c>
      <c r="JO18" s="19">
        <v>0</v>
      </c>
      <c r="JP18" s="19">
        <v>0</v>
      </c>
      <c r="JQ18" s="19">
        <v>0</v>
      </c>
      <c r="JR18" s="19">
        <v>0</v>
      </c>
      <c r="JS18" s="19">
        <v>1</v>
      </c>
      <c r="JT18" s="19">
        <v>0</v>
      </c>
      <c r="JU18" s="22" t="s">
        <v>568</v>
      </c>
      <c r="JV18" s="19">
        <v>1</v>
      </c>
      <c r="JW18" s="19">
        <v>0</v>
      </c>
      <c r="JX18" s="19">
        <v>0</v>
      </c>
      <c r="JY18" s="19">
        <v>0</v>
      </c>
      <c r="JZ18" s="19">
        <v>0</v>
      </c>
      <c r="KA18" s="22" t="s">
        <v>569</v>
      </c>
      <c r="KB18" s="19" t="s">
        <v>2134</v>
      </c>
      <c r="KC18" s="22" t="s">
        <v>569</v>
      </c>
      <c r="KD18" s="19">
        <v>0</v>
      </c>
      <c r="KE18" s="19">
        <v>0</v>
      </c>
      <c r="KF18" s="19">
        <v>0</v>
      </c>
      <c r="KG18" s="19">
        <v>0</v>
      </c>
      <c r="KH18" s="19">
        <v>0</v>
      </c>
      <c r="KI18" s="19">
        <v>0</v>
      </c>
      <c r="KJ18" s="19">
        <v>0</v>
      </c>
      <c r="KK18" s="19">
        <v>0</v>
      </c>
      <c r="KL18" s="19">
        <v>0</v>
      </c>
      <c r="KM18" s="19">
        <v>0</v>
      </c>
      <c r="KN18" s="19">
        <v>0</v>
      </c>
      <c r="KO18" s="19">
        <v>0</v>
      </c>
      <c r="KP18" s="19">
        <v>0</v>
      </c>
      <c r="KQ18" s="19">
        <v>0</v>
      </c>
      <c r="KR18" s="19">
        <v>0</v>
      </c>
      <c r="KS18" s="19">
        <v>0</v>
      </c>
      <c r="KT18" s="19">
        <v>0</v>
      </c>
      <c r="KU18" s="19">
        <v>1</v>
      </c>
      <c r="KV18" s="19">
        <v>0</v>
      </c>
      <c r="KW18" s="19">
        <v>0</v>
      </c>
      <c r="KX18" s="19">
        <v>0</v>
      </c>
      <c r="KY18" s="19">
        <v>0</v>
      </c>
      <c r="KZ18" s="19">
        <v>0</v>
      </c>
      <c r="LA18" s="19">
        <v>0</v>
      </c>
      <c r="LB18" s="19">
        <v>0</v>
      </c>
      <c r="LC18" s="19">
        <v>1</v>
      </c>
      <c r="LD18" s="22" t="s">
        <v>569</v>
      </c>
      <c r="LE18" s="19">
        <v>1</v>
      </c>
      <c r="LF18" s="19">
        <v>0</v>
      </c>
      <c r="LG18" s="19">
        <v>0</v>
      </c>
      <c r="LH18" s="19">
        <v>0</v>
      </c>
      <c r="LI18" s="6" t="s">
        <v>569</v>
      </c>
      <c r="LJ18" s="19">
        <v>0</v>
      </c>
      <c r="LK18" s="19">
        <v>1</v>
      </c>
      <c r="LL18" s="19">
        <v>0</v>
      </c>
      <c r="LM18" s="19">
        <v>0</v>
      </c>
      <c r="LN18" s="19">
        <v>0</v>
      </c>
      <c r="LO18" s="19">
        <v>0</v>
      </c>
      <c r="LP18" s="19">
        <v>0</v>
      </c>
      <c r="LQ18" s="19">
        <v>0</v>
      </c>
      <c r="LR18" s="6" t="s">
        <v>1</v>
      </c>
      <c r="LS18" s="19">
        <v>0</v>
      </c>
      <c r="LT18" s="19">
        <v>0</v>
      </c>
      <c r="LU18" s="19">
        <v>0</v>
      </c>
      <c r="LV18" s="19">
        <v>0</v>
      </c>
      <c r="LW18" s="6" t="s">
        <v>1</v>
      </c>
      <c r="LX18" s="19">
        <v>1</v>
      </c>
      <c r="LY18" s="19">
        <v>0</v>
      </c>
      <c r="LZ18" s="19">
        <v>0</v>
      </c>
      <c r="MA18" s="19">
        <v>0</v>
      </c>
      <c r="MB18" s="19">
        <v>0</v>
      </c>
      <c r="MC18" s="19">
        <v>0</v>
      </c>
      <c r="MD18" s="19">
        <v>0</v>
      </c>
      <c r="ME18" s="6" t="s">
        <v>1</v>
      </c>
      <c r="MF18" s="19">
        <v>0</v>
      </c>
      <c r="MG18" s="19">
        <v>0</v>
      </c>
      <c r="MH18" s="19">
        <v>0</v>
      </c>
      <c r="MI18" s="19">
        <v>0</v>
      </c>
      <c r="MJ18" s="19">
        <v>0</v>
      </c>
      <c r="MK18" s="19">
        <v>0</v>
      </c>
      <c r="ML18" s="19">
        <v>0</v>
      </c>
      <c r="MM18" s="19">
        <v>0</v>
      </c>
      <c r="MN18" s="19">
        <v>0</v>
      </c>
      <c r="MO18" s="6" t="s">
        <v>1</v>
      </c>
      <c r="MP18" s="19">
        <v>0</v>
      </c>
      <c r="MQ18" s="19">
        <v>0</v>
      </c>
      <c r="MR18" s="19">
        <v>0</v>
      </c>
      <c r="MS18" s="6" t="s">
        <v>1</v>
      </c>
      <c r="MT18" s="19">
        <v>1</v>
      </c>
      <c r="MU18" s="19">
        <v>0</v>
      </c>
      <c r="MV18" s="19">
        <v>0</v>
      </c>
      <c r="MW18" s="19">
        <v>0</v>
      </c>
      <c r="MX18" s="19">
        <v>0</v>
      </c>
      <c r="MY18" s="19">
        <v>0</v>
      </c>
      <c r="MZ18" s="19">
        <v>0</v>
      </c>
      <c r="NA18" s="6" t="s">
        <v>1</v>
      </c>
      <c r="NB18" s="19">
        <v>0</v>
      </c>
      <c r="NC18" s="19">
        <v>0</v>
      </c>
      <c r="ND18" s="19">
        <v>0</v>
      </c>
      <c r="NE18" s="19">
        <v>0</v>
      </c>
      <c r="NF18" s="19">
        <v>0</v>
      </c>
      <c r="NG18" s="19">
        <v>0</v>
      </c>
      <c r="NH18" s="6" t="s">
        <v>1</v>
      </c>
      <c r="NI18" s="19">
        <v>0</v>
      </c>
      <c r="NJ18" s="19">
        <v>0</v>
      </c>
      <c r="NK18" s="19">
        <v>0</v>
      </c>
      <c r="NL18" s="19">
        <v>0</v>
      </c>
      <c r="NM18" s="19">
        <v>0</v>
      </c>
      <c r="NN18" s="19">
        <v>0</v>
      </c>
      <c r="NO18" s="19">
        <v>0</v>
      </c>
      <c r="NP18" s="19">
        <v>0</v>
      </c>
      <c r="NQ18" s="19">
        <v>0</v>
      </c>
      <c r="NR18" s="16">
        <v>0</v>
      </c>
      <c r="NS18" s="19">
        <v>0</v>
      </c>
      <c r="NT18" s="6" t="s">
        <v>1</v>
      </c>
      <c r="NU18" s="16" t="s">
        <v>2521</v>
      </c>
      <c r="NV18" s="19">
        <v>1</v>
      </c>
      <c r="NW18" s="19">
        <v>0</v>
      </c>
      <c r="NX18" s="19">
        <v>0</v>
      </c>
      <c r="NY18" s="19">
        <v>0</v>
      </c>
      <c r="NZ18" s="19">
        <v>0</v>
      </c>
      <c r="OA18" s="19">
        <v>0</v>
      </c>
      <c r="OB18" s="19">
        <v>0</v>
      </c>
      <c r="OC18" s="19">
        <v>0</v>
      </c>
      <c r="OD18" s="19">
        <v>0</v>
      </c>
      <c r="OE18" s="19">
        <v>0</v>
      </c>
      <c r="OF18" s="19">
        <v>0</v>
      </c>
      <c r="OG18" s="22" t="s">
        <v>1681</v>
      </c>
      <c r="OH18" s="17" t="s">
        <v>3434</v>
      </c>
    </row>
    <row r="19" spans="1:398" s="16" customFormat="1" x14ac:dyDescent="0.25">
      <c r="A19" s="16">
        <v>16</v>
      </c>
      <c r="B19" s="19">
        <v>25</v>
      </c>
      <c r="C19" s="16" t="s">
        <v>3805</v>
      </c>
      <c r="D19" s="16" t="s">
        <v>3862</v>
      </c>
      <c r="E19" s="16" t="s">
        <v>3928</v>
      </c>
      <c r="F19" s="37">
        <v>6</v>
      </c>
      <c r="G19" s="37" t="s">
        <v>0</v>
      </c>
      <c r="H19" s="19" t="s">
        <v>2526</v>
      </c>
      <c r="I19" s="31">
        <v>87</v>
      </c>
      <c r="J19" s="22" t="s">
        <v>3478</v>
      </c>
      <c r="K19" s="19" t="s">
        <v>2134</v>
      </c>
      <c r="L19" s="19" t="s">
        <v>22</v>
      </c>
      <c r="M19" s="19" t="s">
        <v>4</v>
      </c>
      <c r="N19" s="19" t="s">
        <v>1</v>
      </c>
      <c r="O19" s="31">
        <v>21</v>
      </c>
      <c r="P19" s="19" t="s">
        <v>2141</v>
      </c>
      <c r="Q19" s="19" t="s">
        <v>1</v>
      </c>
      <c r="R19" s="6" t="s">
        <v>4045</v>
      </c>
      <c r="S19" s="6" t="s">
        <v>4046</v>
      </c>
      <c r="T19" s="6" t="s">
        <v>2882</v>
      </c>
      <c r="U19" s="19">
        <v>2005</v>
      </c>
      <c r="V19" s="19">
        <v>19</v>
      </c>
      <c r="W19" s="19" t="s">
        <v>1</v>
      </c>
      <c r="X19" s="19" t="s">
        <v>1</v>
      </c>
      <c r="Y19" s="47" t="s">
        <v>4047</v>
      </c>
      <c r="Z19" s="22" t="s">
        <v>4048</v>
      </c>
      <c r="AA19" s="6" t="s">
        <v>4219</v>
      </c>
      <c r="AB19" s="22" t="s">
        <v>1</v>
      </c>
      <c r="AC19" s="19">
        <v>16</v>
      </c>
      <c r="AD19" s="6" t="s">
        <v>2067</v>
      </c>
      <c r="AE19" s="19">
        <v>2005</v>
      </c>
      <c r="AF19" s="19" t="s">
        <v>2162</v>
      </c>
      <c r="AG19" s="19" t="s">
        <v>2177</v>
      </c>
      <c r="AH19" s="19" t="s">
        <v>0</v>
      </c>
      <c r="AI19" s="19" t="s">
        <v>0</v>
      </c>
      <c r="AJ19" s="19" t="s">
        <v>0</v>
      </c>
      <c r="AK19" s="19" t="s">
        <v>2180</v>
      </c>
      <c r="AL19" s="19" t="s">
        <v>2182</v>
      </c>
      <c r="AM19" s="22" t="s">
        <v>2099</v>
      </c>
      <c r="AN19" s="19" t="s">
        <v>468</v>
      </c>
      <c r="AO19" s="19">
        <v>0</v>
      </c>
      <c r="AP19" s="19">
        <v>0</v>
      </c>
      <c r="AQ19" s="19">
        <v>0</v>
      </c>
      <c r="AR19" s="19">
        <v>1</v>
      </c>
      <c r="AS19" s="19">
        <v>0</v>
      </c>
      <c r="AT19" s="19">
        <v>0</v>
      </c>
      <c r="AU19" s="19">
        <v>0</v>
      </c>
      <c r="AV19" s="19">
        <v>0</v>
      </c>
      <c r="AW19" s="19" t="s">
        <v>1</v>
      </c>
      <c r="AX19" s="19" t="s">
        <v>2180</v>
      </c>
      <c r="AY19" s="19" t="s">
        <v>1</v>
      </c>
      <c r="AZ19" s="19" t="s">
        <v>1</v>
      </c>
      <c r="BA19" s="19" t="s">
        <v>1</v>
      </c>
      <c r="BB19" s="19" t="s">
        <v>434</v>
      </c>
      <c r="BC19" s="19" t="s">
        <v>2098</v>
      </c>
      <c r="BD19" s="16" t="s">
        <v>22</v>
      </c>
      <c r="BE19" s="19">
        <v>0</v>
      </c>
      <c r="BF19" s="19">
        <v>1</v>
      </c>
      <c r="BG19" s="19">
        <v>0</v>
      </c>
      <c r="BH19" s="19">
        <v>0</v>
      </c>
      <c r="BI19" s="19">
        <v>0</v>
      </c>
      <c r="BJ19" s="19">
        <v>0</v>
      </c>
      <c r="BK19" s="19">
        <v>1</v>
      </c>
      <c r="BL19" s="19">
        <v>0</v>
      </c>
      <c r="BM19" s="19">
        <v>0</v>
      </c>
      <c r="BN19" s="19">
        <v>0</v>
      </c>
      <c r="BO19" s="19">
        <v>0</v>
      </c>
      <c r="BP19" s="19">
        <v>0</v>
      </c>
      <c r="BQ19" s="19">
        <v>0</v>
      </c>
      <c r="BR19" s="19">
        <v>0</v>
      </c>
      <c r="BS19" s="19">
        <v>1</v>
      </c>
      <c r="BT19" s="22" t="s">
        <v>3508</v>
      </c>
      <c r="BU19" s="18">
        <v>300000</v>
      </c>
      <c r="BV19" s="22" t="s">
        <v>2893</v>
      </c>
      <c r="BW19" s="19">
        <v>0</v>
      </c>
      <c r="BX19" s="19">
        <v>1</v>
      </c>
      <c r="BY19" s="19">
        <v>0</v>
      </c>
      <c r="BZ19" s="19">
        <v>0</v>
      </c>
      <c r="CA19" s="19">
        <v>0</v>
      </c>
      <c r="CB19" s="19">
        <v>0</v>
      </c>
      <c r="CC19" s="19">
        <v>0</v>
      </c>
      <c r="CD19" s="19">
        <v>0</v>
      </c>
      <c r="CE19" s="19">
        <v>1</v>
      </c>
      <c r="CF19" s="19">
        <v>0</v>
      </c>
      <c r="CG19" s="19">
        <v>0</v>
      </c>
      <c r="CH19" s="19">
        <v>0</v>
      </c>
      <c r="CI19" s="19">
        <v>0</v>
      </c>
      <c r="CJ19" s="19">
        <v>0</v>
      </c>
      <c r="CK19" s="19">
        <v>0</v>
      </c>
      <c r="CL19" s="19">
        <v>0</v>
      </c>
      <c r="CM19" s="19">
        <v>0</v>
      </c>
      <c r="CN19" s="19">
        <v>0</v>
      </c>
      <c r="CO19" s="19">
        <v>0</v>
      </c>
      <c r="CP19" s="19">
        <v>0</v>
      </c>
      <c r="CQ19" s="16">
        <v>0</v>
      </c>
      <c r="CR19" s="19" t="s">
        <v>1</v>
      </c>
      <c r="CS19" s="19" t="s">
        <v>2134</v>
      </c>
      <c r="CT19" s="22" t="s">
        <v>2536</v>
      </c>
      <c r="CU19" s="22" t="s">
        <v>2897</v>
      </c>
      <c r="CV19" s="19" t="s">
        <v>2180</v>
      </c>
      <c r="CW19" s="19" t="s">
        <v>2513</v>
      </c>
      <c r="CX19" s="22" t="s">
        <v>1</v>
      </c>
      <c r="CY19" s="19" t="s">
        <v>2180</v>
      </c>
      <c r="CZ19" s="19" t="s">
        <v>1</v>
      </c>
      <c r="DA19" s="19">
        <v>1</v>
      </c>
      <c r="DB19" s="22" t="s">
        <v>2913</v>
      </c>
      <c r="DC19" s="22" t="s">
        <v>2555</v>
      </c>
      <c r="DD19" s="19" t="s">
        <v>2134</v>
      </c>
      <c r="DE19" s="19" t="s">
        <v>2551</v>
      </c>
      <c r="DF19" s="19">
        <v>1</v>
      </c>
      <c r="DG19" s="19">
        <v>0</v>
      </c>
      <c r="DH19" s="19">
        <v>0</v>
      </c>
      <c r="DI19" s="6" t="s">
        <v>1</v>
      </c>
      <c r="DJ19" s="19" t="s">
        <v>2134</v>
      </c>
      <c r="DK19" s="6" t="s">
        <v>1855</v>
      </c>
      <c r="DL19" s="19">
        <v>0</v>
      </c>
      <c r="DM19" s="19">
        <v>0</v>
      </c>
      <c r="DN19" s="19">
        <v>0</v>
      </c>
      <c r="DO19" s="19">
        <v>1</v>
      </c>
      <c r="DP19" s="6" t="s">
        <v>1417</v>
      </c>
      <c r="DQ19" s="19">
        <v>0</v>
      </c>
      <c r="DR19" s="19">
        <v>0</v>
      </c>
      <c r="DS19" s="19">
        <v>0</v>
      </c>
      <c r="DT19" s="19">
        <v>0</v>
      </c>
      <c r="DU19" s="19">
        <v>0</v>
      </c>
      <c r="DV19" s="19">
        <v>0</v>
      </c>
      <c r="DW19" s="19">
        <v>0</v>
      </c>
      <c r="DX19" s="19">
        <v>0</v>
      </c>
      <c r="DY19" s="19">
        <v>1</v>
      </c>
      <c r="DZ19" s="19">
        <v>0</v>
      </c>
      <c r="EA19" s="19">
        <v>0</v>
      </c>
      <c r="EB19" s="19">
        <v>0</v>
      </c>
      <c r="EC19" s="19">
        <v>0</v>
      </c>
      <c r="ED19" s="19">
        <v>0</v>
      </c>
      <c r="EE19" s="19">
        <v>0</v>
      </c>
      <c r="EF19" s="19">
        <v>0</v>
      </c>
      <c r="EG19" s="19">
        <v>0</v>
      </c>
      <c r="EH19" s="19">
        <v>0</v>
      </c>
      <c r="EI19" s="19">
        <v>0</v>
      </c>
      <c r="EJ19" s="19">
        <v>0</v>
      </c>
      <c r="EK19" s="19">
        <v>0</v>
      </c>
      <c r="EL19" s="19">
        <v>0</v>
      </c>
      <c r="EM19" s="19">
        <v>0</v>
      </c>
      <c r="EN19" s="6" t="s">
        <v>1</v>
      </c>
      <c r="EO19" s="6" t="s">
        <v>1</v>
      </c>
      <c r="EP19" s="19" t="s">
        <v>2134</v>
      </c>
      <c r="EQ19" s="19" t="s">
        <v>2180</v>
      </c>
      <c r="ER19" s="19">
        <v>1</v>
      </c>
      <c r="ES19" s="19">
        <v>0</v>
      </c>
      <c r="ET19" s="19">
        <v>0</v>
      </c>
      <c r="EU19" s="19">
        <v>0</v>
      </c>
      <c r="EV19" s="6" t="s">
        <v>2921</v>
      </c>
      <c r="EW19" s="23">
        <v>1150</v>
      </c>
      <c r="EX19" s="23">
        <v>260000000</v>
      </c>
      <c r="EY19" s="23">
        <v>280000000</v>
      </c>
      <c r="EZ19" s="23">
        <v>245000000</v>
      </c>
      <c r="FA19" s="19">
        <v>1</v>
      </c>
      <c r="FB19" s="19">
        <v>0</v>
      </c>
      <c r="FC19" s="19">
        <v>0</v>
      </c>
      <c r="FD19" s="19">
        <v>0</v>
      </c>
      <c r="FE19" s="19">
        <v>0</v>
      </c>
      <c r="FF19" s="19">
        <v>0</v>
      </c>
      <c r="FG19" s="19">
        <v>0</v>
      </c>
      <c r="FH19" s="19">
        <v>0</v>
      </c>
      <c r="FI19" s="19">
        <v>0</v>
      </c>
      <c r="FJ19" s="19">
        <v>0</v>
      </c>
      <c r="FK19" s="19">
        <v>0</v>
      </c>
      <c r="FL19" s="19">
        <v>0</v>
      </c>
      <c r="FM19" s="19">
        <v>0</v>
      </c>
      <c r="FN19" s="19">
        <v>0</v>
      </c>
      <c r="FO19" s="19">
        <v>0</v>
      </c>
      <c r="FP19" s="19">
        <v>0</v>
      </c>
      <c r="FQ19" s="19">
        <v>0</v>
      </c>
      <c r="FR19" s="19">
        <v>0</v>
      </c>
      <c r="FS19" s="19">
        <v>0</v>
      </c>
      <c r="FT19" s="19">
        <v>0</v>
      </c>
      <c r="FU19" s="19">
        <v>0</v>
      </c>
      <c r="FV19" s="19">
        <v>0</v>
      </c>
      <c r="FW19" s="19">
        <v>0</v>
      </c>
      <c r="FX19" s="19">
        <v>0</v>
      </c>
      <c r="FY19" s="19">
        <v>0</v>
      </c>
      <c r="FZ19" s="19">
        <v>0</v>
      </c>
      <c r="GA19" s="19">
        <v>0</v>
      </c>
      <c r="GB19" s="19">
        <v>0</v>
      </c>
      <c r="GC19" s="19">
        <v>0</v>
      </c>
      <c r="GD19" s="19">
        <v>0</v>
      </c>
      <c r="GE19" s="19">
        <v>0</v>
      </c>
      <c r="GF19" s="19">
        <v>0</v>
      </c>
      <c r="GG19" s="19">
        <v>0</v>
      </c>
      <c r="GH19" s="22" t="s">
        <v>1</v>
      </c>
      <c r="GI19" s="19">
        <v>0</v>
      </c>
      <c r="GJ19" s="19">
        <v>0</v>
      </c>
      <c r="GK19" s="19">
        <v>0</v>
      </c>
      <c r="GL19" s="19">
        <v>0</v>
      </c>
      <c r="GM19" s="19">
        <v>0</v>
      </c>
      <c r="GN19" s="19">
        <v>0</v>
      </c>
      <c r="GO19" s="19">
        <v>0</v>
      </c>
      <c r="GP19" s="19">
        <v>0</v>
      </c>
      <c r="GQ19" s="19">
        <v>0</v>
      </c>
      <c r="GR19" s="19">
        <v>0</v>
      </c>
      <c r="GS19" s="19">
        <v>0</v>
      </c>
      <c r="GT19" s="19">
        <v>1</v>
      </c>
      <c r="GU19" s="19">
        <v>0</v>
      </c>
      <c r="GV19" s="19">
        <v>0</v>
      </c>
      <c r="GW19" s="19">
        <v>0</v>
      </c>
      <c r="GX19" s="19">
        <v>0</v>
      </c>
      <c r="GY19" s="19">
        <v>0</v>
      </c>
      <c r="GZ19" s="19">
        <v>0</v>
      </c>
      <c r="HA19" s="19">
        <v>0</v>
      </c>
      <c r="HB19" s="19">
        <v>0</v>
      </c>
      <c r="HC19" s="19">
        <v>0</v>
      </c>
      <c r="HD19" s="19">
        <v>0</v>
      </c>
      <c r="HE19" s="19">
        <v>0</v>
      </c>
      <c r="HF19" s="22" t="s">
        <v>2922</v>
      </c>
      <c r="HG19" s="19">
        <v>0</v>
      </c>
      <c r="HH19" s="19">
        <v>0</v>
      </c>
      <c r="HI19" s="19">
        <v>0</v>
      </c>
      <c r="HJ19" s="19">
        <v>0</v>
      </c>
      <c r="HK19" s="19">
        <v>0</v>
      </c>
      <c r="HL19" s="19">
        <v>0</v>
      </c>
      <c r="HM19" s="19">
        <v>0</v>
      </c>
      <c r="HN19" s="19">
        <v>0</v>
      </c>
      <c r="HO19" s="19">
        <v>0</v>
      </c>
      <c r="HP19" s="19">
        <v>0</v>
      </c>
      <c r="HQ19" s="19">
        <v>0</v>
      </c>
      <c r="HR19" s="19">
        <v>0</v>
      </c>
      <c r="HS19" s="19">
        <v>0</v>
      </c>
      <c r="HT19" s="19">
        <v>0</v>
      </c>
      <c r="HU19" s="19">
        <v>0</v>
      </c>
      <c r="HV19" s="22" t="s">
        <v>1</v>
      </c>
      <c r="HW19" s="19">
        <v>1</v>
      </c>
      <c r="HX19" s="19">
        <v>0</v>
      </c>
      <c r="HY19" s="19">
        <v>0</v>
      </c>
      <c r="HZ19" s="19">
        <v>0</v>
      </c>
      <c r="IA19" s="19">
        <v>0</v>
      </c>
      <c r="IB19" s="19">
        <v>0</v>
      </c>
      <c r="IC19" s="19">
        <v>0</v>
      </c>
      <c r="ID19" s="19">
        <v>0</v>
      </c>
      <c r="IE19" s="19">
        <v>0</v>
      </c>
      <c r="IF19" s="19">
        <v>0</v>
      </c>
      <c r="IG19" s="19">
        <v>0</v>
      </c>
      <c r="IH19" s="19">
        <v>0</v>
      </c>
      <c r="II19" s="19">
        <v>0</v>
      </c>
      <c r="IJ19" s="19">
        <v>0</v>
      </c>
      <c r="IK19" s="19">
        <v>0</v>
      </c>
      <c r="IL19" s="19">
        <v>1</v>
      </c>
      <c r="IM19" s="19">
        <v>0</v>
      </c>
      <c r="IN19" s="19">
        <v>0</v>
      </c>
      <c r="IO19" s="19">
        <v>0</v>
      </c>
      <c r="IP19" s="19">
        <v>0</v>
      </c>
      <c r="IQ19" s="19">
        <v>0</v>
      </c>
      <c r="IR19" s="19">
        <v>0</v>
      </c>
      <c r="IS19" s="22" t="s">
        <v>2925</v>
      </c>
      <c r="IT19" s="19">
        <v>0</v>
      </c>
      <c r="IU19" s="19">
        <v>0</v>
      </c>
      <c r="IV19" s="19">
        <v>0</v>
      </c>
      <c r="IW19" s="19">
        <v>0</v>
      </c>
      <c r="IX19" s="19">
        <v>0</v>
      </c>
      <c r="IY19" s="19">
        <v>0</v>
      </c>
      <c r="IZ19" s="19">
        <v>0</v>
      </c>
      <c r="JA19" s="19">
        <v>0</v>
      </c>
      <c r="JB19" s="19">
        <v>0</v>
      </c>
      <c r="JC19" s="19">
        <v>0</v>
      </c>
      <c r="JD19" s="19">
        <v>0</v>
      </c>
      <c r="JE19" s="19">
        <v>1</v>
      </c>
      <c r="JF19" s="19">
        <v>0</v>
      </c>
      <c r="JG19" s="19">
        <v>0</v>
      </c>
      <c r="JH19" s="19">
        <v>0</v>
      </c>
      <c r="JI19" s="19">
        <v>0</v>
      </c>
      <c r="JJ19" s="19">
        <v>0</v>
      </c>
      <c r="JK19" s="19">
        <v>0</v>
      </c>
      <c r="JL19" s="19">
        <v>0</v>
      </c>
      <c r="JM19" s="19">
        <v>0</v>
      </c>
      <c r="JN19" s="19">
        <v>0</v>
      </c>
      <c r="JO19" s="19">
        <v>0</v>
      </c>
      <c r="JP19" s="19">
        <v>0</v>
      </c>
      <c r="JQ19" s="19">
        <v>0</v>
      </c>
      <c r="JR19" s="19">
        <v>0</v>
      </c>
      <c r="JS19" s="19">
        <v>0</v>
      </c>
      <c r="JT19" s="19">
        <v>1</v>
      </c>
      <c r="JU19" s="22" t="s">
        <v>1</v>
      </c>
      <c r="JV19" s="19">
        <v>0</v>
      </c>
      <c r="JW19" s="19">
        <v>0</v>
      </c>
      <c r="JX19" s="19">
        <v>0</v>
      </c>
      <c r="JY19" s="19">
        <v>0</v>
      </c>
      <c r="JZ19" s="19">
        <v>1</v>
      </c>
      <c r="KA19" s="22" t="s">
        <v>1</v>
      </c>
      <c r="KB19" s="16" t="s">
        <v>2134</v>
      </c>
      <c r="KC19" s="22" t="s">
        <v>2740</v>
      </c>
      <c r="KD19" s="19">
        <v>0</v>
      </c>
      <c r="KE19" s="19">
        <v>1</v>
      </c>
      <c r="KF19" s="19">
        <v>0</v>
      </c>
      <c r="KG19" s="19">
        <v>0</v>
      </c>
      <c r="KH19" s="19">
        <v>0</v>
      </c>
      <c r="KI19" s="19">
        <v>0</v>
      </c>
      <c r="KJ19" s="19">
        <v>0</v>
      </c>
      <c r="KK19" s="19">
        <v>0</v>
      </c>
      <c r="KL19" s="19">
        <v>0</v>
      </c>
      <c r="KM19" s="19">
        <v>0</v>
      </c>
      <c r="KN19" s="19">
        <v>0</v>
      </c>
      <c r="KO19" s="19">
        <v>0</v>
      </c>
      <c r="KP19" s="19">
        <v>0</v>
      </c>
      <c r="KQ19" s="19">
        <v>0</v>
      </c>
      <c r="KR19" s="19">
        <v>0</v>
      </c>
      <c r="KS19" s="19">
        <v>0</v>
      </c>
      <c r="KT19" s="19">
        <v>0</v>
      </c>
      <c r="KU19" s="19">
        <v>0</v>
      </c>
      <c r="KV19" s="19">
        <v>0</v>
      </c>
      <c r="KW19" s="19">
        <v>0</v>
      </c>
      <c r="KX19" s="19">
        <v>0</v>
      </c>
      <c r="KY19" s="19">
        <v>0</v>
      </c>
      <c r="KZ19" s="19">
        <v>0</v>
      </c>
      <c r="LA19" s="19">
        <v>0</v>
      </c>
      <c r="LB19" s="19">
        <v>0</v>
      </c>
      <c r="LC19" s="19">
        <v>0</v>
      </c>
      <c r="LD19" s="22" t="s">
        <v>2740</v>
      </c>
      <c r="LE19" s="16">
        <v>1</v>
      </c>
      <c r="LF19" s="19">
        <v>0</v>
      </c>
      <c r="LG19" s="19">
        <v>0</v>
      </c>
      <c r="LH19" s="19">
        <v>0</v>
      </c>
      <c r="LI19" s="6" t="s">
        <v>2740</v>
      </c>
      <c r="LJ19" s="19">
        <v>1</v>
      </c>
      <c r="LK19" s="19">
        <v>0</v>
      </c>
      <c r="LL19" s="19">
        <v>0</v>
      </c>
      <c r="LM19" s="19">
        <v>0</v>
      </c>
      <c r="LN19" s="19">
        <v>0</v>
      </c>
      <c r="LO19" s="19">
        <v>0</v>
      </c>
      <c r="LP19" s="19">
        <v>0</v>
      </c>
      <c r="LQ19" s="19">
        <v>0</v>
      </c>
      <c r="LR19" s="6" t="s">
        <v>1</v>
      </c>
      <c r="LS19" s="19">
        <v>0</v>
      </c>
      <c r="LT19" s="19">
        <v>0</v>
      </c>
      <c r="LU19" s="19">
        <v>0</v>
      </c>
      <c r="LV19" s="19">
        <v>0</v>
      </c>
      <c r="LW19" s="6" t="s">
        <v>1</v>
      </c>
      <c r="LX19" s="19">
        <v>1</v>
      </c>
      <c r="LY19" s="19">
        <v>0</v>
      </c>
      <c r="LZ19" s="19">
        <v>0</v>
      </c>
      <c r="MA19" s="19">
        <v>0</v>
      </c>
      <c r="MB19" s="19">
        <v>0</v>
      </c>
      <c r="MC19" s="19">
        <v>0</v>
      </c>
      <c r="MD19" s="19">
        <v>0</v>
      </c>
      <c r="ME19" s="6" t="s">
        <v>1</v>
      </c>
      <c r="MF19" s="19">
        <v>0</v>
      </c>
      <c r="MG19" s="19">
        <v>0</v>
      </c>
      <c r="MH19" s="19">
        <v>0</v>
      </c>
      <c r="MI19" s="19">
        <v>0</v>
      </c>
      <c r="MJ19" s="19">
        <v>0</v>
      </c>
      <c r="MK19" s="19">
        <v>0</v>
      </c>
      <c r="ML19" s="19">
        <v>0</v>
      </c>
      <c r="MM19" s="19">
        <v>0</v>
      </c>
      <c r="MN19" s="19">
        <v>0</v>
      </c>
      <c r="MO19" s="6" t="s">
        <v>1</v>
      </c>
      <c r="MP19" s="19">
        <v>0</v>
      </c>
      <c r="MQ19" s="19">
        <v>0</v>
      </c>
      <c r="MR19" s="19">
        <v>0</v>
      </c>
      <c r="MS19" s="6" t="s">
        <v>1</v>
      </c>
      <c r="MT19" s="19">
        <v>1</v>
      </c>
      <c r="MU19" s="19">
        <v>0</v>
      </c>
      <c r="MV19" s="19">
        <v>0</v>
      </c>
      <c r="MW19" s="19">
        <v>0</v>
      </c>
      <c r="MX19" s="19">
        <v>0</v>
      </c>
      <c r="MY19" s="19">
        <v>0</v>
      </c>
      <c r="MZ19" s="19">
        <v>0</v>
      </c>
      <c r="NA19" s="6" t="s">
        <v>1</v>
      </c>
      <c r="NB19" s="19">
        <v>0</v>
      </c>
      <c r="NC19" s="19">
        <v>0</v>
      </c>
      <c r="ND19" s="19">
        <v>0</v>
      </c>
      <c r="NE19" s="19">
        <v>0</v>
      </c>
      <c r="NF19" s="19">
        <v>0</v>
      </c>
      <c r="NG19" s="19">
        <v>0</v>
      </c>
      <c r="NH19" s="6" t="s">
        <v>1</v>
      </c>
      <c r="NI19" s="19">
        <v>0</v>
      </c>
      <c r="NJ19" s="19">
        <v>0</v>
      </c>
      <c r="NK19" s="19">
        <v>0</v>
      </c>
      <c r="NL19" s="19">
        <v>0</v>
      </c>
      <c r="NM19" s="19">
        <v>0</v>
      </c>
      <c r="NN19" s="19">
        <v>0</v>
      </c>
      <c r="NO19" s="19">
        <v>0</v>
      </c>
      <c r="NP19" s="19">
        <v>0</v>
      </c>
      <c r="NQ19" s="19">
        <v>0</v>
      </c>
      <c r="NR19" s="19">
        <v>0</v>
      </c>
      <c r="NS19" s="19">
        <v>0</v>
      </c>
      <c r="NT19" s="6" t="s">
        <v>1</v>
      </c>
      <c r="NU19" s="16" t="s">
        <v>2520</v>
      </c>
      <c r="NV19" s="19">
        <v>1</v>
      </c>
      <c r="NW19" s="19">
        <v>0</v>
      </c>
      <c r="NX19" s="19">
        <v>0</v>
      </c>
      <c r="NY19" s="19">
        <v>0</v>
      </c>
      <c r="NZ19" s="19">
        <v>0</v>
      </c>
      <c r="OA19" s="19">
        <v>0</v>
      </c>
      <c r="OB19" s="19">
        <v>0</v>
      </c>
      <c r="OC19" s="19">
        <v>0</v>
      </c>
      <c r="OD19" s="19">
        <v>0</v>
      </c>
      <c r="OE19" s="19">
        <v>0</v>
      </c>
      <c r="OF19" s="19">
        <v>0</v>
      </c>
      <c r="OG19" s="17" t="s">
        <v>2931</v>
      </c>
      <c r="OH19" s="17" t="s">
        <v>2529</v>
      </c>
    </row>
    <row r="20" spans="1:398" s="16" customFormat="1" x14ac:dyDescent="0.25">
      <c r="A20" s="16">
        <v>17</v>
      </c>
      <c r="B20" s="19">
        <v>31</v>
      </c>
      <c r="C20" s="16" t="s">
        <v>3806</v>
      </c>
      <c r="D20" s="16" t="s">
        <v>3863</v>
      </c>
      <c r="E20" s="16" t="s">
        <v>3929</v>
      </c>
      <c r="F20" s="37">
        <v>62</v>
      </c>
      <c r="G20" s="37" t="s">
        <v>0</v>
      </c>
      <c r="H20" s="19" t="s">
        <v>2526</v>
      </c>
      <c r="I20" s="32">
        <v>18</v>
      </c>
      <c r="J20" s="17" t="s">
        <v>2530</v>
      </c>
      <c r="K20" s="16" t="s">
        <v>2134</v>
      </c>
      <c r="L20" s="16" t="s">
        <v>9</v>
      </c>
      <c r="M20" s="16" t="s">
        <v>4</v>
      </c>
      <c r="N20" s="16" t="s">
        <v>1</v>
      </c>
      <c r="O20" s="32">
        <v>22</v>
      </c>
      <c r="P20" s="16" t="s">
        <v>2141</v>
      </c>
      <c r="Q20" s="19" t="s">
        <v>1</v>
      </c>
      <c r="R20" s="4" t="s">
        <v>4049</v>
      </c>
      <c r="S20" s="4" t="s">
        <v>4050</v>
      </c>
      <c r="T20" s="4" t="s">
        <v>2878</v>
      </c>
      <c r="U20" s="16">
        <v>2005</v>
      </c>
      <c r="V20" s="16" t="s">
        <v>4051</v>
      </c>
      <c r="W20" s="16" t="s">
        <v>1</v>
      </c>
      <c r="X20" s="16" t="s">
        <v>1</v>
      </c>
      <c r="Y20" s="45" t="s">
        <v>4052</v>
      </c>
      <c r="Z20" s="17" t="s">
        <v>4053</v>
      </c>
      <c r="AA20" s="4" t="s">
        <v>4220</v>
      </c>
      <c r="AB20" s="17" t="s">
        <v>1</v>
      </c>
      <c r="AC20" s="19">
        <v>17</v>
      </c>
      <c r="AD20" s="4" t="s">
        <v>8</v>
      </c>
      <c r="AE20" s="16">
        <v>2005</v>
      </c>
      <c r="AF20" s="16" t="s">
        <v>2164</v>
      </c>
      <c r="AG20" s="16" t="s">
        <v>2177</v>
      </c>
      <c r="AH20" s="16" t="s">
        <v>2493</v>
      </c>
      <c r="AI20" s="16" t="s">
        <v>0</v>
      </c>
      <c r="AJ20" s="19" t="s">
        <v>0</v>
      </c>
      <c r="AK20" s="16" t="s">
        <v>2180</v>
      </c>
      <c r="AL20" s="16" t="s">
        <v>2182</v>
      </c>
      <c r="AM20" s="17" t="s">
        <v>1986</v>
      </c>
      <c r="AN20" s="16" t="s">
        <v>421</v>
      </c>
      <c r="AO20" s="16">
        <v>0</v>
      </c>
      <c r="AP20" s="16">
        <v>0</v>
      </c>
      <c r="AQ20" s="16">
        <v>0</v>
      </c>
      <c r="AR20" s="16">
        <v>1</v>
      </c>
      <c r="AS20" s="16">
        <v>0</v>
      </c>
      <c r="AT20" s="16">
        <v>0</v>
      </c>
      <c r="AU20" s="16">
        <v>0</v>
      </c>
      <c r="AV20" s="16">
        <v>0</v>
      </c>
      <c r="AW20" s="16" t="s">
        <v>1</v>
      </c>
      <c r="AX20" s="16" t="s">
        <v>2180</v>
      </c>
      <c r="AY20" s="16" t="s">
        <v>1</v>
      </c>
      <c r="AZ20" s="16" t="s">
        <v>1</v>
      </c>
      <c r="BA20" s="16" t="s">
        <v>1</v>
      </c>
      <c r="BB20" s="16" t="s">
        <v>434</v>
      </c>
      <c r="BC20" s="16" t="s">
        <v>878</v>
      </c>
      <c r="BD20" s="16" t="s">
        <v>9</v>
      </c>
      <c r="BE20" s="16">
        <v>1</v>
      </c>
      <c r="BF20" s="16">
        <v>1</v>
      </c>
      <c r="BG20" s="16">
        <v>0</v>
      </c>
      <c r="BH20" s="16">
        <v>0</v>
      </c>
      <c r="BI20" s="16">
        <v>0</v>
      </c>
      <c r="BJ20" s="16">
        <v>0</v>
      </c>
      <c r="BK20" s="16">
        <v>0</v>
      </c>
      <c r="BL20" s="16">
        <v>0</v>
      </c>
      <c r="BM20" s="16">
        <v>0</v>
      </c>
      <c r="BN20" s="16">
        <v>0</v>
      </c>
      <c r="BO20" s="16">
        <v>0</v>
      </c>
      <c r="BP20" s="16">
        <v>0</v>
      </c>
      <c r="BQ20" s="16">
        <v>0</v>
      </c>
      <c r="BR20" s="16">
        <v>0</v>
      </c>
      <c r="BS20" s="16">
        <v>1</v>
      </c>
      <c r="BT20" s="17" t="s">
        <v>1987</v>
      </c>
      <c r="BU20" s="18">
        <v>743508</v>
      </c>
      <c r="BV20" s="17" t="s">
        <v>3516</v>
      </c>
      <c r="BW20" s="16">
        <v>0</v>
      </c>
      <c r="BX20" s="16">
        <v>1</v>
      </c>
      <c r="BY20" s="16">
        <v>0</v>
      </c>
      <c r="BZ20" s="16">
        <v>0</v>
      </c>
      <c r="CA20" s="16">
        <v>0</v>
      </c>
      <c r="CB20" s="16">
        <v>0</v>
      </c>
      <c r="CC20" s="16">
        <v>0</v>
      </c>
      <c r="CD20" s="16">
        <v>0</v>
      </c>
      <c r="CE20" s="16">
        <v>0</v>
      </c>
      <c r="CF20" s="16">
        <v>0</v>
      </c>
      <c r="CG20" s="16">
        <v>0</v>
      </c>
      <c r="CH20" s="16">
        <v>0</v>
      </c>
      <c r="CI20" s="16">
        <v>0</v>
      </c>
      <c r="CJ20" s="16">
        <v>0</v>
      </c>
      <c r="CK20" s="16">
        <v>0</v>
      </c>
      <c r="CL20" s="16">
        <v>0</v>
      </c>
      <c r="CM20" s="16">
        <v>0</v>
      </c>
      <c r="CN20" s="16">
        <v>0</v>
      </c>
      <c r="CO20" s="16">
        <v>0</v>
      </c>
      <c r="CP20" s="16">
        <v>0</v>
      </c>
      <c r="CQ20" s="16">
        <v>0</v>
      </c>
      <c r="CR20" s="16" t="s">
        <v>1</v>
      </c>
      <c r="CS20" s="19" t="s">
        <v>2134</v>
      </c>
      <c r="CT20" s="4" t="s">
        <v>2539</v>
      </c>
      <c r="CU20" s="4" t="s">
        <v>3536</v>
      </c>
      <c r="CV20" s="16" t="s">
        <v>2180</v>
      </c>
      <c r="CW20" s="19" t="s">
        <v>2513</v>
      </c>
      <c r="CX20" s="17" t="s">
        <v>2114</v>
      </c>
      <c r="CY20" s="19" t="s">
        <v>2180</v>
      </c>
      <c r="CZ20" s="19" t="s">
        <v>1</v>
      </c>
      <c r="DA20" s="19">
        <v>1</v>
      </c>
      <c r="DB20" s="17" t="s">
        <v>2548</v>
      </c>
      <c r="DC20" s="22" t="s">
        <v>0</v>
      </c>
      <c r="DD20" s="16" t="s">
        <v>2180</v>
      </c>
      <c r="DE20" s="16" t="s">
        <v>1</v>
      </c>
      <c r="DF20" s="16">
        <v>1</v>
      </c>
      <c r="DG20" s="16">
        <v>0</v>
      </c>
      <c r="DH20" s="16">
        <v>0</v>
      </c>
      <c r="DI20" s="4" t="s">
        <v>1</v>
      </c>
      <c r="DJ20" s="16" t="s">
        <v>2180</v>
      </c>
      <c r="DK20" s="4" t="s">
        <v>1</v>
      </c>
      <c r="DL20" s="16">
        <v>0</v>
      </c>
      <c r="DM20" s="16">
        <v>0</v>
      </c>
      <c r="DN20" s="16">
        <v>0</v>
      </c>
      <c r="DO20" s="16">
        <v>0</v>
      </c>
      <c r="DP20" s="4" t="s">
        <v>1</v>
      </c>
      <c r="DQ20" s="16">
        <v>0</v>
      </c>
      <c r="DR20" s="16">
        <v>0</v>
      </c>
      <c r="DS20" s="16">
        <v>0</v>
      </c>
      <c r="DT20" s="16">
        <v>0</v>
      </c>
      <c r="DU20" s="16">
        <v>0</v>
      </c>
      <c r="DV20" s="16">
        <v>0</v>
      </c>
      <c r="DW20" s="16">
        <v>0</v>
      </c>
      <c r="DX20" s="16">
        <v>0</v>
      </c>
      <c r="DY20" s="16">
        <v>0</v>
      </c>
      <c r="DZ20" s="16">
        <v>0</v>
      </c>
      <c r="EA20" s="16">
        <v>0</v>
      </c>
      <c r="EB20" s="16">
        <v>0</v>
      </c>
      <c r="EC20" s="16">
        <v>0</v>
      </c>
      <c r="ED20" s="16">
        <v>0</v>
      </c>
      <c r="EE20" s="16">
        <v>0</v>
      </c>
      <c r="EF20" s="16">
        <v>0</v>
      </c>
      <c r="EG20" s="16">
        <v>0</v>
      </c>
      <c r="EH20" s="16">
        <v>0</v>
      </c>
      <c r="EI20" s="16">
        <v>0</v>
      </c>
      <c r="EJ20" s="16">
        <v>0</v>
      </c>
      <c r="EK20" s="16">
        <v>0</v>
      </c>
      <c r="EL20" s="16">
        <v>0</v>
      </c>
      <c r="EM20" s="16">
        <v>1</v>
      </c>
      <c r="EN20" s="4" t="s">
        <v>1613</v>
      </c>
      <c r="EO20" s="4" t="s">
        <v>3581</v>
      </c>
      <c r="EP20" s="19" t="s">
        <v>2134</v>
      </c>
      <c r="EQ20" s="19" t="s">
        <v>2180</v>
      </c>
      <c r="ER20" s="16">
        <v>0</v>
      </c>
      <c r="ES20" s="16">
        <v>0</v>
      </c>
      <c r="ET20" s="16">
        <v>0</v>
      </c>
      <c r="EU20" s="16">
        <v>1</v>
      </c>
      <c r="EV20" s="4" t="s">
        <v>10</v>
      </c>
      <c r="EW20" s="18">
        <v>62</v>
      </c>
      <c r="EX20" s="18">
        <v>11992068967</v>
      </c>
      <c r="EY20" s="18">
        <v>41576751873</v>
      </c>
      <c r="EZ20" s="18">
        <v>127504866</v>
      </c>
      <c r="FA20" s="16">
        <v>0</v>
      </c>
      <c r="FB20" s="16">
        <v>0</v>
      </c>
      <c r="FC20" s="16">
        <v>0</v>
      </c>
      <c r="FD20" s="16">
        <v>0</v>
      </c>
      <c r="FE20" s="16">
        <v>0</v>
      </c>
      <c r="FF20" s="16">
        <v>0</v>
      </c>
      <c r="FG20" s="16">
        <v>0</v>
      </c>
      <c r="FH20" s="16">
        <v>0</v>
      </c>
      <c r="FI20" s="16">
        <v>1</v>
      </c>
      <c r="FJ20" s="16">
        <v>0</v>
      </c>
      <c r="FK20" s="16">
        <v>0</v>
      </c>
      <c r="FL20" s="16">
        <v>0</v>
      </c>
      <c r="FM20" s="16">
        <v>0</v>
      </c>
      <c r="FN20" s="16">
        <v>0</v>
      </c>
      <c r="FO20" s="16">
        <v>0</v>
      </c>
      <c r="FP20" s="16">
        <v>0</v>
      </c>
      <c r="FQ20" s="16">
        <v>0</v>
      </c>
      <c r="FR20" s="16">
        <v>0</v>
      </c>
      <c r="FS20" s="16">
        <v>0</v>
      </c>
      <c r="FT20" s="16">
        <v>0</v>
      </c>
      <c r="FU20" s="16">
        <v>0</v>
      </c>
      <c r="FV20" s="16">
        <v>0</v>
      </c>
      <c r="FW20" s="16">
        <v>0</v>
      </c>
      <c r="FX20" s="16">
        <v>0</v>
      </c>
      <c r="FY20" s="16">
        <v>0</v>
      </c>
      <c r="FZ20" s="16">
        <v>0</v>
      </c>
      <c r="GA20" s="16">
        <v>0</v>
      </c>
      <c r="GB20" s="16">
        <v>0</v>
      </c>
      <c r="GC20" s="16">
        <v>0</v>
      </c>
      <c r="GD20" s="16">
        <v>0</v>
      </c>
      <c r="GE20" s="16">
        <v>0</v>
      </c>
      <c r="GF20" s="16">
        <v>0</v>
      </c>
      <c r="GG20" s="16">
        <v>0</v>
      </c>
      <c r="GH20" s="17" t="s">
        <v>1</v>
      </c>
      <c r="GI20" s="16">
        <v>0</v>
      </c>
      <c r="GJ20" s="16">
        <v>0</v>
      </c>
      <c r="GK20" s="16">
        <v>0</v>
      </c>
      <c r="GL20" s="16">
        <v>0</v>
      </c>
      <c r="GM20" s="16">
        <v>0</v>
      </c>
      <c r="GN20" s="16">
        <v>0</v>
      </c>
      <c r="GO20" s="16">
        <v>0</v>
      </c>
      <c r="GP20" s="16">
        <v>0</v>
      </c>
      <c r="GQ20" s="16">
        <v>0</v>
      </c>
      <c r="GR20" s="16">
        <v>0</v>
      </c>
      <c r="GS20" s="16">
        <v>0</v>
      </c>
      <c r="GT20" s="16">
        <v>1</v>
      </c>
      <c r="GU20" s="16">
        <v>0</v>
      </c>
      <c r="GV20" s="16">
        <v>0</v>
      </c>
      <c r="GW20" s="16">
        <v>0</v>
      </c>
      <c r="GX20" s="16">
        <v>0</v>
      </c>
      <c r="GY20" s="16">
        <v>0</v>
      </c>
      <c r="GZ20" s="16">
        <v>0</v>
      </c>
      <c r="HA20" s="16">
        <v>0</v>
      </c>
      <c r="HB20" s="16">
        <v>0</v>
      </c>
      <c r="HC20" s="16">
        <v>0</v>
      </c>
      <c r="HD20" s="16">
        <v>0</v>
      </c>
      <c r="HE20" s="16">
        <v>0</v>
      </c>
      <c r="HF20" s="17" t="s">
        <v>2560</v>
      </c>
      <c r="HG20" s="16">
        <v>0</v>
      </c>
      <c r="HH20" s="16">
        <v>0</v>
      </c>
      <c r="HI20" s="16">
        <v>0</v>
      </c>
      <c r="HJ20" s="16">
        <v>0</v>
      </c>
      <c r="HK20" s="16">
        <v>0</v>
      </c>
      <c r="HL20" s="16">
        <v>0</v>
      </c>
      <c r="HM20" s="16">
        <v>0</v>
      </c>
      <c r="HN20" s="16">
        <v>0</v>
      </c>
      <c r="HO20" s="16">
        <v>0</v>
      </c>
      <c r="HP20" s="16">
        <v>0</v>
      </c>
      <c r="HQ20" s="16">
        <v>0</v>
      </c>
      <c r="HR20" s="16">
        <v>0</v>
      </c>
      <c r="HS20" s="16">
        <v>0</v>
      </c>
      <c r="HT20" s="16">
        <v>0</v>
      </c>
      <c r="HU20" s="16">
        <v>0</v>
      </c>
      <c r="HV20" s="17" t="s">
        <v>1</v>
      </c>
      <c r="HW20" s="16">
        <v>0</v>
      </c>
      <c r="HX20" s="16">
        <v>0</v>
      </c>
      <c r="HY20" s="16">
        <v>0</v>
      </c>
      <c r="HZ20" s="16">
        <v>0</v>
      </c>
      <c r="IA20" s="16">
        <v>0</v>
      </c>
      <c r="IB20" s="16">
        <v>0</v>
      </c>
      <c r="IC20" s="16">
        <v>0</v>
      </c>
      <c r="ID20" s="16">
        <v>0</v>
      </c>
      <c r="IE20" s="16">
        <v>0</v>
      </c>
      <c r="IF20" s="16">
        <v>0</v>
      </c>
      <c r="IG20" s="16">
        <v>0</v>
      </c>
      <c r="IH20" s="16">
        <v>0</v>
      </c>
      <c r="II20" s="16">
        <v>1</v>
      </c>
      <c r="IJ20" s="16">
        <v>0</v>
      </c>
      <c r="IK20" s="16">
        <v>0</v>
      </c>
      <c r="IL20" s="16">
        <v>0</v>
      </c>
      <c r="IM20" s="16">
        <v>0</v>
      </c>
      <c r="IN20" s="16">
        <v>0</v>
      </c>
      <c r="IO20" s="16">
        <v>0</v>
      </c>
      <c r="IP20" s="16">
        <v>0</v>
      </c>
      <c r="IQ20" s="16">
        <v>0</v>
      </c>
      <c r="IR20" s="16">
        <v>0</v>
      </c>
      <c r="IS20" s="17" t="s">
        <v>2564</v>
      </c>
      <c r="IT20" s="16">
        <v>0</v>
      </c>
      <c r="IU20" s="16">
        <v>0</v>
      </c>
      <c r="IV20" s="16">
        <v>0</v>
      </c>
      <c r="IW20" s="16">
        <v>0</v>
      </c>
      <c r="IX20" s="16">
        <v>0</v>
      </c>
      <c r="IY20" s="16">
        <v>0</v>
      </c>
      <c r="IZ20" s="16">
        <v>0</v>
      </c>
      <c r="JA20" s="16">
        <v>0</v>
      </c>
      <c r="JB20" s="16">
        <v>0</v>
      </c>
      <c r="JC20" s="16">
        <v>0</v>
      </c>
      <c r="JD20" s="16">
        <v>0</v>
      </c>
      <c r="JE20" s="16">
        <v>0</v>
      </c>
      <c r="JF20" s="16">
        <v>1</v>
      </c>
      <c r="JG20" s="16">
        <v>0</v>
      </c>
      <c r="JH20" s="16">
        <v>0</v>
      </c>
      <c r="JI20" s="16">
        <v>0</v>
      </c>
      <c r="JJ20" s="16">
        <v>0</v>
      </c>
      <c r="JK20" s="16">
        <v>0</v>
      </c>
      <c r="JL20" s="16">
        <v>0</v>
      </c>
      <c r="JM20" s="16">
        <v>0</v>
      </c>
      <c r="JN20" s="16">
        <v>0</v>
      </c>
      <c r="JO20" s="16">
        <v>0</v>
      </c>
      <c r="JP20" s="16">
        <v>0</v>
      </c>
      <c r="JQ20" s="16">
        <v>0</v>
      </c>
      <c r="JR20" s="16">
        <v>0</v>
      </c>
      <c r="JS20" s="16">
        <v>0</v>
      </c>
      <c r="JT20" s="16">
        <v>1</v>
      </c>
      <c r="JU20" s="17" t="s">
        <v>1</v>
      </c>
      <c r="JV20" s="16">
        <v>0</v>
      </c>
      <c r="JW20" s="16">
        <v>0</v>
      </c>
      <c r="JX20" s="16">
        <v>0</v>
      </c>
      <c r="JY20" s="16">
        <v>0</v>
      </c>
      <c r="JZ20" s="16">
        <v>1</v>
      </c>
      <c r="KA20" s="17" t="s">
        <v>1</v>
      </c>
      <c r="KB20" s="16" t="s">
        <v>2180</v>
      </c>
      <c r="KC20" s="17" t="s">
        <v>1</v>
      </c>
      <c r="KD20" s="16">
        <v>1</v>
      </c>
      <c r="KE20" s="16">
        <v>0</v>
      </c>
      <c r="KF20" s="16">
        <v>0</v>
      </c>
      <c r="KG20" s="16">
        <v>0</v>
      </c>
      <c r="KH20" s="16">
        <v>0</v>
      </c>
      <c r="KI20" s="16">
        <v>0</v>
      </c>
      <c r="KJ20" s="16">
        <v>0</v>
      </c>
      <c r="KK20" s="16">
        <v>0</v>
      </c>
      <c r="KL20" s="16">
        <v>0</v>
      </c>
      <c r="KM20" s="16">
        <v>0</v>
      </c>
      <c r="KN20" s="16">
        <v>0</v>
      </c>
      <c r="KO20" s="16">
        <v>0</v>
      </c>
      <c r="KP20" s="16">
        <v>0</v>
      </c>
      <c r="KQ20" s="16">
        <v>0</v>
      </c>
      <c r="KR20" s="16">
        <v>0</v>
      </c>
      <c r="KS20" s="16">
        <v>0</v>
      </c>
      <c r="KT20" s="16">
        <v>0</v>
      </c>
      <c r="KU20" s="16">
        <v>0</v>
      </c>
      <c r="KV20" s="16">
        <v>0</v>
      </c>
      <c r="KW20" s="16">
        <v>0</v>
      </c>
      <c r="KX20" s="16">
        <v>0</v>
      </c>
      <c r="KY20" s="16">
        <v>0</v>
      </c>
      <c r="KZ20" s="16">
        <v>0</v>
      </c>
      <c r="LA20" s="16">
        <v>0</v>
      </c>
      <c r="LB20" s="16">
        <v>0</v>
      </c>
      <c r="LC20" s="16">
        <v>0</v>
      </c>
      <c r="LD20" s="17" t="s">
        <v>1</v>
      </c>
      <c r="LE20" s="16">
        <v>0</v>
      </c>
      <c r="LF20" s="16">
        <v>0</v>
      </c>
      <c r="LG20" s="16">
        <v>0</v>
      </c>
      <c r="LH20" s="16">
        <v>1</v>
      </c>
      <c r="LI20" s="4" t="s">
        <v>1</v>
      </c>
      <c r="LJ20" s="19">
        <v>1</v>
      </c>
      <c r="LK20" s="19">
        <v>0</v>
      </c>
      <c r="LL20" s="19">
        <v>0</v>
      </c>
      <c r="LM20" s="19">
        <v>0</v>
      </c>
      <c r="LN20" s="19">
        <v>0</v>
      </c>
      <c r="LO20" s="19">
        <v>0</v>
      </c>
      <c r="LP20" s="19">
        <v>0</v>
      </c>
      <c r="LQ20" s="19">
        <v>0</v>
      </c>
      <c r="LR20" s="4" t="s">
        <v>1</v>
      </c>
      <c r="LS20" s="19">
        <v>0</v>
      </c>
      <c r="LT20" s="19">
        <v>0</v>
      </c>
      <c r="LU20" s="19">
        <v>0</v>
      </c>
      <c r="LV20" s="19">
        <v>0</v>
      </c>
      <c r="LW20" s="6" t="s">
        <v>1</v>
      </c>
      <c r="LX20" s="16">
        <v>1</v>
      </c>
      <c r="LY20" s="16">
        <v>0</v>
      </c>
      <c r="LZ20" s="16">
        <v>0</v>
      </c>
      <c r="MA20" s="16">
        <v>0</v>
      </c>
      <c r="MB20" s="16">
        <v>0</v>
      </c>
      <c r="MC20" s="16">
        <v>0</v>
      </c>
      <c r="MD20" s="16">
        <v>0</v>
      </c>
      <c r="ME20" s="4" t="s">
        <v>1</v>
      </c>
      <c r="MF20" s="16">
        <v>0</v>
      </c>
      <c r="MG20" s="16">
        <v>0</v>
      </c>
      <c r="MH20" s="16">
        <v>0</v>
      </c>
      <c r="MI20" s="16">
        <v>0</v>
      </c>
      <c r="MJ20" s="16">
        <v>0</v>
      </c>
      <c r="MK20" s="16">
        <v>0</v>
      </c>
      <c r="ML20" s="16">
        <v>0</v>
      </c>
      <c r="MM20" s="16">
        <v>0</v>
      </c>
      <c r="MN20" s="16">
        <v>0</v>
      </c>
      <c r="MO20" s="4" t="s">
        <v>1</v>
      </c>
      <c r="MP20" s="16">
        <v>0</v>
      </c>
      <c r="MQ20" s="16">
        <v>0</v>
      </c>
      <c r="MR20" s="16">
        <v>0</v>
      </c>
      <c r="MS20" s="4" t="s">
        <v>1</v>
      </c>
      <c r="MT20" s="16">
        <v>1</v>
      </c>
      <c r="MU20" s="16">
        <v>0</v>
      </c>
      <c r="MV20" s="16">
        <v>0</v>
      </c>
      <c r="MW20" s="16">
        <v>0</v>
      </c>
      <c r="MX20" s="16">
        <v>0</v>
      </c>
      <c r="MY20" s="16">
        <v>0</v>
      </c>
      <c r="MZ20" s="16">
        <v>0</v>
      </c>
      <c r="NA20" s="4" t="s">
        <v>1</v>
      </c>
      <c r="NB20" s="16">
        <v>0</v>
      </c>
      <c r="NC20" s="16">
        <v>0</v>
      </c>
      <c r="ND20" s="16">
        <v>0</v>
      </c>
      <c r="NE20" s="16">
        <v>0</v>
      </c>
      <c r="NF20" s="16">
        <v>0</v>
      </c>
      <c r="NG20" s="16">
        <v>0</v>
      </c>
      <c r="NH20" s="4" t="s">
        <v>1</v>
      </c>
      <c r="NI20" s="16">
        <v>0</v>
      </c>
      <c r="NJ20" s="16">
        <v>0</v>
      </c>
      <c r="NK20" s="16">
        <v>0</v>
      </c>
      <c r="NL20" s="16">
        <v>0</v>
      </c>
      <c r="NM20" s="16">
        <v>0</v>
      </c>
      <c r="NN20" s="16">
        <v>0</v>
      </c>
      <c r="NO20" s="16">
        <v>0</v>
      </c>
      <c r="NP20" s="16">
        <v>0</v>
      </c>
      <c r="NQ20" s="16">
        <v>0</v>
      </c>
      <c r="NR20" s="16">
        <v>0</v>
      </c>
      <c r="NS20" s="16">
        <v>0</v>
      </c>
      <c r="NT20" s="4" t="s">
        <v>1</v>
      </c>
      <c r="NU20" s="16" t="s">
        <v>2520</v>
      </c>
      <c r="NV20" s="16">
        <v>0</v>
      </c>
      <c r="NW20" s="16">
        <v>0</v>
      </c>
      <c r="NX20" s="16">
        <v>0</v>
      </c>
      <c r="NY20" s="16">
        <v>0</v>
      </c>
      <c r="NZ20" s="16">
        <v>0</v>
      </c>
      <c r="OA20" s="16">
        <v>0</v>
      </c>
      <c r="OB20" s="16">
        <v>0</v>
      </c>
      <c r="OC20" s="16">
        <v>0</v>
      </c>
      <c r="OD20" s="16">
        <v>0</v>
      </c>
      <c r="OE20" s="16">
        <v>0</v>
      </c>
      <c r="OF20" s="16">
        <v>0</v>
      </c>
      <c r="OG20" s="17" t="s">
        <v>1</v>
      </c>
      <c r="OH20" s="17" t="s">
        <v>2529</v>
      </c>
    </row>
    <row r="21" spans="1:398" s="16" customFormat="1" ht="11.25" customHeight="1" x14ac:dyDescent="0.2">
      <c r="A21" s="16">
        <v>18</v>
      </c>
      <c r="B21" s="19">
        <v>35</v>
      </c>
      <c r="C21" s="16" t="s">
        <v>2806</v>
      </c>
      <c r="D21" s="16" t="s">
        <v>2805</v>
      </c>
      <c r="E21" s="89" t="s">
        <v>2807</v>
      </c>
      <c r="F21" s="37">
        <v>72</v>
      </c>
      <c r="G21" s="37" t="s">
        <v>0</v>
      </c>
      <c r="H21" s="19" t="s">
        <v>2526</v>
      </c>
      <c r="I21" s="32">
        <v>71</v>
      </c>
      <c r="J21" s="17" t="s">
        <v>2814</v>
      </c>
      <c r="K21" s="16" t="s">
        <v>2134</v>
      </c>
      <c r="L21" s="16" t="s">
        <v>22</v>
      </c>
      <c r="M21" s="16" t="s">
        <v>419</v>
      </c>
      <c r="N21" s="16" t="s">
        <v>1</v>
      </c>
      <c r="O21" s="32" t="s">
        <v>3790</v>
      </c>
      <c r="P21" s="16" t="s">
        <v>2141</v>
      </c>
      <c r="Q21" s="19" t="s">
        <v>1</v>
      </c>
      <c r="R21" s="4" t="s">
        <v>3734</v>
      </c>
      <c r="S21" s="4" t="s">
        <v>3735</v>
      </c>
      <c r="T21" s="4" t="s">
        <v>3723</v>
      </c>
      <c r="U21" s="16">
        <v>2009</v>
      </c>
      <c r="V21" s="16">
        <v>19</v>
      </c>
      <c r="W21" s="16" t="s">
        <v>1</v>
      </c>
      <c r="X21" s="16" t="s">
        <v>1</v>
      </c>
      <c r="Y21" s="45" t="s">
        <v>3736</v>
      </c>
      <c r="Z21" s="17" t="s">
        <v>3737</v>
      </c>
      <c r="AA21" s="4" t="s">
        <v>464</v>
      </c>
      <c r="AB21" s="17" t="s">
        <v>1</v>
      </c>
      <c r="AC21" s="19">
        <v>18</v>
      </c>
      <c r="AD21" s="4" t="s">
        <v>20</v>
      </c>
      <c r="AE21" s="16">
        <v>2005</v>
      </c>
      <c r="AF21" s="16" t="s">
        <v>2162</v>
      </c>
      <c r="AG21" s="16" t="s">
        <v>2177</v>
      </c>
      <c r="AH21" s="16" t="s">
        <v>0</v>
      </c>
      <c r="AI21" s="16" t="s">
        <v>21</v>
      </c>
      <c r="AJ21" s="19" t="s">
        <v>0</v>
      </c>
      <c r="AK21" s="16" t="s">
        <v>2180</v>
      </c>
      <c r="AL21" s="16" t="s">
        <v>2182</v>
      </c>
      <c r="AM21" s="17" t="s">
        <v>2187</v>
      </c>
      <c r="AN21" s="16" t="s">
        <v>421</v>
      </c>
      <c r="AO21" s="16">
        <v>0</v>
      </c>
      <c r="AP21" s="16">
        <v>0</v>
      </c>
      <c r="AQ21" s="16">
        <v>1</v>
      </c>
      <c r="AR21" s="16">
        <v>1</v>
      </c>
      <c r="AS21" s="16">
        <v>1</v>
      </c>
      <c r="AT21" s="16">
        <v>1</v>
      </c>
      <c r="AU21" s="16">
        <v>0</v>
      </c>
      <c r="AV21" s="16">
        <v>0</v>
      </c>
      <c r="AW21" s="4" t="s">
        <v>1056</v>
      </c>
      <c r="AX21" s="16" t="s">
        <v>2180</v>
      </c>
      <c r="AY21" s="16" t="s">
        <v>1</v>
      </c>
      <c r="AZ21" s="16" t="s">
        <v>1</v>
      </c>
      <c r="BA21" s="16" t="s">
        <v>1</v>
      </c>
      <c r="BB21" s="16" t="s">
        <v>434</v>
      </c>
      <c r="BC21" s="16" t="s">
        <v>1053</v>
      </c>
      <c r="BD21" s="16" t="s">
        <v>22</v>
      </c>
      <c r="BE21" s="16">
        <v>1</v>
      </c>
      <c r="BF21" s="16">
        <v>1</v>
      </c>
      <c r="BG21" s="16">
        <v>0</v>
      </c>
      <c r="BH21" s="16">
        <v>0</v>
      </c>
      <c r="BI21" s="16">
        <v>0</v>
      </c>
      <c r="BJ21" s="16">
        <v>0</v>
      </c>
      <c r="BK21" s="16">
        <v>1</v>
      </c>
      <c r="BL21" s="16">
        <v>0</v>
      </c>
      <c r="BM21" s="16">
        <v>0</v>
      </c>
      <c r="BN21" s="16">
        <v>0</v>
      </c>
      <c r="BO21" s="16">
        <v>0</v>
      </c>
      <c r="BP21" s="16">
        <v>0</v>
      </c>
      <c r="BQ21" s="16">
        <v>0</v>
      </c>
      <c r="BR21" s="16">
        <v>0</v>
      </c>
      <c r="BS21" s="16">
        <v>1</v>
      </c>
      <c r="BT21" s="4" t="s">
        <v>1763</v>
      </c>
      <c r="BU21" s="18">
        <v>284145</v>
      </c>
      <c r="BV21" s="17" t="s">
        <v>23</v>
      </c>
      <c r="BW21" s="16">
        <v>0</v>
      </c>
      <c r="BX21" s="16">
        <v>1</v>
      </c>
      <c r="BY21" s="16">
        <v>0</v>
      </c>
      <c r="BZ21" s="16">
        <v>0</v>
      </c>
      <c r="CA21" s="16">
        <v>0</v>
      </c>
      <c r="CB21" s="16">
        <v>0</v>
      </c>
      <c r="CC21" s="16">
        <v>0</v>
      </c>
      <c r="CD21" s="16">
        <v>0</v>
      </c>
      <c r="CE21" s="16">
        <v>1</v>
      </c>
      <c r="CF21" s="16">
        <v>0</v>
      </c>
      <c r="CG21" s="16">
        <v>0</v>
      </c>
      <c r="CH21" s="16">
        <v>0</v>
      </c>
      <c r="CI21" s="16">
        <v>0</v>
      </c>
      <c r="CJ21" s="16">
        <v>1</v>
      </c>
      <c r="CK21" s="16">
        <v>1</v>
      </c>
      <c r="CL21" s="16">
        <v>0</v>
      </c>
      <c r="CM21" s="16">
        <v>0</v>
      </c>
      <c r="CN21" s="16">
        <v>0</v>
      </c>
      <c r="CO21" s="16">
        <v>0</v>
      </c>
      <c r="CP21" s="16">
        <v>0</v>
      </c>
      <c r="CQ21" s="16">
        <v>0</v>
      </c>
      <c r="CR21" s="16" t="s">
        <v>1</v>
      </c>
      <c r="CS21" s="19" t="s">
        <v>2134</v>
      </c>
      <c r="CT21" s="4" t="s">
        <v>3366</v>
      </c>
      <c r="CU21" s="4" t="s">
        <v>3365</v>
      </c>
      <c r="CV21" s="16" t="s">
        <v>2134</v>
      </c>
      <c r="CW21" s="16" t="s">
        <v>2514</v>
      </c>
      <c r="CX21" s="17" t="s">
        <v>416</v>
      </c>
      <c r="CY21" s="19" t="s">
        <v>2180</v>
      </c>
      <c r="CZ21" s="19" t="s">
        <v>1</v>
      </c>
      <c r="DA21" s="19">
        <v>1</v>
      </c>
      <c r="DB21" s="17" t="s">
        <v>24</v>
      </c>
      <c r="DC21" s="22" t="s">
        <v>3402</v>
      </c>
      <c r="DD21" s="16" t="s">
        <v>2134</v>
      </c>
      <c r="DE21" s="19" t="s">
        <v>2551</v>
      </c>
      <c r="DF21" s="16">
        <v>1</v>
      </c>
      <c r="DG21" s="16">
        <v>0</v>
      </c>
      <c r="DH21" s="16">
        <v>0</v>
      </c>
      <c r="DI21" s="4" t="s">
        <v>1</v>
      </c>
      <c r="DJ21" s="16" t="s">
        <v>2134</v>
      </c>
      <c r="DK21" s="4" t="s">
        <v>1055</v>
      </c>
      <c r="DL21" s="16">
        <v>1</v>
      </c>
      <c r="DM21" s="16">
        <v>1</v>
      </c>
      <c r="DN21" s="16">
        <v>0</v>
      </c>
      <c r="DO21" s="16">
        <v>0</v>
      </c>
      <c r="DP21" s="4" t="s">
        <v>1054</v>
      </c>
      <c r="DQ21" s="16">
        <v>0</v>
      </c>
      <c r="DR21" s="16">
        <v>0</v>
      </c>
      <c r="DS21" s="16">
        <v>0</v>
      </c>
      <c r="DT21" s="16">
        <v>0</v>
      </c>
      <c r="DU21" s="16">
        <v>0</v>
      </c>
      <c r="DV21" s="16">
        <v>0</v>
      </c>
      <c r="DW21" s="16">
        <v>0</v>
      </c>
      <c r="DX21" s="16">
        <v>0</v>
      </c>
      <c r="DY21" s="16">
        <v>1</v>
      </c>
      <c r="DZ21" s="16">
        <v>0</v>
      </c>
      <c r="EA21" s="16">
        <v>0</v>
      </c>
      <c r="EB21" s="16">
        <v>0</v>
      </c>
      <c r="EC21" s="16">
        <v>0</v>
      </c>
      <c r="ED21" s="16">
        <v>0</v>
      </c>
      <c r="EE21" s="16">
        <v>0</v>
      </c>
      <c r="EF21" s="16">
        <v>0</v>
      </c>
      <c r="EG21" s="16">
        <v>0</v>
      </c>
      <c r="EH21" s="16">
        <v>0</v>
      </c>
      <c r="EI21" s="16">
        <v>0</v>
      </c>
      <c r="EJ21" s="16">
        <v>0</v>
      </c>
      <c r="EK21" s="16">
        <v>0</v>
      </c>
      <c r="EL21" s="16">
        <v>0</v>
      </c>
      <c r="EM21" s="16">
        <v>0</v>
      </c>
      <c r="EN21" s="4" t="s">
        <v>1</v>
      </c>
      <c r="EO21" s="4" t="s">
        <v>1</v>
      </c>
      <c r="EP21" s="19" t="s">
        <v>2134</v>
      </c>
      <c r="EQ21" s="19" t="s">
        <v>2180</v>
      </c>
      <c r="ER21" s="16">
        <v>0</v>
      </c>
      <c r="ES21" s="16">
        <v>1</v>
      </c>
      <c r="ET21" s="16">
        <v>0</v>
      </c>
      <c r="EU21" s="16">
        <v>0</v>
      </c>
      <c r="EV21" s="4" t="s">
        <v>1764</v>
      </c>
      <c r="EW21" s="18">
        <v>18943</v>
      </c>
      <c r="EX21" s="18">
        <v>15000000</v>
      </c>
      <c r="EY21" s="18">
        <v>15000000</v>
      </c>
      <c r="EZ21" s="18">
        <v>15000000</v>
      </c>
      <c r="FA21" s="16">
        <v>1</v>
      </c>
      <c r="FB21" s="16">
        <v>1</v>
      </c>
      <c r="FC21" s="16">
        <v>0</v>
      </c>
      <c r="FD21" s="16">
        <v>0</v>
      </c>
      <c r="FE21" s="16">
        <v>0</v>
      </c>
      <c r="FF21" s="16">
        <v>0</v>
      </c>
      <c r="FG21" s="16">
        <v>1</v>
      </c>
      <c r="FH21" s="16">
        <v>0</v>
      </c>
      <c r="FI21" s="16">
        <v>0</v>
      </c>
      <c r="FJ21" s="16">
        <v>1</v>
      </c>
      <c r="FK21" s="16">
        <v>1</v>
      </c>
      <c r="FL21" s="16">
        <v>0</v>
      </c>
      <c r="FM21" s="16">
        <v>0</v>
      </c>
      <c r="FN21" s="16">
        <v>1</v>
      </c>
      <c r="FO21" s="16">
        <v>1</v>
      </c>
      <c r="FP21" s="16">
        <v>0</v>
      </c>
      <c r="FQ21" s="16">
        <v>1</v>
      </c>
      <c r="FR21" s="16">
        <v>0</v>
      </c>
      <c r="FS21" s="16">
        <v>1</v>
      </c>
      <c r="FT21" s="16">
        <v>0</v>
      </c>
      <c r="FU21" s="16">
        <v>0</v>
      </c>
      <c r="FV21" s="16">
        <v>1</v>
      </c>
      <c r="FW21" s="16">
        <v>0</v>
      </c>
      <c r="FX21" s="16">
        <v>1</v>
      </c>
      <c r="FY21" s="16">
        <v>1</v>
      </c>
      <c r="FZ21" s="16">
        <v>1</v>
      </c>
      <c r="GA21" s="16">
        <v>0</v>
      </c>
      <c r="GB21" s="16">
        <v>1</v>
      </c>
      <c r="GC21" s="16">
        <v>1</v>
      </c>
      <c r="GD21" s="16">
        <v>0</v>
      </c>
      <c r="GE21" s="16">
        <v>0</v>
      </c>
      <c r="GF21" s="16">
        <v>0</v>
      </c>
      <c r="GG21" s="16">
        <v>1</v>
      </c>
      <c r="GH21" s="17" t="s">
        <v>1765</v>
      </c>
      <c r="GI21" s="16">
        <v>0</v>
      </c>
      <c r="GJ21" s="16">
        <v>0</v>
      </c>
      <c r="GK21" s="16">
        <v>1</v>
      </c>
      <c r="GL21" s="16">
        <v>1</v>
      </c>
      <c r="GM21" s="16">
        <v>0</v>
      </c>
      <c r="GN21" s="16">
        <v>0</v>
      </c>
      <c r="GO21" s="16">
        <v>0</v>
      </c>
      <c r="GP21" s="16">
        <v>0</v>
      </c>
      <c r="GQ21" s="16">
        <v>0</v>
      </c>
      <c r="GR21" s="16">
        <v>0</v>
      </c>
      <c r="GS21" s="16">
        <v>1</v>
      </c>
      <c r="GT21" s="16">
        <v>1</v>
      </c>
      <c r="GU21" s="16">
        <v>1</v>
      </c>
      <c r="GV21" s="16">
        <v>0</v>
      </c>
      <c r="GW21" s="16">
        <v>0</v>
      </c>
      <c r="GX21" s="16">
        <v>1</v>
      </c>
      <c r="GY21" s="16">
        <v>1</v>
      </c>
      <c r="GZ21" s="16">
        <v>1</v>
      </c>
      <c r="HA21" s="16">
        <v>0</v>
      </c>
      <c r="HB21" s="16">
        <v>0</v>
      </c>
      <c r="HC21" s="16">
        <v>0</v>
      </c>
      <c r="HD21" s="16">
        <v>1</v>
      </c>
      <c r="HE21" s="16">
        <v>1</v>
      </c>
      <c r="HF21" s="17" t="s">
        <v>1058</v>
      </c>
      <c r="HG21" s="16">
        <v>1</v>
      </c>
      <c r="HH21" s="16">
        <v>0</v>
      </c>
      <c r="HI21" s="16">
        <v>0</v>
      </c>
      <c r="HJ21" s="16">
        <v>1</v>
      </c>
      <c r="HK21" s="16">
        <v>0</v>
      </c>
      <c r="HL21" s="16">
        <v>0</v>
      </c>
      <c r="HM21" s="16">
        <v>1</v>
      </c>
      <c r="HN21" s="16">
        <v>0</v>
      </c>
      <c r="HO21" s="16">
        <v>1</v>
      </c>
      <c r="HP21" s="16">
        <v>0</v>
      </c>
      <c r="HQ21" s="16">
        <v>0</v>
      </c>
      <c r="HR21" s="16">
        <v>0</v>
      </c>
      <c r="HS21" s="16">
        <v>0</v>
      </c>
      <c r="HT21" s="16">
        <v>0</v>
      </c>
      <c r="HU21" s="16">
        <v>0</v>
      </c>
      <c r="HV21" s="17" t="s">
        <v>1057</v>
      </c>
      <c r="HW21" s="16">
        <v>1</v>
      </c>
      <c r="HX21" s="16">
        <v>1</v>
      </c>
      <c r="HY21" s="16">
        <v>0</v>
      </c>
      <c r="HZ21" s="16">
        <v>1</v>
      </c>
      <c r="IA21" s="16">
        <v>0</v>
      </c>
      <c r="IB21" s="16">
        <v>1</v>
      </c>
      <c r="IC21" s="16">
        <v>1</v>
      </c>
      <c r="ID21" s="16">
        <v>1</v>
      </c>
      <c r="IE21" s="16">
        <v>0</v>
      </c>
      <c r="IF21" s="16">
        <v>0</v>
      </c>
      <c r="IG21" s="16">
        <v>1</v>
      </c>
      <c r="IH21" s="16">
        <v>1</v>
      </c>
      <c r="II21" s="16">
        <v>1</v>
      </c>
      <c r="IJ21" s="16">
        <v>1</v>
      </c>
      <c r="IK21" s="16">
        <v>0</v>
      </c>
      <c r="IL21" s="16">
        <v>0</v>
      </c>
      <c r="IM21" s="16">
        <v>0</v>
      </c>
      <c r="IN21" s="16">
        <v>0</v>
      </c>
      <c r="IO21" s="16">
        <v>1</v>
      </c>
      <c r="IP21" s="16">
        <v>0</v>
      </c>
      <c r="IQ21" s="16">
        <v>0</v>
      </c>
      <c r="IR21" s="16">
        <v>1</v>
      </c>
      <c r="IS21" s="17" t="s">
        <v>1059</v>
      </c>
      <c r="IT21" s="16">
        <v>0</v>
      </c>
      <c r="IU21" s="16">
        <v>0</v>
      </c>
      <c r="IV21" s="16">
        <v>0</v>
      </c>
      <c r="IW21" s="16">
        <v>0</v>
      </c>
      <c r="IX21" s="16">
        <v>0</v>
      </c>
      <c r="IY21" s="16">
        <v>1</v>
      </c>
      <c r="IZ21" s="16">
        <v>0</v>
      </c>
      <c r="JA21" s="16">
        <v>0</v>
      </c>
      <c r="JB21" s="16">
        <v>0</v>
      </c>
      <c r="JC21" s="16">
        <v>0</v>
      </c>
      <c r="JD21" s="16">
        <v>0</v>
      </c>
      <c r="JE21" s="16">
        <v>0</v>
      </c>
      <c r="JF21" s="16">
        <v>0</v>
      </c>
      <c r="JG21" s="16">
        <v>1</v>
      </c>
      <c r="JH21" s="16">
        <v>0</v>
      </c>
      <c r="JI21" s="16">
        <v>0</v>
      </c>
      <c r="JJ21" s="16">
        <v>1</v>
      </c>
      <c r="JK21" s="16">
        <v>0</v>
      </c>
      <c r="JL21" s="16">
        <v>0</v>
      </c>
      <c r="JM21" s="16">
        <v>1</v>
      </c>
      <c r="JN21" s="16">
        <v>0</v>
      </c>
      <c r="JO21" s="16">
        <v>1</v>
      </c>
      <c r="JP21" s="16">
        <v>1</v>
      </c>
      <c r="JQ21" s="16">
        <v>0</v>
      </c>
      <c r="JR21" s="16">
        <v>0</v>
      </c>
      <c r="JS21" s="16">
        <v>1</v>
      </c>
      <c r="JT21" s="16">
        <v>0</v>
      </c>
      <c r="JU21" s="17" t="s">
        <v>3641</v>
      </c>
      <c r="JV21" s="16">
        <v>1</v>
      </c>
      <c r="JW21" s="16">
        <v>1</v>
      </c>
      <c r="JX21" s="16">
        <v>0</v>
      </c>
      <c r="JY21" s="16">
        <v>0</v>
      </c>
      <c r="JZ21" s="16">
        <v>0</v>
      </c>
      <c r="KA21" s="17" t="s">
        <v>1060</v>
      </c>
      <c r="KB21" s="16" t="s">
        <v>2134</v>
      </c>
      <c r="KC21" s="17" t="s">
        <v>1060</v>
      </c>
      <c r="KD21" s="19">
        <v>0</v>
      </c>
      <c r="KE21" s="16">
        <v>0</v>
      </c>
      <c r="KF21" s="16">
        <v>0</v>
      </c>
      <c r="KG21" s="16">
        <v>1</v>
      </c>
      <c r="KH21" s="16">
        <v>0</v>
      </c>
      <c r="KI21" s="16">
        <v>0</v>
      </c>
      <c r="KJ21" s="16">
        <v>0</v>
      </c>
      <c r="KK21" s="16">
        <v>0</v>
      </c>
      <c r="KL21" s="16">
        <v>0</v>
      </c>
      <c r="KM21" s="16">
        <v>0</v>
      </c>
      <c r="KN21" s="16">
        <v>0</v>
      </c>
      <c r="KO21" s="16">
        <v>0</v>
      </c>
      <c r="KP21" s="16">
        <v>0</v>
      </c>
      <c r="KQ21" s="16">
        <v>0</v>
      </c>
      <c r="KR21" s="16">
        <v>0</v>
      </c>
      <c r="KS21" s="16">
        <v>0</v>
      </c>
      <c r="KT21" s="16">
        <v>1</v>
      </c>
      <c r="KU21" s="16">
        <v>1</v>
      </c>
      <c r="KV21" s="16">
        <v>0</v>
      </c>
      <c r="KW21" s="16">
        <v>0</v>
      </c>
      <c r="KX21" s="16">
        <v>0</v>
      </c>
      <c r="KY21" s="16">
        <v>0</v>
      </c>
      <c r="KZ21" s="16">
        <v>0</v>
      </c>
      <c r="LA21" s="16">
        <v>0</v>
      </c>
      <c r="LB21" s="16">
        <v>0</v>
      </c>
      <c r="LC21" s="16">
        <v>1</v>
      </c>
      <c r="LD21" s="17" t="s">
        <v>1062</v>
      </c>
      <c r="LE21" s="16">
        <v>1</v>
      </c>
      <c r="LF21" s="16">
        <v>0</v>
      </c>
      <c r="LG21" s="16">
        <v>0</v>
      </c>
      <c r="LH21" s="16">
        <v>0</v>
      </c>
      <c r="LI21" s="4" t="s">
        <v>3678</v>
      </c>
      <c r="LJ21" s="19">
        <v>0</v>
      </c>
      <c r="LK21" s="19">
        <v>0</v>
      </c>
      <c r="LL21" s="19">
        <v>0</v>
      </c>
      <c r="LM21" s="19">
        <v>0</v>
      </c>
      <c r="LN21" s="19">
        <v>0</v>
      </c>
      <c r="LO21" s="19">
        <v>0</v>
      </c>
      <c r="LP21" s="19">
        <v>0</v>
      </c>
      <c r="LQ21" s="19">
        <v>1</v>
      </c>
      <c r="LR21" s="4" t="s">
        <v>1</v>
      </c>
      <c r="LS21" s="19">
        <v>0</v>
      </c>
      <c r="LT21" s="19">
        <v>1</v>
      </c>
      <c r="LU21" s="19">
        <v>0</v>
      </c>
      <c r="LV21" s="19">
        <v>0</v>
      </c>
      <c r="LW21" s="6" t="s">
        <v>3012</v>
      </c>
      <c r="LX21" s="16">
        <v>1</v>
      </c>
      <c r="LY21" s="16">
        <v>0</v>
      </c>
      <c r="LZ21" s="16">
        <v>0</v>
      </c>
      <c r="MA21" s="16">
        <v>0</v>
      </c>
      <c r="MB21" s="16">
        <v>0</v>
      </c>
      <c r="MC21" s="16">
        <v>0</v>
      </c>
      <c r="MD21" s="16">
        <v>0</v>
      </c>
      <c r="ME21" s="4" t="s">
        <v>1</v>
      </c>
      <c r="MF21" s="16">
        <v>0</v>
      </c>
      <c r="MG21" s="16">
        <v>0</v>
      </c>
      <c r="MH21" s="16">
        <v>0</v>
      </c>
      <c r="MI21" s="16">
        <v>0</v>
      </c>
      <c r="MJ21" s="16">
        <v>0</v>
      </c>
      <c r="MK21" s="16">
        <v>0</v>
      </c>
      <c r="ML21" s="16">
        <v>0</v>
      </c>
      <c r="MM21" s="16">
        <v>0</v>
      </c>
      <c r="MN21" s="16">
        <v>0</v>
      </c>
      <c r="MO21" s="4" t="s">
        <v>1</v>
      </c>
      <c r="MP21" s="16">
        <v>0</v>
      </c>
      <c r="MQ21" s="16">
        <v>0</v>
      </c>
      <c r="MR21" s="16">
        <v>0</v>
      </c>
      <c r="MS21" s="4" t="s">
        <v>1</v>
      </c>
      <c r="MT21" s="16">
        <v>1</v>
      </c>
      <c r="MU21" s="16">
        <v>0</v>
      </c>
      <c r="MV21" s="16">
        <v>0</v>
      </c>
      <c r="MW21" s="16">
        <v>0</v>
      </c>
      <c r="MX21" s="16">
        <v>0</v>
      </c>
      <c r="MY21" s="16">
        <v>0</v>
      </c>
      <c r="MZ21" s="16">
        <v>0</v>
      </c>
      <c r="NA21" s="4" t="s">
        <v>1</v>
      </c>
      <c r="NB21" s="16">
        <v>0</v>
      </c>
      <c r="NC21" s="16">
        <v>0</v>
      </c>
      <c r="ND21" s="16">
        <v>0</v>
      </c>
      <c r="NE21" s="16">
        <v>0</v>
      </c>
      <c r="NF21" s="16">
        <v>0</v>
      </c>
      <c r="NG21" s="16">
        <v>0</v>
      </c>
      <c r="NH21" s="4" t="s">
        <v>1</v>
      </c>
      <c r="NI21" s="16">
        <v>0</v>
      </c>
      <c r="NJ21" s="16">
        <v>0</v>
      </c>
      <c r="NK21" s="16">
        <v>0</v>
      </c>
      <c r="NL21" s="16">
        <v>0</v>
      </c>
      <c r="NM21" s="16">
        <v>0</v>
      </c>
      <c r="NN21" s="16">
        <v>0</v>
      </c>
      <c r="NO21" s="16">
        <v>0</v>
      </c>
      <c r="NP21" s="16">
        <v>0</v>
      </c>
      <c r="NQ21" s="16">
        <v>0</v>
      </c>
      <c r="NR21" s="16">
        <v>0</v>
      </c>
      <c r="NS21" s="16">
        <v>0</v>
      </c>
      <c r="NT21" s="4" t="s">
        <v>1</v>
      </c>
      <c r="NU21" s="16" t="s">
        <v>2520</v>
      </c>
      <c r="NV21" s="16">
        <v>0</v>
      </c>
      <c r="NW21" s="16">
        <v>0</v>
      </c>
      <c r="NX21" s="16">
        <v>0</v>
      </c>
      <c r="NY21" s="16">
        <v>0</v>
      </c>
      <c r="NZ21" s="16">
        <v>0</v>
      </c>
      <c r="OA21" s="16">
        <v>0</v>
      </c>
      <c r="OB21" s="16">
        <v>0</v>
      </c>
      <c r="OC21" s="16">
        <v>0</v>
      </c>
      <c r="OD21" s="16">
        <v>0</v>
      </c>
      <c r="OE21" s="16">
        <v>0</v>
      </c>
      <c r="OF21" s="16">
        <v>0</v>
      </c>
      <c r="OG21" s="17" t="s">
        <v>1061</v>
      </c>
      <c r="OH21" s="17" t="s">
        <v>2529</v>
      </c>
    </row>
    <row r="22" spans="1:398" s="16" customFormat="1" ht="11.25" customHeight="1" x14ac:dyDescent="0.2">
      <c r="A22" s="16">
        <v>19</v>
      </c>
      <c r="B22" s="19">
        <v>37</v>
      </c>
      <c r="C22" s="16" t="s">
        <v>3803</v>
      </c>
      <c r="D22" s="16" t="s">
        <v>3860</v>
      </c>
      <c r="E22" s="16" t="s">
        <v>3926</v>
      </c>
      <c r="F22" s="37">
        <v>10</v>
      </c>
      <c r="G22" s="37" t="s">
        <v>0</v>
      </c>
      <c r="H22" s="19" t="s">
        <v>2526</v>
      </c>
      <c r="I22" s="33">
        <v>16</v>
      </c>
      <c r="J22" s="14" t="s">
        <v>1544</v>
      </c>
      <c r="K22" s="30" t="s">
        <v>2134</v>
      </c>
      <c r="L22" s="7" t="s">
        <v>9</v>
      </c>
      <c r="M22" s="7" t="s">
        <v>4</v>
      </c>
      <c r="N22" s="7" t="s">
        <v>1</v>
      </c>
      <c r="O22" s="33">
        <v>25</v>
      </c>
      <c r="P22" s="7" t="s">
        <v>2141</v>
      </c>
      <c r="Q22" s="19" t="s">
        <v>1</v>
      </c>
      <c r="R22" s="43" t="s">
        <v>4054</v>
      </c>
      <c r="S22" s="43" t="s">
        <v>4055</v>
      </c>
      <c r="T22" s="43" t="s">
        <v>4022</v>
      </c>
      <c r="U22" s="7">
        <v>2005</v>
      </c>
      <c r="V22" s="7">
        <v>14</v>
      </c>
      <c r="W22" s="7" t="s">
        <v>1</v>
      </c>
      <c r="X22" s="7" t="s">
        <v>1</v>
      </c>
      <c r="Y22" s="49" t="s">
        <v>4056</v>
      </c>
      <c r="Z22" s="8" t="s">
        <v>4057</v>
      </c>
      <c r="AA22" s="14" t="s">
        <v>4221</v>
      </c>
      <c r="AB22" s="15" t="s">
        <v>1574</v>
      </c>
      <c r="AC22" s="19">
        <v>19</v>
      </c>
      <c r="AD22" s="6" t="s">
        <v>328</v>
      </c>
      <c r="AE22" s="7">
        <v>2005</v>
      </c>
      <c r="AF22" s="7" t="s">
        <v>2164</v>
      </c>
      <c r="AG22" s="7" t="s">
        <v>2177</v>
      </c>
      <c r="AH22" s="7" t="s">
        <v>2493</v>
      </c>
      <c r="AI22" s="7" t="s">
        <v>0</v>
      </c>
      <c r="AJ22" s="19" t="s">
        <v>0</v>
      </c>
      <c r="AK22" s="30" t="s">
        <v>2180</v>
      </c>
      <c r="AL22" s="30" t="s">
        <v>2182</v>
      </c>
      <c r="AM22" s="8" t="s">
        <v>329</v>
      </c>
      <c r="AN22" s="7" t="s">
        <v>421</v>
      </c>
      <c r="AO22" s="7">
        <v>0</v>
      </c>
      <c r="AP22" s="7">
        <v>0</v>
      </c>
      <c r="AQ22" s="7">
        <v>0</v>
      </c>
      <c r="AR22" s="7">
        <v>1</v>
      </c>
      <c r="AS22" s="7">
        <v>0</v>
      </c>
      <c r="AT22" s="7">
        <v>0</v>
      </c>
      <c r="AU22" s="7">
        <v>0</v>
      </c>
      <c r="AV22" s="7">
        <v>0</v>
      </c>
      <c r="AW22" s="7" t="s">
        <v>1</v>
      </c>
      <c r="AX22" s="7" t="s">
        <v>2180</v>
      </c>
      <c r="AY22" s="7" t="s">
        <v>1</v>
      </c>
      <c r="AZ22" s="7" t="s">
        <v>1</v>
      </c>
      <c r="BA22" s="7" t="s">
        <v>1</v>
      </c>
      <c r="BB22" s="7" t="s">
        <v>434</v>
      </c>
      <c r="BC22" s="7">
        <v>203</v>
      </c>
      <c r="BD22" s="7" t="s">
        <v>9</v>
      </c>
      <c r="BE22" s="7">
        <v>0</v>
      </c>
      <c r="BF22" s="7">
        <v>0</v>
      </c>
      <c r="BG22" s="7">
        <v>0</v>
      </c>
      <c r="BH22" s="7">
        <v>0</v>
      </c>
      <c r="BI22" s="7">
        <v>0</v>
      </c>
      <c r="BJ22" s="7">
        <v>0</v>
      </c>
      <c r="BK22" s="7">
        <v>1</v>
      </c>
      <c r="BL22" s="7">
        <v>0</v>
      </c>
      <c r="BM22" s="7">
        <v>0</v>
      </c>
      <c r="BN22" s="7">
        <v>0</v>
      </c>
      <c r="BO22" s="7">
        <v>0</v>
      </c>
      <c r="BP22" s="7">
        <v>0</v>
      </c>
      <c r="BQ22" s="7">
        <v>0</v>
      </c>
      <c r="BR22" s="7">
        <v>0</v>
      </c>
      <c r="BS22" s="7">
        <v>0</v>
      </c>
      <c r="BT22" s="26" t="s">
        <v>1575</v>
      </c>
      <c r="BU22" s="23" t="s">
        <v>2056</v>
      </c>
      <c r="BV22" s="14" t="s">
        <v>1928</v>
      </c>
      <c r="BW22" s="7">
        <v>0</v>
      </c>
      <c r="BX22" s="7">
        <v>1</v>
      </c>
      <c r="BY22" s="7">
        <v>0</v>
      </c>
      <c r="BZ22" s="7">
        <v>0</v>
      </c>
      <c r="CA22" s="7">
        <v>0</v>
      </c>
      <c r="CB22" s="7">
        <v>0</v>
      </c>
      <c r="CC22" s="7">
        <v>0</v>
      </c>
      <c r="CD22" s="7">
        <v>0</v>
      </c>
      <c r="CE22" s="7">
        <v>0</v>
      </c>
      <c r="CF22" s="7">
        <v>0</v>
      </c>
      <c r="CG22" s="7">
        <v>0</v>
      </c>
      <c r="CH22" s="7">
        <v>0</v>
      </c>
      <c r="CI22" s="7">
        <v>0</v>
      </c>
      <c r="CJ22" s="7">
        <v>0</v>
      </c>
      <c r="CK22" s="7">
        <v>0</v>
      </c>
      <c r="CL22" s="7">
        <v>0</v>
      </c>
      <c r="CM22" s="7">
        <v>0</v>
      </c>
      <c r="CN22" s="7">
        <v>0</v>
      </c>
      <c r="CO22" s="7">
        <v>0</v>
      </c>
      <c r="CP22" s="7">
        <v>0</v>
      </c>
      <c r="CQ22" s="16">
        <v>0</v>
      </c>
      <c r="CR22" s="7" t="s">
        <v>1</v>
      </c>
      <c r="CS22" s="19" t="s">
        <v>2134</v>
      </c>
      <c r="CT22" s="8" t="s">
        <v>2632</v>
      </c>
      <c r="CU22" s="8" t="s">
        <v>1928</v>
      </c>
      <c r="CV22" s="7" t="s">
        <v>2180</v>
      </c>
      <c r="CW22" s="19" t="s">
        <v>2513</v>
      </c>
      <c r="CX22" s="8" t="s">
        <v>1</v>
      </c>
      <c r="CY22" s="19" t="s">
        <v>2180</v>
      </c>
      <c r="CZ22" s="19" t="s">
        <v>1</v>
      </c>
      <c r="DA22" s="19">
        <v>1</v>
      </c>
      <c r="DB22" s="8" t="s">
        <v>330</v>
      </c>
      <c r="DC22" s="22" t="s">
        <v>2555</v>
      </c>
      <c r="DD22" s="7" t="s">
        <v>2134</v>
      </c>
      <c r="DE22" s="7" t="s">
        <v>2661</v>
      </c>
      <c r="DF22" s="7">
        <v>1</v>
      </c>
      <c r="DG22" s="7">
        <v>0</v>
      </c>
      <c r="DH22" s="7">
        <v>0</v>
      </c>
      <c r="DI22" s="43" t="s">
        <v>1</v>
      </c>
      <c r="DJ22" s="7" t="s">
        <v>2180</v>
      </c>
      <c r="DK22" s="43" t="s">
        <v>1</v>
      </c>
      <c r="DL22" s="7">
        <v>0</v>
      </c>
      <c r="DM22" s="7">
        <v>0</v>
      </c>
      <c r="DN22" s="7">
        <v>0</v>
      </c>
      <c r="DO22" s="16">
        <v>0</v>
      </c>
      <c r="DP22" s="43" t="s">
        <v>1</v>
      </c>
      <c r="DQ22" s="7">
        <v>0</v>
      </c>
      <c r="DR22" s="7">
        <v>1</v>
      </c>
      <c r="DS22" s="7">
        <v>0</v>
      </c>
      <c r="DT22" s="7">
        <v>0</v>
      </c>
      <c r="DU22" s="7">
        <v>0</v>
      </c>
      <c r="DV22" s="7">
        <v>0</v>
      </c>
      <c r="DW22" s="7">
        <v>0</v>
      </c>
      <c r="DX22" s="7">
        <v>0</v>
      </c>
      <c r="DY22" s="7">
        <v>0</v>
      </c>
      <c r="DZ22" s="7">
        <v>0</v>
      </c>
      <c r="EA22" s="7">
        <v>0</v>
      </c>
      <c r="EB22" s="7">
        <v>0</v>
      </c>
      <c r="EC22" s="7">
        <v>0</v>
      </c>
      <c r="ED22" s="7">
        <v>0</v>
      </c>
      <c r="EE22" s="7">
        <v>0</v>
      </c>
      <c r="EF22" s="7">
        <v>0</v>
      </c>
      <c r="EG22" s="7">
        <v>0</v>
      </c>
      <c r="EH22" s="7">
        <v>0</v>
      </c>
      <c r="EI22" s="7">
        <v>0</v>
      </c>
      <c r="EJ22" s="7">
        <v>1</v>
      </c>
      <c r="EK22" s="7">
        <v>0</v>
      </c>
      <c r="EL22" s="7">
        <v>0</v>
      </c>
      <c r="EM22" s="7">
        <v>0</v>
      </c>
      <c r="EN22" s="43" t="s">
        <v>1</v>
      </c>
      <c r="EO22" s="43" t="s">
        <v>1</v>
      </c>
      <c r="EP22" s="19" t="s">
        <v>2134</v>
      </c>
      <c r="EQ22" s="19" t="s">
        <v>2180</v>
      </c>
      <c r="ER22" s="7">
        <v>0</v>
      </c>
      <c r="ES22" s="7">
        <v>0</v>
      </c>
      <c r="ET22" s="7">
        <v>0</v>
      </c>
      <c r="EU22" s="7">
        <v>1</v>
      </c>
      <c r="EV22" s="43" t="s">
        <v>3482</v>
      </c>
      <c r="EW22" s="16">
        <v>34</v>
      </c>
      <c r="EX22" s="16">
        <v>125</v>
      </c>
      <c r="EY22" s="16">
        <v>125</v>
      </c>
      <c r="EZ22" s="16">
        <v>125</v>
      </c>
      <c r="FA22" s="7">
        <v>0</v>
      </c>
      <c r="FB22" s="7">
        <v>0</v>
      </c>
      <c r="FC22" s="7">
        <v>0</v>
      </c>
      <c r="FD22" s="7">
        <v>0</v>
      </c>
      <c r="FE22" s="7">
        <v>0</v>
      </c>
      <c r="FF22" s="7">
        <v>0</v>
      </c>
      <c r="FG22" s="7">
        <v>0</v>
      </c>
      <c r="FH22" s="19">
        <v>0</v>
      </c>
      <c r="FI22" s="16">
        <v>1</v>
      </c>
      <c r="FJ22" s="7">
        <v>0</v>
      </c>
      <c r="FK22" s="7">
        <v>0</v>
      </c>
      <c r="FL22" s="7">
        <v>0</v>
      </c>
      <c r="FM22" s="7">
        <v>0</v>
      </c>
      <c r="FN22" s="7">
        <v>0</v>
      </c>
      <c r="FO22" s="7">
        <v>0</v>
      </c>
      <c r="FP22" s="7">
        <v>0</v>
      </c>
      <c r="FQ22" s="7">
        <v>0</v>
      </c>
      <c r="FR22" s="7">
        <v>0</v>
      </c>
      <c r="FS22" s="7">
        <v>0</v>
      </c>
      <c r="FT22" s="7">
        <v>0</v>
      </c>
      <c r="FU22" s="7">
        <v>0</v>
      </c>
      <c r="FV22" s="7">
        <v>0</v>
      </c>
      <c r="FW22" s="7">
        <v>0</v>
      </c>
      <c r="FX22" s="7">
        <v>0</v>
      </c>
      <c r="FY22" s="7">
        <v>0</v>
      </c>
      <c r="FZ22" s="7">
        <v>0</v>
      </c>
      <c r="GA22" s="7">
        <v>0</v>
      </c>
      <c r="GB22" s="7">
        <v>0</v>
      </c>
      <c r="GC22" s="7">
        <v>0</v>
      </c>
      <c r="GD22" s="7">
        <v>0</v>
      </c>
      <c r="GE22" s="7">
        <v>0</v>
      </c>
      <c r="GF22" s="7">
        <v>0</v>
      </c>
      <c r="GG22" s="7">
        <v>0</v>
      </c>
      <c r="GH22" s="8" t="s">
        <v>1</v>
      </c>
      <c r="GI22" s="7">
        <v>0</v>
      </c>
      <c r="GJ22" s="7">
        <v>0</v>
      </c>
      <c r="GK22" s="7">
        <v>0</v>
      </c>
      <c r="GL22" s="7">
        <v>0</v>
      </c>
      <c r="GM22" s="7">
        <v>0</v>
      </c>
      <c r="GN22" s="7">
        <v>0</v>
      </c>
      <c r="GO22" s="7">
        <v>1</v>
      </c>
      <c r="GP22" s="7">
        <v>0</v>
      </c>
      <c r="GQ22" s="7">
        <v>0</v>
      </c>
      <c r="GR22" s="7">
        <v>1</v>
      </c>
      <c r="GS22" s="7">
        <v>1</v>
      </c>
      <c r="GT22" s="7">
        <v>1</v>
      </c>
      <c r="GU22" s="7">
        <v>0</v>
      </c>
      <c r="GV22" s="7">
        <v>0</v>
      </c>
      <c r="GW22" s="7">
        <v>0</v>
      </c>
      <c r="GX22" s="7">
        <v>0</v>
      </c>
      <c r="GY22" s="7">
        <v>0</v>
      </c>
      <c r="GZ22" s="7">
        <v>0</v>
      </c>
      <c r="HA22" s="7">
        <v>0</v>
      </c>
      <c r="HB22" s="7">
        <v>0</v>
      </c>
      <c r="HC22" s="7">
        <v>0</v>
      </c>
      <c r="HD22" s="7">
        <v>0</v>
      </c>
      <c r="HE22" s="7">
        <v>0</v>
      </c>
      <c r="HF22" s="15" t="s">
        <v>1576</v>
      </c>
      <c r="HG22" s="7">
        <v>0</v>
      </c>
      <c r="HH22" s="7">
        <v>0</v>
      </c>
      <c r="HI22" s="7">
        <v>0</v>
      </c>
      <c r="HJ22" s="7">
        <v>0</v>
      </c>
      <c r="HK22" s="7">
        <v>0</v>
      </c>
      <c r="HL22" s="7">
        <v>0</v>
      </c>
      <c r="HM22" s="7">
        <v>0</v>
      </c>
      <c r="HN22" s="7">
        <v>0</v>
      </c>
      <c r="HO22" s="7">
        <v>0</v>
      </c>
      <c r="HP22" s="7">
        <v>0</v>
      </c>
      <c r="HQ22" s="7">
        <v>0</v>
      </c>
      <c r="HR22" s="7">
        <v>0</v>
      </c>
      <c r="HS22" s="7">
        <v>0</v>
      </c>
      <c r="HT22" s="7">
        <v>0</v>
      </c>
      <c r="HU22" s="7">
        <v>0</v>
      </c>
      <c r="HV22" s="8" t="s">
        <v>1</v>
      </c>
      <c r="HW22" s="7">
        <v>0</v>
      </c>
      <c r="HX22" s="7">
        <v>0</v>
      </c>
      <c r="HY22" s="7">
        <v>0</v>
      </c>
      <c r="HZ22" s="7">
        <v>0</v>
      </c>
      <c r="IA22" s="7">
        <v>0</v>
      </c>
      <c r="IB22" s="7">
        <v>0</v>
      </c>
      <c r="IC22" s="7">
        <v>0</v>
      </c>
      <c r="ID22" s="7">
        <v>0</v>
      </c>
      <c r="IE22" s="7">
        <v>0</v>
      </c>
      <c r="IF22" s="7">
        <v>0</v>
      </c>
      <c r="IG22" s="7">
        <v>0</v>
      </c>
      <c r="IH22" s="7">
        <v>0</v>
      </c>
      <c r="II22" s="7">
        <v>1</v>
      </c>
      <c r="IJ22" s="7">
        <v>0</v>
      </c>
      <c r="IK22" s="7">
        <v>0</v>
      </c>
      <c r="IL22" s="7">
        <v>0</v>
      </c>
      <c r="IM22" s="7">
        <v>0</v>
      </c>
      <c r="IN22" s="7">
        <v>1</v>
      </c>
      <c r="IO22" s="7">
        <v>0</v>
      </c>
      <c r="IP22" s="7">
        <v>0</v>
      </c>
      <c r="IQ22" s="7">
        <v>0</v>
      </c>
      <c r="IR22" s="7">
        <v>0</v>
      </c>
      <c r="IS22" s="15" t="s">
        <v>1577</v>
      </c>
      <c r="IT22" s="7">
        <v>0</v>
      </c>
      <c r="IU22" s="7">
        <v>0</v>
      </c>
      <c r="IV22" s="7">
        <v>0</v>
      </c>
      <c r="IW22" s="7">
        <v>0</v>
      </c>
      <c r="IX22" s="7">
        <v>0</v>
      </c>
      <c r="IY22" s="7">
        <v>0</v>
      </c>
      <c r="IZ22" s="7">
        <v>0</v>
      </c>
      <c r="JA22" s="7">
        <v>0</v>
      </c>
      <c r="JB22" s="7">
        <v>0</v>
      </c>
      <c r="JC22" s="7">
        <v>0</v>
      </c>
      <c r="JD22" s="7">
        <v>0</v>
      </c>
      <c r="JE22" s="7">
        <v>0</v>
      </c>
      <c r="JF22" s="7">
        <v>1</v>
      </c>
      <c r="JG22" s="7">
        <v>0</v>
      </c>
      <c r="JH22" s="7">
        <v>0</v>
      </c>
      <c r="JI22" s="7">
        <v>0</v>
      </c>
      <c r="JJ22" s="7">
        <v>0</v>
      </c>
      <c r="JK22" s="7">
        <v>1</v>
      </c>
      <c r="JL22" s="7">
        <v>1</v>
      </c>
      <c r="JM22" s="7">
        <v>0</v>
      </c>
      <c r="JN22" s="7">
        <v>0</v>
      </c>
      <c r="JO22" s="7">
        <v>0</v>
      </c>
      <c r="JP22" s="7">
        <v>0</v>
      </c>
      <c r="JQ22" s="7">
        <v>0</v>
      </c>
      <c r="JR22" s="7">
        <v>0</v>
      </c>
      <c r="JS22" s="7">
        <v>1</v>
      </c>
      <c r="JT22" s="7">
        <v>0</v>
      </c>
      <c r="JU22" s="15" t="s">
        <v>1629</v>
      </c>
      <c r="JV22" s="7">
        <v>0</v>
      </c>
      <c r="JW22" s="7">
        <v>0</v>
      </c>
      <c r="JX22" s="7">
        <v>0</v>
      </c>
      <c r="JY22" s="7">
        <v>0</v>
      </c>
      <c r="JZ22" s="7">
        <v>1</v>
      </c>
      <c r="KA22" s="8" t="s">
        <v>1</v>
      </c>
      <c r="KB22" s="7" t="s">
        <v>2180</v>
      </c>
      <c r="KC22" s="8" t="s">
        <v>1</v>
      </c>
      <c r="KD22" s="7">
        <v>1</v>
      </c>
      <c r="KE22" s="7">
        <v>0</v>
      </c>
      <c r="KF22" s="7">
        <v>0</v>
      </c>
      <c r="KG22" s="7">
        <v>0</v>
      </c>
      <c r="KH22" s="7">
        <v>0</v>
      </c>
      <c r="KI22" s="7">
        <v>0</v>
      </c>
      <c r="KJ22" s="7">
        <v>0</v>
      </c>
      <c r="KK22" s="7">
        <v>0</v>
      </c>
      <c r="KL22" s="7">
        <v>0</v>
      </c>
      <c r="KM22" s="7">
        <v>0</v>
      </c>
      <c r="KN22" s="7">
        <v>0</v>
      </c>
      <c r="KO22" s="7">
        <v>0</v>
      </c>
      <c r="KP22" s="7">
        <v>0</v>
      </c>
      <c r="KQ22" s="7">
        <v>0</v>
      </c>
      <c r="KR22" s="7">
        <v>0</v>
      </c>
      <c r="KS22" s="7">
        <v>0</v>
      </c>
      <c r="KT22" s="7">
        <v>0</v>
      </c>
      <c r="KU22" s="7">
        <v>0</v>
      </c>
      <c r="KV22" s="7">
        <v>0</v>
      </c>
      <c r="KW22" s="7">
        <v>0</v>
      </c>
      <c r="KX22" s="7">
        <v>0</v>
      </c>
      <c r="KY22" s="7">
        <v>0</v>
      </c>
      <c r="KZ22" s="7">
        <v>0</v>
      </c>
      <c r="LA22" s="7">
        <v>0</v>
      </c>
      <c r="LB22" s="7">
        <v>0</v>
      </c>
      <c r="LC22" s="7">
        <v>0</v>
      </c>
      <c r="LD22" s="8" t="s">
        <v>1</v>
      </c>
      <c r="LE22" s="7">
        <v>0</v>
      </c>
      <c r="LF22" s="7">
        <v>0</v>
      </c>
      <c r="LG22" s="7">
        <v>0</v>
      </c>
      <c r="LH22" s="7">
        <v>1</v>
      </c>
      <c r="LI22" s="43" t="s">
        <v>1</v>
      </c>
      <c r="LJ22" s="19">
        <v>1</v>
      </c>
      <c r="LK22" s="19">
        <v>0</v>
      </c>
      <c r="LL22" s="19">
        <v>0</v>
      </c>
      <c r="LM22" s="19">
        <v>0</v>
      </c>
      <c r="LN22" s="19">
        <v>0</v>
      </c>
      <c r="LO22" s="19">
        <v>0</v>
      </c>
      <c r="LP22" s="19">
        <v>0</v>
      </c>
      <c r="LQ22" s="19">
        <v>0</v>
      </c>
      <c r="LR22" s="43" t="s">
        <v>1</v>
      </c>
      <c r="LS22" s="19">
        <v>0</v>
      </c>
      <c r="LT22" s="19">
        <v>0</v>
      </c>
      <c r="LU22" s="19">
        <v>0</v>
      </c>
      <c r="LV22" s="19">
        <v>0</v>
      </c>
      <c r="LW22" s="6" t="s">
        <v>1</v>
      </c>
      <c r="LX22" s="7">
        <v>1</v>
      </c>
      <c r="LY22" s="7">
        <v>0</v>
      </c>
      <c r="LZ22" s="7">
        <v>0</v>
      </c>
      <c r="MA22" s="7">
        <v>0</v>
      </c>
      <c r="MB22" s="7">
        <v>0</v>
      </c>
      <c r="MC22" s="7">
        <v>0</v>
      </c>
      <c r="MD22" s="7">
        <v>0</v>
      </c>
      <c r="ME22" s="43" t="s">
        <v>1</v>
      </c>
      <c r="MF22" s="7">
        <v>0</v>
      </c>
      <c r="MG22" s="7">
        <v>0</v>
      </c>
      <c r="MH22" s="7">
        <v>0</v>
      </c>
      <c r="MI22" s="7">
        <v>0</v>
      </c>
      <c r="MJ22" s="7">
        <v>0</v>
      </c>
      <c r="MK22" s="7">
        <v>0</v>
      </c>
      <c r="ML22" s="7">
        <v>0</v>
      </c>
      <c r="MM22" s="7">
        <v>0</v>
      </c>
      <c r="MN22" s="7">
        <v>0</v>
      </c>
      <c r="MO22" s="43" t="s">
        <v>1</v>
      </c>
      <c r="MP22" s="7">
        <v>0</v>
      </c>
      <c r="MQ22" s="7">
        <v>0</v>
      </c>
      <c r="MR22" s="7">
        <v>0</v>
      </c>
      <c r="MS22" s="43" t="s">
        <v>1</v>
      </c>
      <c r="MT22" s="7">
        <v>1</v>
      </c>
      <c r="MU22" s="7">
        <v>0</v>
      </c>
      <c r="MV22" s="7">
        <v>0</v>
      </c>
      <c r="MW22" s="7">
        <v>0</v>
      </c>
      <c r="MX22" s="7">
        <v>0</v>
      </c>
      <c r="MY22" s="7">
        <v>0</v>
      </c>
      <c r="MZ22" s="7">
        <v>0</v>
      </c>
      <c r="NA22" s="43" t="s">
        <v>1</v>
      </c>
      <c r="NB22" s="7">
        <v>0</v>
      </c>
      <c r="NC22" s="7">
        <v>0</v>
      </c>
      <c r="ND22" s="7">
        <v>0</v>
      </c>
      <c r="NE22" s="7">
        <v>0</v>
      </c>
      <c r="NF22" s="7">
        <v>0</v>
      </c>
      <c r="NG22" s="7">
        <v>0</v>
      </c>
      <c r="NH22" s="43" t="s">
        <v>1</v>
      </c>
      <c r="NI22" s="7">
        <v>0</v>
      </c>
      <c r="NJ22" s="7">
        <v>0</v>
      </c>
      <c r="NK22" s="7">
        <v>0</v>
      </c>
      <c r="NL22" s="7">
        <v>0</v>
      </c>
      <c r="NM22" s="7">
        <v>0</v>
      </c>
      <c r="NN22" s="7">
        <v>0</v>
      </c>
      <c r="NO22" s="7">
        <v>0</v>
      </c>
      <c r="NP22" s="7">
        <v>0</v>
      </c>
      <c r="NQ22" s="7">
        <v>0</v>
      </c>
      <c r="NR22" s="16">
        <v>0</v>
      </c>
      <c r="NS22" s="7">
        <v>0</v>
      </c>
      <c r="NT22" s="43" t="s">
        <v>1</v>
      </c>
      <c r="NU22" s="16" t="s">
        <v>2521</v>
      </c>
      <c r="NV22" s="7">
        <v>1</v>
      </c>
      <c r="NW22" s="7">
        <v>0</v>
      </c>
      <c r="NX22" s="7">
        <v>0</v>
      </c>
      <c r="NY22" s="7">
        <v>0</v>
      </c>
      <c r="NZ22" s="7">
        <v>0</v>
      </c>
      <c r="OA22" s="7">
        <v>0</v>
      </c>
      <c r="OB22" s="7">
        <v>0</v>
      </c>
      <c r="OC22" s="7">
        <v>0</v>
      </c>
      <c r="OD22" s="7">
        <v>0</v>
      </c>
      <c r="OE22" s="7">
        <v>0</v>
      </c>
      <c r="OF22" s="7">
        <v>0</v>
      </c>
      <c r="OG22" s="8" t="s">
        <v>1448</v>
      </c>
      <c r="OH22" s="17" t="s">
        <v>2712</v>
      </c>
    </row>
    <row r="23" spans="1:398" s="16" customFormat="1" ht="11.25" customHeight="1" x14ac:dyDescent="0.25">
      <c r="A23" s="16">
        <v>20</v>
      </c>
      <c r="B23" s="16">
        <v>86</v>
      </c>
      <c r="C23" s="16" t="s">
        <v>3804</v>
      </c>
      <c r="D23" s="16" t="s">
        <v>3861</v>
      </c>
      <c r="E23" s="16" t="s">
        <v>3927</v>
      </c>
      <c r="F23" s="37">
        <v>4</v>
      </c>
      <c r="G23" s="37" t="s">
        <v>0</v>
      </c>
      <c r="H23" s="19" t="s">
        <v>2526</v>
      </c>
      <c r="I23" s="32">
        <v>11</v>
      </c>
      <c r="J23" s="22" t="s">
        <v>2938</v>
      </c>
      <c r="K23" s="16" t="s">
        <v>2134</v>
      </c>
      <c r="L23" s="16" t="s">
        <v>9</v>
      </c>
      <c r="M23" s="16" t="s">
        <v>4</v>
      </c>
      <c r="N23" s="16" t="s">
        <v>1</v>
      </c>
      <c r="O23" s="32">
        <v>26</v>
      </c>
      <c r="P23" s="16" t="s">
        <v>2141</v>
      </c>
      <c r="Q23" s="19" t="s">
        <v>1</v>
      </c>
      <c r="R23" s="4" t="s">
        <v>4058</v>
      </c>
      <c r="S23" s="4" t="s">
        <v>4059</v>
      </c>
      <c r="T23" s="4" t="s">
        <v>4060</v>
      </c>
      <c r="U23" s="16">
        <v>2005</v>
      </c>
      <c r="V23" s="16">
        <v>10</v>
      </c>
      <c r="W23" s="16" t="s">
        <v>1</v>
      </c>
      <c r="X23" s="16" t="s">
        <v>1</v>
      </c>
      <c r="Y23" s="45" t="s">
        <v>4061</v>
      </c>
      <c r="Z23" s="17" t="s">
        <v>4062</v>
      </c>
      <c r="AA23" s="4" t="s">
        <v>4222</v>
      </c>
      <c r="AB23" s="17" t="s">
        <v>1355</v>
      </c>
      <c r="AC23" s="19">
        <v>20</v>
      </c>
      <c r="AD23" s="4" t="s">
        <v>1420</v>
      </c>
      <c r="AE23" s="16">
        <v>2005</v>
      </c>
      <c r="AF23" s="16" t="s">
        <v>2162</v>
      </c>
      <c r="AG23" s="16" t="s">
        <v>2177</v>
      </c>
      <c r="AH23" s="16" t="s">
        <v>0</v>
      </c>
      <c r="AI23" s="16" t="s">
        <v>0</v>
      </c>
      <c r="AJ23" s="19" t="s">
        <v>0</v>
      </c>
      <c r="AK23" s="16" t="s">
        <v>2180</v>
      </c>
      <c r="AL23" s="16" t="s">
        <v>2182</v>
      </c>
      <c r="AM23" s="17" t="s">
        <v>1360</v>
      </c>
      <c r="AN23" s="16" t="s">
        <v>421</v>
      </c>
      <c r="AO23" s="16">
        <v>0</v>
      </c>
      <c r="AP23" s="16">
        <v>0</v>
      </c>
      <c r="AQ23" s="16">
        <v>1</v>
      </c>
      <c r="AR23" s="16">
        <v>1</v>
      </c>
      <c r="AS23" s="16">
        <v>0</v>
      </c>
      <c r="AT23" s="16">
        <v>0</v>
      </c>
      <c r="AU23" s="16">
        <v>0</v>
      </c>
      <c r="AV23" s="16">
        <v>0</v>
      </c>
      <c r="AW23" s="16" t="s">
        <v>1</v>
      </c>
      <c r="AX23" s="16" t="s">
        <v>2180</v>
      </c>
      <c r="AY23" s="16" t="s">
        <v>1</v>
      </c>
      <c r="AZ23" s="16" t="s">
        <v>1</v>
      </c>
      <c r="BA23" s="16" t="s">
        <v>1</v>
      </c>
      <c r="BB23" s="16" t="s">
        <v>434</v>
      </c>
      <c r="BC23" s="16" t="s">
        <v>1141</v>
      </c>
      <c r="BD23" s="16" t="s">
        <v>9</v>
      </c>
      <c r="BE23" s="16">
        <v>1</v>
      </c>
      <c r="BF23" s="16">
        <v>0</v>
      </c>
      <c r="BG23" s="16">
        <v>0</v>
      </c>
      <c r="BH23" s="16">
        <v>0</v>
      </c>
      <c r="BI23" s="16">
        <v>0</v>
      </c>
      <c r="BJ23" s="16">
        <v>0</v>
      </c>
      <c r="BK23" s="16">
        <v>0</v>
      </c>
      <c r="BL23" s="16">
        <v>0</v>
      </c>
      <c r="BM23" s="16">
        <v>0</v>
      </c>
      <c r="BN23" s="16">
        <v>0</v>
      </c>
      <c r="BO23" s="16">
        <v>0</v>
      </c>
      <c r="BP23" s="16">
        <v>0</v>
      </c>
      <c r="BQ23" s="16">
        <v>0</v>
      </c>
      <c r="BR23" s="16">
        <v>0</v>
      </c>
      <c r="BS23" s="16">
        <v>0</v>
      </c>
      <c r="BT23" s="4" t="s">
        <v>1422</v>
      </c>
      <c r="BU23" s="18">
        <v>60000</v>
      </c>
      <c r="BV23" s="17" t="s">
        <v>1424</v>
      </c>
      <c r="BW23" s="16">
        <v>0</v>
      </c>
      <c r="BX23" s="16">
        <v>1</v>
      </c>
      <c r="BY23" s="16">
        <v>0</v>
      </c>
      <c r="BZ23" s="16">
        <v>0</v>
      </c>
      <c r="CA23" s="19">
        <v>0</v>
      </c>
      <c r="CB23" s="16">
        <v>0</v>
      </c>
      <c r="CC23" s="16">
        <v>0</v>
      </c>
      <c r="CD23" s="16">
        <v>0</v>
      </c>
      <c r="CE23" s="16">
        <v>0</v>
      </c>
      <c r="CF23" s="16">
        <v>0</v>
      </c>
      <c r="CG23" s="16">
        <v>0</v>
      </c>
      <c r="CH23" s="16">
        <v>0</v>
      </c>
      <c r="CI23" s="16">
        <v>0</v>
      </c>
      <c r="CJ23" s="16">
        <v>0</v>
      </c>
      <c r="CK23" s="16">
        <v>0</v>
      </c>
      <c r="CL23" s="16">
        <v>0</v>
      </c>
      <c r="CM23" s="16">
        <v>0</v>
      </c>
      <c r="CN23" s="16">
        <v>0</v>
      </c>
      <c r="CO23" s="16">
        <v>0</v>
      </c>
      <c r="CP23" s="16">
        <v>0</v>
      </c>
      <c r="CQ23" s="16">
        <v>0</v>
      </c>
      <c r="CR23" s="16" t="s">
        <v>1</v>
      </c>
      <c r="CS23" s="19" t="s">
        <v>2134</v>
      </c>
      <c r="CT23" s="17" t="s">
        <v>2895</v>
      </c>
      <c r="CU23" s="17" t="s">
        <v>2898</v>
      </c>
      <c r="CV23" s="16" t="s">
        <v>2180</v>
      </c>
      <c r="CW23" s="19" t="s">
        <v>2513</v>
      </c>
      <c r="CX23" s="17" t="s">
        <v>1</v>
      </c>
      <c r="CY23" s="19" t="s">
        <v>2180</v>
      </c>
      <c r="CZ23" s="19" t="s">
        <v>1</v>
      </c>
      <c r="DA23" s="19">
        <v>1</v>
      </c>
      <c r="DB23" s="17" t="s">
        <v>1873</v>
      </c>
      <c r="DC23" s="22" t="s">
        <v>0</v>
      </c>
      <c r="DD23" s="16" t="s">
        <v>2134</v>
      </c>
      <c r="DE23" s="16" t="s">
        <v>2551</v>
      </c>
      <c r="DF23" s="16">
        <v>1</v>
      </c>
      <c r="DG23" s="16">
        <v>0</v>
      </c>
      <c r="DH23" s="16">
        <v>0</v>
      </c>
      <c r="DI23" s="4" t="s">
        <v>1</v>
      </c>
      <c r="DJ23" s="16" t="s">
        <v>2134</v>
      </c>
      <c r="DK23" s="4" t="s">
        <v>1874</v>
      </c>
      <c r="DL23" s="16">
        <v>0</v>
      </c>
      <c r="DM23" s="16">
        <v>0</v>
      </c>
      <c r="DN23" s="16">
        <v>0</v>
      </c>
      <c r="DO23" s="16">
        <v>1</v>
      </c>
      <c r="DP23" s="4" t="s">
        <v>1417</v>
      </c>
      <c r="DQ23" s="16">
        <v>0</v>
      </c>
      <c r="DR23" s="16">
        <v>0</v>
      </c>
      <c r="DS23" s="16">
        <v>0</v>
      </c>
      <c r="DT23" s="16">
        <v>0</v>
      </c>
      <c r="DU23" s="16">
        <v>0</v>
      </c>
      <c r="DV23" s="16">
        <v>0</v>
      </c>
      <c r="DW23" s="16">
        <v>0</v>
      </c>
      <c r="DX23" s="16">
        <v>0</v>
      </c>
      <c r="DY23" s="16">
        <v>1</v>
      </c>
      <c r="DZ23" s="16">
        <v>0</v>
      </c>
      <c r="EA23" s="16">
        <v>0</v>
      </c>
      <c r="EB23" s="16">
        <v>0</v>
      </c>
      <c r="EC23" s="16">
        <v>0</v>
      </c>
      <c r="ED23" s="16">
        <v>0</v>
      </c>
      <c r="EE23" s="16">
        <v>0</v>
      </c>
      <c r="EF23" s="16">
        <v>0</v>
      </c>
      <c r="EG23" s="16">
        <v>0</v>
      </c>
      <c r="EH23" s="16">
        <v>0</v>
      </c>
      <c r="EI23" s="16">
        <v>0</v>
      </c>
      <c r="EJ23" s="16">
        <v>0</v>
      </c>
      <c r="EK23" s="16">
        <v>0</v>
      </c>
      <c r="EL23" s="16">
        <v>0</v>
      </c>
      <c r="EM23" s="16">
        <v>0</v>
      </c>
      <c r="EN23" s="4" t="s">
        <v>1</v>
      </c>
      <c r="EO23" s="4" t="s">
        <v>1</v>
      </c>
      <c r="EP23" s="19" t="s">
        <v>2134</v>
      </c>
      <c r="EQ23" s="19" t="s">
        <v>2180</v>
      </c>
      <c r="ER23" s="16">
        <v>1</v>
      </c>
      <c r="ES23" s="16">
        <v>0</v>
      </c>
      <c r="ET23" s="16">
        <v>0</v>
      </c>
      <c r="EU23" s="16">
        <v>0</v>
      </c>
      <c r="EV23" s="4" t="s">
        <v>1418</v>
      </c>
      <c r="EW23" s="18">
        <v>3119</v>
      </c>
      <c r="EX23" s="18">
        <v>25000000</v>
      </c>
      <c r="EY23" s="18">
        <v>25000000</v>
      </c>
      <c r="EZ23" s="18" t="s">
        <v>0</v>
      </c>
      <c r="FA23" s="16">
        <v>0</v>
      </c>
      <c r="FB23" s="16">
        <v>0</v>
      </c>
      <c r="FC23" s="16">
        <v>0</v>
      </c>
      <c r="FD23" s="16">
        <v>0</v>
      </c>
      <c r="FE23" s="16">
        <v>0</v>
      </c>
      <c r="FF23" s="16">
        <v>0</v>
      </c>
      <c r="FG23" s="16">
        <v>0</v>
      </c>
      <c r="FH23" s="16">
        <v>0</v>
      </c>
      <c r="FI23" s="16">
        <v>1</v>
      </c>
      <c r="FJ23" s="16">
        <v>1</v>
      </c>
      <c r="FK23" s="16">
        <v>0</v>
      </c>
      <c r="FL23" s="16">
        <v>0</v>
      </c>
      <c r="FM23" s="16">
        <v>0</v>
      </c>
      <c r="FN23" s="16">
        <v>0</v>
      </c>
      <c r="FO23" s="16">
        <v>0</v>
      </c>
      <c r="FP23" s="16">
        <v>1</v>
      </c>
      <c r="FQ23" s="16">
        <v>0</v>
      </c>
      <c r="FR23" s="16">
        <v>1</v>
      </c>
      <c r="FS23" s="16">
        <v>1</v>
      </c>
      <c r="FT23" s="16">
        <v>0</v>
      </c>
      <c r="FU23" s="16">
        <v>0</v>
      </c>
      <c r="FV23" s="16">
        <v>1</v>
      </c>
      <c r="FW23" s="16">
        <v>1</v>
      </c>
      <c r="FX23" s="16">
        <v>0</v>
      </c>
      <c r="FY23" s="16">
        <v>1</v>
      </c>
      <c r="FZ23" s="16">
        <v>1</v>
      </c>
      <c r="GA23" s="16">
        <v>1</v>
      </c>
      <c r="GB23" s="16">
        <v>1</v>
      </c>
      <c r="GC23" s="16">
        <v>0</v>
      </c>
      <c r="GD23" s="16">
        <v>0</v>
      </c>
      <c r="GE23" s="16">
        <v>0</v>
      </c>
      <c r="GF23" s="16">
        <v>0</v>
      </c>
      <c r="GG23" s="16">
        <v>1</v>
      </c>
      <c r="GH23" s="17" t="s">
        <v>1427</v>
      </c>
      <c r="GI23" s="16">
        <v>0</v>
      </c>
      <c r="GJ23" s="16">
        <v>0</v>
      </c>
      <c r="GK23" s="16">
        <v>0</v>
      </c>
      <c r="GL23" s="16">
        <v>0</v>
      </c>
      <c r="GM23" s="16">
        <v>0</v>
      </c>
      <c r="GN23" s="16">
        <v>0</v>
      </c>
      <c r="GO23" s="16">
        <v>0</v>
      </c>
      <c r="GP23" s="16">
        <v>0</v>
      </c>
      <c r="GQ23" s="16">
        <v>0</v>
      </c>
      <c r="GR23" s="16">
        <v>0</v>
      </c>
      <c r="GS23" s="16">
        <v>0</v>
      </c>
      <c r="GT23" s="16">
        <v>0</v>
      </c>
      <c r="GU23" s="16">
        <v>0</v>
      </c>
      <c r="GV23" s="16">
        <v>0</v>
      </c>
      <c r="GW23" s="16">
        <v>0</v>
      </c>
      <c r="GX23" s="16">
        <v>0</v>
      </c>
      <c r="GY23" s="16">
        <v>1</v>
      </c>
      <c r="GZ23" s="16">
        <v>0</v>
      </c>
      <c r="HA23" s="16">
        <v>1</v>
      </c>
      <c r="HB23" s="16">
        <v>0</v>
      </c>
      <c r="HC23" s="16">
        <v>0</v>
      </c>
      <c r="HD23" s="16">
        <v>0</v>
      </c>
      <c r="HE23" s="16">
        <v>0</v>
      </c>
      <c r="HF23" s="17" t="s">
        <v>1870</v>
      </c>
      <c r="HG23" s="16">
        <v>1</v>
      </c>
      <c r="HH23" s="16">
        <v>0</v>
      </c>
      <c r="HI23" s="16">
        <v>0</v>
      </c>
      <c r="HJ23" s="16">
        <v>0</v>
      </c>
      <c r="HK23" s="16">
        <v>0</v>
      </c>
      <c r="HL23" s="16">
        <v>0</v>
      </c>
      <c r="HM23" s="16">
        <v>1</v>
      </c>
      <c r="HN23" s="16">
        <v>1</v>
      </c>
      <c r="HO23" s="16">
        <v>0</v>
      </c>
      <c r="HP23" s="16">
        <v>0</v>
      </c>
      <c r="HQ23" s="16">
        <v>0</v>
      </c>
      <c r="HR23" s="16">
        <v>0</v>
      </c>
      <c r="HS23" s="16">
        <v>0</v>
      </c>
      <c r="HT23" s="16">
        <v>0</v>
      </c>
      <c r="HU23" s="16">
        <v>0</v>
      </c>
      <c r="HV23" s="17" t="s">
        <v>1871</v>
      </c>
      <c r="HW23" s="16">
        <v>1</v>
      </c>
      <c r="HX23" s="16">
        <v>0</v>
      </c>
      <c r="HY23" s="16">
        <v>1</v>
      </c>
      <c r="HZ23" s="16">
        <v>1</v>
      </c>
      <c r="IA23" s="16">
        <v>0</v>
      </c>
      <c r="IB23" s="16">
        <v>1</v>
      </c>
      <c r="IC23" s="16">
        <v>1</v>
      </c>
      <c r="ID23" s="16">
        <v>0</v>
      </c>
      <c r="IE23" s="16">
        <v>0</v>
      </c>
      <c r="IF23" s="16">
        <v>0</v>
      </c>
      <c r="IG23" s="16">
        <v>0</v>
      </c>
      <c r="IH23" s="16">
        <v>0</v>
      </c>
      <c r="II23" s="16">
        <v>1</v>
      </c>
      <c r="IJ23" s="16">
        <v>0</v>
      </c>
      <c r="IK23" s="16">
        <v>0</v>
      </c>
      <c r="IL23" s="16">
        <v>0</v>
      </c>
      <c r="IM23" s="16">
        <v>0</v>
      </c>
      <c r="IN23" s="16">
        <v>0</v>
      </c>
      <c r="IO23" s="16">
        <v>0</v>
      </c>
      <c r="IP23" s="16">
        <v>0</v>
      </c>
      <c r="IQ23" s="16">
        <v>0</v>
      </c>
      <c r="IR23" s="16">
        <v>0</v>
      </c>
      <c r="IS23" s="17" t="s">
        <v>1872</v>
      </c>
      <c r="IT23" s="16">
        <v>0</v>
      </c>
      <c r="IU23" s="16">
        <v>0</v>
      </c>
      <c r="IV23" s="16">
        <v>1</v>
      </c>
      <c r="IW23" s="16">
        <v>1</v>
      </c>
      <c r="IX23" s="16">
        <v>0</v>
      </c>
      <c r="IY23" s="16">
        <v>0</v>
      </c>
      <c r="IZ23" s="16">
        <v>0</v>
      </c>
      <c r="JA23" s="16">
        <v>0</v>
      </c>
      <c r="JB23" s="16">
        <v>0</v>
      </c>
      <c r="JC23" s="16">
        <v>0</v>
      </c>
      <c r="JD23" s="16">
        <v>0</v>
      </c>
      <c r="JE23" s="16">
        <v>0</v>
      </c>
      <c r="JF23" s="16">
        <v>0</v>
      </c>
      <c r="JG23" s="16">
        <v>0</v>
      </c>
      <c r="JH23" s="16">
        <v>0</v>
      </c>
      <c r="JI23" s="16">
        <v>0</v>
      </c>
      <c r="JJ23" s="16">
        <v>0</v>
      </c>
      <c r="JK23" s="16">
        <v>1</v>
      </c>
      <c r="JL23" s="16">
        <v>0</v>
      </c>
      <c r="JM23" s="16">
        <v>0</v>
      </c>
      <c r="JN23" s="16">
        <v>0</v>
      </c>
      <c r="JO23" s="16">
        <v>0</v>
      </c>
      <c r="JP23" s="16">
        <v>0</v>
      </c>
      <c r="JQ23" s="16">
        <v>0</v>
      </c>
      <c r="JR23" s="16">
        <v>0</v>
      </c>
      <c r="JS23" s="16">
        <v>0</v>
      </c>
      <c r="JT23" s="16">
        <v>0</v>
      </c>
      <c r="JU23" s="17" t="s">
        <v>1435</v>
      </c>
      <c r="JV23" s="16">
        <v>1</v>
      </c>
      <c r="JW23" s="16">
        <v>0</v>
      </c>
      <c r="JX23" s="16">
        <v>0</v>
      </c>
      <c r="JY23" s="16">
        <v>0</v>
      </c>
      <c r="JZ23" s="16">
        <v>0</v>
      </c>
      <c r="KA23" s="17" t="s">
        <v>1434</v>
      </c>
      <c r="KB23" s="16" t="s">
        <v>2134</v>
      </c>
      <c r="KC23" s="17" t="s">
        <v>1432</v>
      </c>
      <c r="KD23" s="19">
        <v>0</v>
      </c>
      <c r="KE23" s="16">
        <v>1</v>
      </c>
      <c r="KF23" s="16">
        <v>0</v>
      </c>
      <c r="KG23" s="16">
        <v>0</v>
      </c>
      <c r="KH23" s="16">
        <v>0</v>
      </c>
      <c r="KI23" s="16">
        <v>0</v>
      </c>
      <c r="KJ23" s="16">
        <v>1</v>
      </c>
      <c r="KK23" s="16">
        <v>0</v>
      </c>
      <c r="KL23" s="16">
        <v>0</v>
      </c>
      <c r="KM23" s="16">
        <v>0</v>
      </c>
      <c r="KN23" s="16">
        <v>1</v>
      </c>
      <c r="KO23" s="16">
        <v>1</v>
      </c>
      <c r="KP23" s="16">
        <v>0</v>
      </c>
      <c r="KQ23" s="16">
        <v>0</v>
      </c>
      <c r="KR23" s="16">
        <v>0</v>
      </c>
      <c r="KS23" s="16">
        <v>0</v>
      </c>
      <c r="KT23" s="16">
        <v>0</v>
      </c>
      <c r="KU23" s="16">
        <v>0</v>
      </c>
      <c r="KV23" s="16">
        <v>0</v>
      </c>
      <c r="KW23" s="16">
        <v>0</v>
      </c>
      <c r="KX23" s="16">
        <v>0</v>
      </c>
      <c r="KY23" s="16">
        <v>0</v>
      </c>
      <c r="KZ23" s="16">
        <v>0</v>
      </c>
      <c r="LA23" s="16">
        <v>0</v>
      </c>
      <c r="LB23" s="16">
        <v>0</v>
      </c>
      <c r="LC23" s="16">
        <v>0</v>
      </c>
      <c r="LD23" s="17" t="s">
        <v>1433</v>
      </c>
      <c r="LE23" s="16">
        <v>1</v>
      </c>
      <c r="LF23" s="16">
        <v>0</v>
      </c>
      <c r="LG23" s="16">
        <v>0</v>
      </c>
      <c r="LH23" s="16">
        <v>0</v>
      </c>
      <c r="LI23" s="4" t="s">
        <v>1436</v>
      </c>
      <c r="LJ23" s="19">
        <v>0</v>
      </c>
      <c r="LK23" s="19">
        <v>0</v>
      </c>
      <c r="LL23" s="19">
        <v>1</v>
      </c>
      <c r="LM23" s="19">
        <v>0</v>
      </c>
      <c r="LN23" s="19">
        <v>0</v>
      </c>
      <c r="LO23" s="19">
        <v>0</v>
      </c>
      <c r="LP23" s="19">
        <v>0</v>
      </c>
      <c r="LQ23" s="19">
        <v>0</v>
      </c>
      <c r="LR23" s="4" t="s">
        <v>1437</v>
      </c>
      <c r="LS23" s="19">
        <v>0</v>
      </c>
      <c r="LT23" s="19">
        <v>0</v>
      </c>
      <c r="LU23" s="19">
        <v>0</v>
      </c>
      <c r="LV23" s="19">
        <v>0</v>
      </c>
      <c r="LW23" s="6" t="s">
        <v>1</v>
      </c>
      <c r="LX23" s="16">
        <v>1</v>
      </c>
      <c r="LY23" s="16">
        <v>0</v>
      </c>
      <c r="LZ23" s="16">
        <v>0</v>
      </c>
      <c r="MA23" s="16">
        <v>0</v>
      </c>
      <c r="MB23" s="16">
        <v>0</v>
      </c>
      <c r="MC23" s="16">
        <v>0</v>
      </c>
      <c r="MD23" s="16">
        <v>0</v>
      </c>
      <c r="ME23" s="4" t="s">
        <v>1</v>
      </c>
      <c r="MF23" s="16">
        <v>0</v>
      </c>
      <c r="MG23" s="16">
        <v>0</v>
      </c>
      <c r="MH23" s="16">
        <v>0</v>
      </c>
      <c r="MI23" s="16">
        <v>0</v>
      </c>
      <c r="MJ23" s="16">
        <v>0</v>
      </c>
      <c r="MK23" s="16">
        <v>0</v>
      </c>
      <c r="ML23" s="16">
        <v>0</v>
      </c>
      <c r="MM23" s="16">
        <v>0</v>
      </c>
      <c r="MN23" s="16">
        <v>0</v>
      </c>
      <c r="MO23" s="4" t="s">
        <v>1</v>
      </c>
      <c r="MP23" s="16">
        <v>0</v>
      </c>
      <c r="MQ23" s="16">
        <v>0</v>
      </c>
      <c r="MR23" s="16">
        <v>0</v>
      </c>
      <c r="MS23" s="4" t="s">
        <v>1</v>
      </c>
      <c r="MT23" s="16">
        <v>1</v>
      </c>
      <c r="MU23" s="16">
        <v>0</v>
      </c>
      <c r="MV23" s="16">
        <v>0</v>
      </c>
      <c r="MW23" s="16">
        <v>0</v>
      </c>
      <c r="MX23" s="16">
        <v>0</v>
      </c>
      <c r="MY23" s="16">
        <v>0</v>
      </c>
      <c r="MZ23" s="16">
        <v>0</v>
      </c>
      <c r="NA23" s="4" t="s">
        <v>1</v>
      </c>
      <c r="NB23" s="16">
        <v>0</v>
      </c>
      <c r="NC23" s="16">
        <v>0</v>
      </c>
      <c r="ND23" s="16">
        <v>0</v>
      </c>
      <c r="NE23" s="16">
        <v>0</v>
      </c>
      <c r="NF23" s="16">
        <v>0</v>
      </c>
      <c r="NG23" s="16">
        <v>0</v>
      </c>
      <c r="NH23" s="4" t="s">
        <v>1</v>
      </c>
      <c r="NI23" s="16">
        <v>0</v>
      </c>
      <c r="NJ23" s="16">
        <v>0</v>
      </c>
      <c r="NK23" s="16">
        <v>0</v>
      </c>
      <c r="NL23" s="16">
        <v>0</v>
      </c>
      <c r="NM23" s="16">
        <v>0</v>
      </c>
      <c r="NN23" s="16">
        <v>0</v>
      </c>
      <c r="NO23" s="16">
        <v>0</v>
      </c>
      <c r="NP23" s="16">
        <v>0</v>
      </c>
      <c r="NQ23" s="16">
        <v>0</v>
      </c>
      <c r="NR23" s="16">
        <v>0</v>
      </c>
      <c r="NS23" s="16">
        <v>0</v>
      </c>
      <c r="NT23" s="4" t="s">
        <v>1</v>
      </c>
      <c r="NU23" s="16" t="s">
        <v>2521</v>
      </c>
      <c r="NV23" s="16">
        <v>1</v>
      </c>
      <c r="NW23" s="16">
        <v>0</v>
      </c>
      <c r="NX23" s="16">
        <v>0</v>
      </c>
      <c r="NY23" s="16">
        <v>0</v>
      </c>
      <c r="NZ23" s="16">
        <v>0</v>
      </c>
      <c r="OA23" s="16">
        <v>0</v>
      </c>
      <c r="OB23" s="16">
        <v>0</v>
      </c>
      <c r="OC23" s="16">
        <v>0</v>
      </c>
      <c r="OD23" s="16">
        <v>0</v>
      </c>
      <c r="OE23" s="16">
        <v>0</v>
      </c>
      <c r="OF23" s="16">
        <v>0</v>
      </c>
      <c r="OG23" s="17" t="s">
        <v>1430</v>
      </c>
      <c r="OH23" s="17" t="s">
        <v>2712</v>
      </c>
    </row>
    <row r="24" spans="1:398" s="16" customFormat="1" ht="11.25" customHeight="1" x14ac:dyDescent="0.25">
      <c r="A24" s="16">
        <v>21</v>
      </c>
      <c r="B24" s="16">
        <v>89</v>
      </c>
      <c r="C24" s="16" t="s">
        <v>2827</v>
      </c>
      <c r="D24" s="16" t="s">
        <v>3864</v>
      </c>
      <c r="E24" s="16" t="s">
        <v>3930</v>
      </c>
      <c r="F24" s="37">
        <v>46</v>
      </c>
      <c r="G24" s="37" t="s">
        <v>0</v>
      </c>
      <c r="H24" s="19" t="s">
        <v>2526</v>
      </c>
      <c r="I24" s="32">
        <v>34</v>
      </c>
      <c r="J24" s="17" t="s">
        <v>192</v>
      </c>
      <c r="K24" s="16" t="s">
        <v>2134</v>
      </c>
      <c r="L24" s="16" t="s">
        <v>95</v>
      </c>
      <c r="M24" s="16" t="s">
        <v>4</v>
      </c>
      <c r="N24" s="16" t="s">
        <v>1</v>
      </c>
      <c r="O24" s="32">
        <v>27</v>
      </c>
      <c r="P24" s="16" t="s">
        <v>2141</v>
      </c>
      <c r="Q24" s="19" t="s">
        <v>1</v>
      </c>
      <c r="R24" s="4" t="s">
        <v>4063</v>
      </c>
      <c r="S24" s="4" t="s">
        <v>4064</v>
      </c>
      <c r="T24" s="4" t="s">
        <v>2878</v>
      </c>
      <c r="U24" s="16">
        <v>2005</v>
      </c>
      <c r="V24" s="16">
        <v>126</v>
      </c>
      <c r="W24" s="16" t="s">
        <v>1</v>
      </c>
      <c r="X24" s="16" t="s">
        <v>1</v>
      </c>
      <c r="Y24" s="45" t="s">
        <v>4065</v>
      </c>
      <c r="Z24" s="17" t="s">
        <v>4066</v>
      </c>
      <c r="AA24" s="4" t="s">
        <v>4223</v>
      </c>
      <c r="AB24" s="17" t="s">
        <v>1091</v>
      </c>
      <c r="AC24" s="19">
        <v>21</v>
      </c>
      <c r="AD24" s="4" t="s">
        <v>191</v>
      </c>
      <c r="AE24" s="16">
        <v>2005</v>
      </c>
      <c r="AF24" s="16" t="s">
        <v>2164</v>
      </c>
      <c r="AG24" s="16" t="s">
        <v>2177</v>
      </c>
      <c r="AH24" s="16" t="s">
        <v>2493</v>
      </c>
      <c r="AI24" s="16" t="s">
        <v>0</v>
      </c>
      <c r="AJ24" s="19" t="s">
        <v>0</v>
      </c>
      <c r="AK24" s="16" t="s">
        <v>2180</v>
      </c>
      <c r="AL24" s="16" t="s">
        <v>2182</v>
      </c>
      <c r="AM24" s="17" t="s">
        <v>193</v>
      </c>
      <c r="AN24" s="16" t="s">
        <v>17</v>
      </c>
      <c r="AO24" s="16">
        <v>0</v>
      </c>
      <c r="AP24" s="16">
        <v>0</v>
      </c>
      <c r="AQ24" s="16">
        <v>0</v>
      </c>
      <c r="AR24" s="16">
        <v>1</v>
      </c>
      <c r="AS24" s="16">
        <v>0</v>
      </c>
      <c r="AT24" s="16">
        <v>0</v>
      </c>
      <c r="AU24" s="16">
        <v>0</v>
      </c>
      <c r="AV24" s="16">
        <v>0</v>
      </c>
      <c r="AW24" s="16" t="s">
        <v>1</v>
      </c>
      <c r="AX24" s="16" t="s">
        <v>2180</v>
      </c>
      <c r="AY24" s="16" t="s">
        <v>1</v>
      </c>
      <c r="AZ24" s="16" t="s">
        <v>1</v>
      </c>
      <c r="BA24" s="16" t="s">
        <v>1</v>
      </c>
      <c r="BB24" s="16" t="s">
        <v>434</v>
      </c>
      <c r="BC24" s="16" t="s">
        <v>1170</v>
      </c>
      <c r="BD24" s="16" t="s">
        <v>95</v>
      </c>
      <c r="BE24" s="16">
        <v>1</v>
      </c>
      <c r="BF24" s="16">
        <v>0</v>
      </c>
      <c r="BG24" s="16">
        <v>0</v>
      </c>
      <c r="BH24" s="16">
        <v>0</v>
      </c>
      <c r="BI24" s="16">
        <v>0</v>
      </c>
      <c r="BJ24" s="16">
        <v>0</v>
      </c>
      <c r="BK24" s="16">
        <v>0</v>
      </c>
      <c r="BL24" s="16">
        <v>0</v>
      </c>
      <c r="BM24" s="16">
        <v>0</v>
      </c>
      <c r="BN24" s="16">
        <v>0</v>
      </c>
      <c r="BO24" s="16">
        <v>0</v>
      </c>
      <c r="BP24" s="16">
        <v>0</v>
      </c>
      <c r="BQ24" s="16">
        <v>0</v>
      </c>
      <c r="BR24" s="16">
        <v>0</v>
      </c>
      <c r="BS24" s="16">
        <v>1</v>
      </c>
      <c r="BT24" s="4" t="s">
        <v>1600</v>
      </c>
      <c r="BU24" s="18">
        <v>190000</v>
      </c>
      <c r="BV24" s="17" t="s">
        <v>1943</v>
      </c>
      <c r="BW24" s="16">
        <v>0</v>
      </c>
      <c r="BX24" s="16">
        <v>1</v>
      </c>
      <c r="BY24" s="16">
        <v>0</v>
      </c>
      <c r="BZ24" s="16">
        <v>0</v>
      </c>
      <c r="CA24" s="16">
        <v>0</v>
      </c>
      <c r="CB24" s="16">
        <v>0</v>
      </c>
      <c r="CC24" s="16">
        <v>0</v>
      </c>
      <c r="CD24" s="16">
        <v>0</v>
      </c>
      <c r="CE24" s="16">
        <v>0</v>
      </c>
      <c r="CF24" s="16">
        <v>0</v>
      </c>
      <c r="CG24" s="16">
        <v>0</v>
      </c>
      <c r="CH24" s="16">
        <v>0</v>
      </c>
      <c r="CI24" s="16">
        <v>0</v>
      </c>
      <c r="CJ24" s="16">
        <v>0</v>
      </c>
      <c r="CK24" s="16">
        <v>0</v>
      </c>
      <c r="CL24" s="16">
        <v>0</v>
      </c>
      <c r="CM24" s="16">
        <v>0</v>
      </c>
      <c r="CN24" s="16">
        <v>0</v>
      </c>
      <c r="CO24" s="16">
        <v>0</v>
      </c>
      <c r="CP24" s="16">
        <v>0</v>
      </c>
      <c r="CQ24" s="16">
        <v>0</v>
      </c>
      <c r="CR24" s="16" t="s">
        <v>1</v>
      </c>
      <c r="CS24" s="19" t="s">
        <v>2134</v>
      </c>
      <c r="CT24" s="4" t="s">
        <v>3097</v>
      </c>
      <c r="CU24" s="4" t="s">
        <v>3109</v>
      </c>
      <c r="CV24" s="16" t="s">
        <v>2180</v>
      </c>
      <c r="CW24" s="19" t="s">
        <v>2513</v>
      </c>
      <c r="CX24" s="17" t="s">
        <v>1</v>
      </c>
      <c r="CY24" s="19" t="s">
        <v>2180</v>
      </c>
      <c r="CZ24" s="19" t="s">
        <v>1</v>
      </c>
      <c r="DA24" s="19">
        <v>1</v>
      </c>
      <c r="DB24" s="17" t="s">
        <v>1943</v>
      </c>
      <c r="DC24" s="22" t="s">
        <v>0</v>
      </c>
      <c r="DD24" s="16" t="s">
        <v>2134</v>
      </c>
      <c r="DE24" s="16" t="s">
        <v>2656</v>
      </c>
      <c r="DF24" s="16">
        <v>1</v>
      </c>
      <c r="DG24" s="16">
        <v>0</v>
      </c>
      <c r="DH24" s="16">
        <v>0</v>
      </c>
      <c r="DI24" s="4" t="s">
        <v>1</v>
      </c>
      <c r="DJ24" s="16" t="s">
        <v>2180</v>
      </c>
      <c r="DK24" s="4" t="s">
        <v>1</v>
      </c>
      <c r="DL24" s="16">
        <v>0</v>
      </c>
      <c r="DM24" s="16">
        <v>0</v>
      </c>
      <c r="DN24" s="16">
        <v>0</v>
      </c>
      <c r="DO24" s="16">
        <v>0</v>
      </c>
      <c r="DP24" s="4" t="s">
        <v>1</v>
      </c>
      <c r="DQ24" s="16">
        <v>0</v>
      </c>
      <c r="DR24" s="16">
        <v>0</v>
      </c>
      <c r="DS24" s="16">
        <v>0</v>
      </c>
      <c r="DT24" s="16">
        <v>0</v>
      </c>
      <c r="DU24" s="16">
        <v>0</v>
      </c>
      <c r="DV24" s="16">
        <v>0</v>
      </c>
      <c r="DW24" s="16">
        <v>0</v>
      </c>
      <c r="DX24" s="16">
        <v>0</v>
      </c>
      <c r="DY24" s="16">
        <v>1</v>
      </c>
      <c r="DZ24" s="16">
        <v>0</v>
      </c>
      <c r="EA24" s="16">
        <v>0</v>
      </c>
      <c r="EB24" s="16">
        <v>0</v>
      </c>
      <c r="EC24" s="16">
        <v>0</v>
      </c>
      <c r="ED24" s="16">
        <v>0</v>
      </c>
      <c r="EE24" s="16">
        <v>0</v>
      </c>
      <c r="EF24" s="16">
        <v>0</v>
      </c>
      <c r="EG24" s="16">
        <v>0</v>
      </c>
      <c r="EH24" s="16">
        <v>0</v>
      </c>
      <c r="EI24" s="16">
        <v>0</v>
      </c>
      <c r="EJ24" s="16">
        <v>0</v>
      </c>
      <c r="EK24" s="16">
        <v>0</v>
      </c>
      <c r="EL24" s="16">
        <v>0</v>
      </c>
      <c r="EM24" s="16">
        <v>0</v>
      </c>
      <c r="EN24" s="4" t="s">
        <v>1</v>
      </c>
      <c r="EO24" s="4" t="s">
        <v>1</v>
      </c>
      <c r="EP24" s="19" t="s">
        <v>2134</v>
      </c>
      <c r="EQ24" s="19" t="s">
        <v>2180</v>
      </c>
      <c r="ER24" s="16">
        <v>1</v>
      </c>
      <c r="ES24" s="16">
        <v>0</v>
      </c>
      <c r="ET24" s="16">
        <v>0</v>
      </c>
      <c r="EU24" s="16">
        <v>0</v>
      </c>
      <c r="EV24" s="4" t="s">
        <v>1571</v>
      </c>
      <c r="EW24" s="18">
        <v>76</v>
      </c>
      <c r="EX24" s="18">
        <v>2500000000</v>
      </c>
      <c r="EY24" s="18">
        <v>2950000000</v>
      </c>
      <c r="EZ24" s="18">
        <v>1750000000</v>
      </c>
      <c r="FA24" s="16">
        <v>0</v>
      </c>
      <c r="FB24" s="16">
        <v>0</v>
      </c>
      <c r="FC24" s="16">
        <v>0</v>
      </c>
      <c r="FD24" s="16">
        <v>0</v>
      </c>
      <c r="FE24" s="16">
        <v>0</v>
      </c>
      <c r="FF24" s="16">
        <v>0</v>
      </c>
      <c r="FG24" s="16">
        <v>0</v>
      </c>
      <c r="FH24" s="16">
        <v>0</v>
      </c>
      <c r="FI24" s="16">
        <v>1</v>
      </c>
      <c r="FJ24" s="16">
        <v>0</v>
      </c>
      <c r="FK24" s="16">
        <v>0</v>
      </c>
      <c r="FL24" s="16">
        <v>0</v>
      </c>
      <c r="FM24" s="16">
        <v>0</v>
      </c>
      <c r="FN24" s="16">
        <v>0</v>
      </c>
      <c r="FO24" s="16">
        <v>0</v>
      </c>
      <c r="FP24" s="16">
        <v>0</v>
      </c>
      <c r="FQ24" s="16">
        <v>0</v>
      </c>
      <c r="FR24" s="16">
        <v>0</v>
      </c>
      <c r="FS24" s="16">
        <v>0</v>
      </c>
      <c r="FT24" s="16">
        <v>0</v>
      </c>
      <c r="FU24" s="16">
        <v>0</v>
      </c>
      <c r="FV24" s="16">
        <v>0</v>
      </c>
      <c r="FW24" s="16">
        <v>0</v>
      </c>
      <c r="FX24" s="16">
        <v>0</v>
      </c>
      <c r="FY24" s="16">
        <v>0</v>
      </c>
      <c r="FZ24" s="16">
        <v>0</v>
      </c>
      <c r="GA24" s="16">
        <v>0</v>
      </c>
      <c r="GB24" s="16">
        <v>0</v>
      </c>
      <c r="GC24" s="16">
        <v>0</v>
      </c>
      <c r="GD24" s="16">
        <v>0</v>
      </c>
      <c r="GE24" s="16">
        <v>0</v>
      </c>
      <c r="GF24" s="16">
        <v>0</v>
      </c>
      <c r="GG24" s="16">
        <v>0</v>
      </c>
      <c r="GH24" s="17" t="s">
        <v>1</v>
      </c>
      <c r="GI24" s="16">
        <v>0</v>
      </c>
      <c r="GJ24" s="16">
        <v>0</v>
      </c>
      <c r="GK24" s="16">
        <v>0</v>
      </c>
      <c r="GL24" s="16">
        <v>0</v>
      </c>
      <c r="GM24" s="16">
        <v>0</v>
      </c>
      <c r="GN24" s="16">
        <v>0</v>
      </c>
      <c r="GO24" s="16">
        <v>0</v>
      </c>
      <c r="GP24" s="16">
        <v>0</v>
      </c>
      <c r="GQ24" s="16">
        <v>0</v>
      </c>
      <c r="GR24" s="16">
        <v>0</v>
      </c>
      <c r="GS24" s="16">
        <v>0</v>
      </c>
      <c r="GT24" s="16">
        <v>1</v>
      </c>
      <c r="GU24" s="16">
        <v>1</v>
      </c>
      <c r="GV24" s="16">
        <v>0</v>
      </c>
      <c r="GW24" s="16">
        <v>0</v>
      </c>
      <c r="GX24" s="16">
        <v>0</v>
      </c>
      <c r="GY24" s="16">
        <v>1</v>
      </c>
      <c r="GZ24" s="16">
        <v>1</v>
      </c>
      <c r="HA24" s="16">
        <v>1</v>
      </c>
      <c r="HB24" s="16">
        <v>0</v>
      </c>
      <c r="HC24" s="16">
        <v>1</v>
      </c>
      <c r="HD24" s="16">
        <v>0</v>
      </c>
      <c r="HE24" s="16">
        <v>1</v>
      </c>
      <c r="HF24" s="17" t="s">
        <v>1171</v>
      </c>
      <c r="HG24" s="16">
        <v>0</v>
      </c>
      <c r="HH24" s="16">
        <v>0</v>
      </c>
      <c r="HI24" s="16">
        <v>0</v>
      </c>
      <c r="HJ24" s="16">
        <v>0</v>
      </c>
      <c r="HK24" s="16">
        <v>0</v>
      </c>
      <c r="HL24" s="16">
        <v>0</v>
      </c>
      <c r="HM24" s="16">
        <v>0</v>
      </c>
      <c r="HN24" s="16">
        <v>0</v>
      </c>
      <c r="HO24" s="16">
        <v>0</v>
      </c>
      <c r="HP24" s="16">
        <v>0</v>
      </c>
      <c r="HQ24" s="16">
        <v>0</v>
      </c>
      <c r="HR24" s="16">
        <v>0</v>
      </c>
      <c r="HS24" s="16">
        <v>0</v>
      </c>
      <c r="HT24" s="16">
        <v>0</v>
      </c>
      <c r="HU24" s="16">
        <v>0</v>
      </c>
      <c r="HV24" s="17" t="s">
        <v>1</v>
      </c>
      <c r="HW24" s="16">
        <v>0</v>
      </c>
      <c r="HX24" s="16">
        <v>0</v>
      </c>
      <c r="HY24" s="16">
        <v>0</v>
      </c>
      <c r="HZ24" s="16">
        <v>0</v>
      </c>
      <c r="IA24" s="16">
        <v>0</v>
      </c>
      <c r="IB24" s="16">
        <v>0</v>
      </c>
      <c r="IC24" s="16">
        <v>0</v>
      </c>
      <c r="ID24" s="16">
        <v>0</v>
      </c>
      <c r="IE24" s="16">
        <v>0</v>
      </c>
      <c r="IF24" s="16">
        <v>0</v>
      </c>
      <c r="IG24" s="16">
        <v>0</v>
      </c>
      <c r="IH24" s="16">
        <v>0</v>
      </c>
      <c r="II24" s="16">
        <v>1</v>
      </c>
      <c r="IJ24" s="16">
        <v>0</v>
      </c>
      <c r="IK24" s="16">
        <v>0</v>
      </c>
      <c r="IL24" s="16">
        <v>0</v>
      </c>
      <c r="IM24" s="16">
        <v>0</v>
      </c>
      <c r="IN24" s="16">
        <v>0</v>
      </c>
      <c r="IO24" s="16">
        <v>0</v>
      </c>
      <c r="IP24" s="16">
        <v>0</v>
      </c>
      <c r="IQ24" s="16">
        <v>0</v>
      </c>
      <c r="IR24" s="16">
        <v>0</v>
      </c>
      <c r="IS24" s="17" t="s">
        <v>1572</v>
      </c>
      <c r="IT24" s="16">
        <v>0</v>
      </c>
      <c r="IU24" s="16">
        <v>0</v>
      </c>
      <c r="IV24" s="16">
        <v>0</v>
      </c>
      <c r="IW24" s="16">
        <v>0</v>
      </c>
      <c r="IX24" s="16">
        <v>0</v>
      </c>
      <c r="IY24" s="16">
        <v>0</v>
      </c>
      <c r="IZ24" s="16">
        <v>0</v>
      </c>
      <c r="JA24" s="16">
        <v>0</v>
      </c>
      <c r="JB24" s="16">
        <v>1</v>
      </c>
      <c r="JC24" s="16">
        <v>0</v>
      </c>
      <c r="JD24" s="16">
        <v>0</v>
      </c>
      <c r="JE24" s="16">
        <v>0</v>
      </c>
      <c r="JF24" s="16">
        <v>0</v>
      </c>
      <c r="JG24" s="16">
        <v>0</v>
      </c>
      <c r="JH24" s="16">
        <v>0</v>
      </c>
      <c r="JI24" s="16">
        <v>0</v>
      </c>
      <c r="JJ24" s="16">
        <v>0</v>
      </c>
      <c r="JK24" s="19">
        <v>0</v>
      </c>
      <c r="JL24" s="16">
        <v>0</v>
      </c>
      <c r="JM24" s="16">
        <v>0</v>
      </c>
      <c r="JN24" s="16">
        <v>0</v>
      </c>
      <c r="JO24" s="16">
        <v>0</v>
      </c>
      <c r="JP24" s="16">
        <v>0</v>
      </c>
      <c r="JQ24" s="16">
        <v>0</v>
      </c>
      <c r="JR24" s="16">
        <v>0</v>
      </c>
      <c r="JS24" s="16">
        <v>1</v>
      </c>
      <c r="JT24" s="16">
        <v>0</v>
      </c>
      <c r="JU24" s="22" t="s">
        <v>1174</v>
      </c>
      <c r="JV24" s="16">
        <v>1</v>
      </c>
      <c r="JW24" s="16">
        <v>0</v>
      </c>
      <c r="JX24" s="16">
        <v>0</v>
      </c>
      <c r="JY24" s="16">
        <v>1</v>
      </c>
      <c r="JZ24" s="16">
        <v>0</v>
      </c>
      <c r="KA24" s="17" t="s">
        <v>1773</v>
      </c>
      <c r="KB24" s="16" t="s">
        <v>2134</v>
      </c>
      <c r="KC24" s="17" t="s">
        <v>1172</v>
      </c>
      <c r="KD24" s="16">
        <v>0</v>
      </c>
      <c r="KE24" s="16">
        <v>0</v>
      </c>
      <c r="KF24" s="16">
        <v>0</v>
      </c>
      <c r="KG24" s="16">
        <v>1</v>
      </c>
      <c r="KH24" s="16">
        <v>0</v>
      </c>
      <c r="KI24" s="16">
        <v>0</v>
      </c>
      <c r="KJ24" s="16">
        <v>0</v>
      </c>
      <c r="KK24" s="16">
        <v>0</v>
      </c>
      <c r="KL24" s="16">
        <v>0</v>
      </c>
      <c r="KM24" s="16">
        <v>0</v>
      </c>
      <c r="KN24" s="16">
        <v>0</v>
      </c>
      <c r="KO24" s="16">
        <v>0</v>
      </c>
      <c r="KP24" s="16">
        <v>0</v>
      </c>
      <c r="KQ24" s="16">
        <v>0</v>
      </c>
      <c r="KR24" s="16">
        <v>0</v>
      </c>
      <c r="KS24" s="16">
        <v>0</v>
      </c>
      <c r="KT24" s="16">
        <v>0</v>
      </c>
      <c r="KU24" s="16">
        <v>0</v>
      </c>
      <c r="KV24" s="16">
        <v>0</v>
      </c>
      <c r="KW24" s="16">
        <v>0</v>
      </c>
      <c r="KX24" s="16">
        <v>0</v>
      </c>
      <c r="KY24" s="16">
        <v>0</v>
      </c>
      <c r="KZ24" s="16">
        <v>0</v>
      </c>
      <c r="LA24" s="16">
        <v>0</v>
      </c>
      <c r="LB24" s="16">
        <v>0</v>
      </c>
      <c r="LC24" s="16">
        <v>0</v>
      </c>
      <c r="LD24" s="17" t="s">
        <v>1173</v>
      </c>
      <c r="LE24" s="16">
        <v>1</v>
      </c>
      <c r="LF24" s="16">
        <v>0</v>
      </c>
      <c r="LG24" s="16">
        <v>1</v>
      </c>
      <c r="LH24" s="16">
        <v>0</v>
      </c>
      <c r="LI24" s="4" t="s">
        <v>1179</v>
      </c>
      <c r="LJ24" s="19">
        <v>0</v>
      </c>
      <c r="LK24" s="19">
        <v>1</v>
      </c>
      <c r="LL24" s="19">
        <v>0</v>
      </c>
      <c r="LM24" s="19">
        <v>0</v>
      </c>
      <c r="LN24" s="19">
        <v>0</v>
      </c>
      <c r="LO24" s="19">
        <v>0</v>
      </c>
      <c r="LP24" s="19">
        <v>0</v>
      </c>
      <c r="LQ24" s="19">
        <v>0</v>
      </c>
      <c r="LR24" s="4" t="s">
        <v>1</v>
      </c>
      <c r="LS24" s="19">
        <v>0</v>
      </c>
      <c r="LT24" s="19">
        <v>0</v>
      </c>
      <c r="LU24" s="19">
        <v>0</v>
      </c>
      <c r="LV24" s="19">
        <v>0</v>
      </c>
      <c r="LW24" s="6" t="s">
        <v>1</v>
      </c>
      <c r="LX24" s="16">
        <v>1</v>
      </c>
      <c r="LY24" s="16">
        <v>0</v>
      </c>
      <c r="LZ24" s="16">
        <v>0</v>
      </c>
      <c r="MA24" s="16">
        <v>0</v>
      </c>
      <c r="MB24" s="16">
        <v>0</v>
      </c>
      <c r="MC24" s="16">
        <v>0</v>
      </c>
      <c r="MD24" s="16">
        <v>0</v>
      </c>
      <c r="ME24" s="4" t="s">
        <v>1</v>
      </c>
      <c r="MF24" s="16">
        <v>0</v>
      </c>
      <c r="MG24" s="16">
        <v>0</v>
      </c>
      <c r="MH24" s="16">
        <v>0</v>
      </c>
      <c r="MI24" s="16">
        <v>0</v>
      </c>
      <c r="MJ24" s="16">
        <v>0</v>
      </c>
      <c r="MK24" s="16">
        <v>0</v>
      </c>
      <c r="ML24" s="16">
        <v>0</v>
      </c>
      <c r="MM24" s="16">
        <v>0</v>
      </c>
      <c r="MN24" s="16">
        <v>0</v>
      </c>
      <c r="MO24" s="4" t="s">
        <v>1</v>
      </c>
      <c r="MP24" s="16">
        <v>0</v>
      </c>
      <c r="MQ24" s="16">
        <v>0</v>
      </c>
      <c r="MR24" s="16">
        <v>0</v>
      </c>
      <c r="MS24" s="4" t="s">
        <v>1</v>
      </c>
      <c r="MT24" s="16">
        <v>1</v>
      </c>
      <c r="MU24" s="16">
        <v>0</v>
      </c>
      <c r="MV24" s="16">
        <v>0</v>
      </c>
      <c r="MW24" s="16">
        <v>0</v>
      </c>
      <c r="MX24" s="16">
        <v>0</v>
      </c>
      <c r="MY24" s="16">
        <v>0</v>
      </c>
      <c r="MZ24" s="16">
        <v>0</v>
      </c>
      <c r="NA24" s="4" t="s">
        <v>1</v>
      </c>
      <c r="NB24" s="16">
        <v>0</v>
      </c>
      <c r="NC24" s="16">
        <v>0</v>
      </c>
      <c r="ND24" s="16">
        <v>0</v>
      </c>
      <c r="NE24" s="16">
        <v>0</v>
      </c>
      <c r="NF24" s="16">
        <v>0</v>
      </c>
      <c r="NG24" s="16">
        <v>0</v>
      </c>
      <c r="NH24" s="4" t="s">
        <v>1</v>
      </c>
      <c r="NI24" s="16">
        <v>0</v>
      </c>
      <c r="NJ24" s="16">
        <v>0</v>
      </c>
      <c r="NK24" s="16">
        <v>0</v>
      </c>
      <c r="NL24" s="16">
        <v>0</v>
      </c>
      <c r="NM24" s="16">
        <v>0</v>
      </c>
      <c r="NN24" s="16">
        <v>0</v>
      </c>
      <c r="NO24" s="16">
        <v>0</v>
      </c>
      <c r="NP24" s="16">
        <v>0</v>
      </c>
      <c r="NQ24" s="16">
        <v>0</v>
      </c>
      <c r="NR24" s="16">
        <v>0</v>
      </c>
      <c r="NS24" s="16">
        <v>0</v>
      </c>
      <c r="NT24" s="4" t="s">
        <v>1</v>
      </c>
      <c r="NU24" s="16" t="s">
        <v>2520</v>
      </c>
      <c r="NV24" s="16">
        <v>0</v>
      </c>
      <c r="NW24" s="16">
        <v>0</v>
      </c>
      <c r="NX24" s="16">
        <v>0</v>
      </c>
      <c r="NY24" s="16">
        <v>0</v>
      </c>
      <c r="NZ24" s="16">
        <v>0</v>
      </c>
      <c r="OA24" s="16">
        <v>0</v>
      </c>
      <c r="OB24" s="16">
        <v>0</v>
      </c>
      <c r="OC24" s="16">
        <v>0</v>
      </c>
      <c r="OD24" s="16">
        <v>0</v>
      </c>
      <c r="OE24" s="16">
        <v>0</v>
      </c>
      <c r="OF24" s="16">
        <v>0</v>
      </c>
      <c r="OG24" s="17" t="s">
        <v>1</v>
      </c>
      <c r="OH24" s="17" t="s">
        <v>2529</v>
      </c>
    </row>
    <row r="25" spans="1:398" s="16" customFormat="1" x14ac:dyDescent="0.25">
      <c r="A25" s="16">
        <v>22</v>
      </c>
      <c r="B25" s="16">
        <v>74</v>
      </c>
      <c r="C25" s="16" t="s">
        <v>3807</v>
      </c>
      <c r="D25" s="16" t="s">
        <v>3865</v>
      </c>
      <c r="E25" s="16" t="s">
        <v>3931</v>
      </c>
      <c r="F25" s="37">
        <v>3</v>
      </c>
      <c r="G25" s="37" t="s">
        <v>0</v>
      </c>
      <c r="H25" s="19" t="s">
        <v>2526</v>
      </c>
      <c r="I25" s="32">
        <v>61</v>
      </c>
      <c r="J25" s="17" t="s">
        <v>3325</v>
      </c>
      <c r="K25" s="16" t="s">
        <v>2134</v>
      </c>
      <c r="L25" s="16" t="s">
        <v>3</v>
      </c>
      <c r="M25" s="16" t="s">
        <v>4</v>
      </c>
      <c r="N25" s="16" t="s">
        <v>1</v>
      </c>
      <c r="O25" s="32">
        <v>28</v>
      </c>
      <c r="P25" s="16" t="s">
        <v>2141</v>
      </c>
      <c r="Q25" s="19" t="s">
        <v>1</v>
      </c>
      <c r="R25" s="4" t="s">
        <v>4067</v>
      </c>
      <c r="S25" s="4" t="s">
        <v>4068</v>
      </c>
      <c r="T25" s="4" t="s">
        <v>2878</v>
      </c>
      <c r="U25" s="16">
        <v>2006</v>
      </c>
      <c r="V25" s="16">
        <v>128</v>
      </c>
      <c r="W25" s="16" t="s">
        <v>1</v>
      </c>
      <c r="X25" s="16" t="s">
        <v>1</v>
      </c>
      <c r="Y25" s="45" t="s">
        <v>4069</v>
      </c>
      <c r="Z25" s="17" t="s">
        <v>4070</v>
      </c>
      <c r="AA25" s="4" t="s">
        <v>4224</v>
      </c>
      <c r="AB25" s="17" t="s">
        <v>1</v>
      </c>
      <c r="AC25" s="19">
        <v>22</v>
      </c>
      <c r="AD25" s="4" t="s">
        <v>814</v>
      </c>
      <c r="AE25" s="16">
        <v>2006</v>
      </c>
      <c r="AF25" s="16" t="s">
        <v>2164</v>
      </c>
      <c r="AG25" s="16" t="s">
        <v>2177</v>
      </c>
      <c r="AH25" s="16" t="s">
        <v>0</v>
      </c>
      <c r="AI25" s="16" t="s">
        <v>0</v>
      </c>
      <c r="AJ25" s="19" t="s">
        <v>0</v>
      </c>
      <c r="AK25" s="16" t="s">
        <v>2180</v>
      </c>
      <c r="AL25" s="16" t="s">
        <v>2182</v>
      </c>
      <c r="AM25" s="17" t="s">
        <v>685</v>
      </c>
      <c r="AN25" s="16" t="s">
        <v>421</v>
      </c>
      <c r="AO25" s="16">
        <v>0</v>
      </c>
      <c r="AP25" s="16">
        <v>0</v>
      </c>
      <c r="AQ25" s="16">
        <v>1</v>
      </c>
      <c r="AR25" s="16">
        <v>1</v>
      </c>
      <c r="AS25" s="16">
        <v>0</v>
      </c>
      <c r="AT25" s="16">
        <v>0</v>
      </c>
      <c r="AU25" s="16">
        <v>0</v>
      </c>
      <c r="AV25" s="16">
        <v>0</v>
      </c>
      <c r="AW25" s="16" t="s">
        <v>1</v>
      </c>
      <c r="AX25" s="16" t="s">
        <v>2180</v>
      </c>
      <c r="AY25" s="16" t="s">
        <v>1</v>
      </c>
      <c r="AZ25" s="16" t="s">
        <v>1</v>
      </c>
      <c r="BA25" s="16" t="s">
        <v>1</v>
      </c>
      <c r="BB25" s="16" t="s">
        <v>434</v>
      </c>
      <c r="BC25" s="16">
        <v>68</v>
      </c>
      <c r="BD25" s="16" t="s">
        <v>1242</v>
      </c>
      <c r="BE25" s="16">
        <v>0</v>
      </c>
      <c r="BF25" s="16">
        <v>0</v>
      </c>
      <c r="BG25" s="16">
        <v>0</v>
      </c>
      <c r="BH25" s="16">
        <v>0</v>
      </c>
      <c r="BI25" s="16">
        <v>0</v>
      </c>
      <c r="BJ25" s="16">
        <v>0</v>
      </c>
      <c r="BK25" s="16">
        <v>0</v>
      </c>
      <c r="BL25" s="16">
        <v>1</v>
      </c>
      <c r="BM25" s="16">
        <v>0</v>
      </c>
      <c r="BN25" s="16">
        <v>0</v>
      </c>
      <c r="BO25" s="16">
        <v>0</v>
      </c>
      <c r="BP25" s="16">
        <v>0</v>
      </c>
      <c r="BQ25" s="16">
        <v>0</v>
      </c>
      <c r="BR25" s="16">
        <v>0</v>
      </c>
      <c r="BS25" s="16">
        <v>0</v>
      </c>
      <c r="BT25" s="17" t="s">
        <v>685</v>
      </c>
      <c r="BU25" s="18">
        <v>200</v>
      </c>
      <c r="BV25" s="17" t="s">
        <v>296</v>
      </c>
      <c r="BW25" s="16">
        <v>0</v>
      </c>
      <c r="BX25" s="16">
        <v>1</v>
      </c>
      <c r="BY25" s="16">
        <v>0</v>
      </c>
      <c r="BZ25" s="16">
        <v>0</v>
      </c>
      <c r="CA25" s="16">
        <v>1</v>
      </c>
      <c r="CB25" s="16">
        <v>0</v>
      </c>
      <c r="CC25" s="16">
        <v>0</v>
      </c>
      <c r="CD25" s="16">
        <v>0</v>
      </c>
      <c r="CE25" s="16">
        <v>0</v>
      </c>
      <c r="CF25" s="16">
        <v>0</v>
      </c>
      <c r="CG25" s="16">
        <v>0</v>
      </c>
      <c r="CH25" s="16">
        <v>0</v>
      </c>
      <c r="CI25" s="16">
        <v>0</v>
      </c>
      <c r="CJ25" s="16">
        <v>0</v>
      </c>
      <c r="CK25" s="16">
        <v>0</v>
      </c>
      <c r="CL25" s="16">
        <v>0</v>
      </c>
      <c r="CM25" s="16">
        <v>1</v>
      </c>
      <c r="CN25" s="16">
        <v>0</v>
      </c>
      <c r="CO25" s="16">
        <v>0</v>
      </c>
      <c r="CP25" s="16">
        <v>0</v>
      </c>
      <c r="CQ25" s="16">
        <v>0</v>
      </c>
      <c r="CR25" s="16" t="s">
        <v>1</v>
      </c>
      <c r="CS25" s="19" t="s">
        <v>2134</v>
      </c>
      <c r="CT25" s="16" t="s">
        <v>3157</v>
      </c>
      <c r="CU25" s="16" t="s">
        <v>3158</v>
      </c>
      <c r="CV25" s="16" t="s">
        <v>2180</v>
      </c>
      <c r="CW25" s="19" t="s">
        <v>2513</v>
      </c>
      <c r="CX25" s="17" t="s">
        <v>1</v>
      </c>
      <c r="CY25" s="19" t="s">
        <v>2180</v>
      </c>
      <c r="CZ25" s="19" t="s">
        <v>1</v>
      </c>
      <c r="DA25" s="19">
        <v>1</v>
      </c>
      <c r="DB25" s="17" t="s">
        <v>1902</v>
      </c>
      <c r="DC25" s="22" t="s">
        <v>2983</v>
      </c>
      <c r="DD25" s="16" t="s">
        <v>2134</v>
      </c>
      <c r="DE25" s="16" t="s">
        <v>2661</v>
      </c>
      <c r="DF25" s="16">
        <v>1</v>
      </c>
      <c r="DG25" s="16">
        <v>0</v>
      </c>
      <c r="DH25" s="16">
        <v>0</v>
      </c>
      <c r="DI25" s="4" t="s">
        <v>1</v>
      </c>
      <c r="DJ25" s="16" t="s">
        <v>2134</v>
      </c>
      <c r="DK25" s="4" t="s">
        <v>811</v>
      </c>
      <c r="DL25" s="16">
        <v>1</v>
      </c>
      <c r="DM25" s="16">
        <v>0</v>
      </c>
      <c r="DN25" s="16">
        <v>0</v>
      </c>
      <c r="DO25" s="16">
        <v>0</v>
      </c>
      <c r="DP25" s="4" t="s">
        <v>812</v>
      </c>
      <c r="DQ25" s="16">
        <v>0</v>
      </c>
      <c r="DR25" s="16">
        <v>0</v>
      </c>
      <c r="DS25" s="16">
        <v>0</v>
      </c>
      <c r="DT25" s="16">
        <v>0</v>
      </c>
      <c r="DU25" s="16">
        <v>0</v>
      </c>
      <c r="DV25" s="16">
        <v>0</v>
      </c>
      <c r="DW25" s="16">
        <v>0</v>
      </c>
      <c r="DX25" s="16">
        <v>0</v>
      </c>
      <c r="DY25" s="16">
        <v>0</v>
      </c>
      <c r="DZ25" s="16">
        <v>0</v>
      </c>
      <c r="EA25" s="16">
        <v>0</v>
      </c>
      <c r="EB25" s="16">
        <v>0</v>
      </c>
      <c r="EC25" s="16">
        <v>0</v>
      </c>
      <c r="ED25" s="16">
        <v>0</v>
      </c>
      <c r="EE25" s="16">
        <v>0</v>
      </c>
      <c r="EF25" s="16">
        <v>0</v>
      </c>
      <c r="EG25" s="16">
        <v>0</v>
      </c>
      <c r="EH25" s="16">
        <v>0</v>
      </c>
      <c r="EI25" s="16">
        <v>0</v>
      </c>
      <c r="EJ25" s="16">
        <v>0</v>
      </c>
      <c r="EK25" s="16">
        <v>0</v>
      </c>
      <c r="EL25" s="16">
        <v>0</v>
      </c>
      <c r="EM25" s="16">
        <v>1</v>
      </c>
      <c r="EN25" s="4" t="s">
        <v>1610</v>
      </c>
      <c r="EO25" s="4" t="s">
        <v>1611</v>
      </c>
      <c r="EP25" s="19" t="s">
        <v>2134</v>
      </c>
      <c r="EQ25" s="19" t="s">
        <v>2180</v>
      </c>
      <c r="ER25" s="16">
        <v>1</v>
      </c>
      <c r="ES25" s="16">
        <v>0</v>
      </c>
      <c r="ET25" s="16">
        <v>0</v>
      </c>
      <c r="EU25" s="16">
        <v>0</v>
      </c>
      <c r="EV25" s="4" t="s">
        <v>815</v>
      </c>
      <c r="EW25" s="18">
        <v>1000000</v>
      </c>
      <c r="EX25" s="18">
        <v>900</v>
      </c>
      <c r="EY25" s="18">
        <v>900</v>
      </c>
      <c r="EZ25" s="18">
        <v>900</v>
      </c>
      <c r="FA25" s="16">
        <v>1</v>
      </c>
      <c r="FB25" s="16">
        <v>0</v>
      </c>
      <c r="FC25" s="16">
        <v>0</v>
      </c>
      <c r="FD25" s="16">
        <v>1</v>
      </c>
      <c r="FE25" s="16">
        <v>0</v>
      </c>
      <c r="FF25" s="16">
        <v>0</v>
      </c>
      <c r="FG25" s="16">
        <v>1</v>
      </c>
      <c r="FH25" s="16">
        <v>0</v>
      </c>
      <c r="FI25" s="16">
        <v>0</v>
      </c>
      <c r="FJ25" s="16">
        <v>0</v>
      </c>
      <c r="FK25" s="16">
        <v>0</v>
      </c>
      <c r="FL25" s="16">
        <v>0</v>
      </c>
      <c r="FM25" s="16">
        <v>0</v>
      </c>
      <c r="FN25" s="16">
        <v>0</v>
      </c>
      <c r="FO25" s="16">
        <v>0</v>
      </c>
      <c r="FP25" s="16">
        <v>0</v>
      </c>
      <c r="FQ25" s="16">
        <v>1</v>
      </c>
      <c r="FR25" s="16">
        <v>0</v>
      </c>
      <c r="FS25" s="16">
        <v>0</v>
      </c>
      <c r="FT25" s="16">
        <v>0</v>
      </c>
      <c r="FU25" s="16">
        <v>0</v>
      </c>
      <c r="FV25" s="16">
        <v>0</v>
      </c>
      <c r="FW25" s="16">
        <v>0</v>
      </c>
      <c r="FX25" s="16">
        <v>0</v>
      </c>
      <c r="FY25" s="16">
        <v>1</v>
      </c>
      <c r="FZ25" s="16">
        <v>0</v>
      </c>
      <c r="GA25" s="16">
        <v>0</v>
      </c>
      <c r="GB25" s="16">
        <v>0</v>
      </c>
      <c r="GC25" s="16">
        <v>0</v>
      </c>
      <c r="GD25" s="16">
        <v>0</v>
      </c>
      <c r="GE25" s="16">
        <v>0</v>
      </c>
      <c r="GF25" s="16">
        <v>0</v>
      </c>
      <c r="GG25" s="16">
        <v>0</v>
      </c>
      <c r="GH25" s="17" t="s">
        <v>3600</v>
      </c>
      <c r="GI25" s="16">
        <v>0</v>
      </c>
      <c r="GJ25" s="16">
        <v>0</v>
      </c>
      <c r="GK25" s="16">
        <v>0</v>
      </c>
      <c r="GL25" s="16">
        <v>0</v>
      </c>
      <c r="GM25" s="16">
        <v>0</v>
      </c>
      <c r="GN25" s="16">
        <v>0</v>
      </c>
      <c r="GO25" s="16">
        <v>0</v>
      </c>
      <c r="GP25" s="16">
        <v>0</v>
      </c>
      <c r="GQ25" s="16">
        <v>0</v>
      </c>
      <c r="GR25" s="16">
        <v>0</v>
      </c>
      <c r="GS25" s="16">
        <v>0</v>
      </c>
      <c r="GT25" s="16">
        <v>0</v>
      </c>
      <c r="GU25" s="16">
        <v>0</v>
      </c>
      <c r="GV25" s="16">
        <v>0</v>
      </c>
      <c r="GW25" s="16">
        <v>0</v>
      </c>
      <c r="GX25" s="16">
        <v>0</v>
      </c>
      <c r="GY25" s="16">
        <v>0</v>
      </c>
      <c r="GZ25" s="16">
        <v>0</v>
      </c>
      <c r="HA25" s="16">
        <v>0</v>
      </c>
      <c r="HB25" s="16">
        <v>0</v>
      </c>
      <c r="HC25" s="16">
        <v>0</v>
      </c>
      <c r="HD25" s="16">
        <v>0</v>
      </c>
      <c r="HE25" s="16">
        <v>0</v>
      </c>
      <c r="HF25" s="17" t="s">
        <v>1</v>
      </c>
      <c r="HG25" s="16">
        <v>0</v>
      </c>
      <c r="HH25" s="16">
        <v>0</v>
      </c>
      <c r="HI25" s="16">
        <v>1</v>
      </c>
      <c r="HJ25" s="16">
        <v>0</v>
      </c>
      <c r="HK25" s="16">
        <v>1</v>
      </c>
      <c r="HL25" s="16">
        <v>0</v>
      </c>
      <c r="HM25" s="16">
        <v>0</v>
      </c>
      <c r="HN25" s="16">
        <v>0</v>
      </c>
      <c r="HO25" s="16">
        <v>0</v>
      </c>
      <c r="HP25" s="16">
        <v>0</v>
      </c>
      <c r="HQ25" s="16">
        <v>0</v>
      </c>
      <c r="HR25" s="16">
        <v>0</v>
      </c>
      <c r="HS25" s="16">
        <v>0</v>
      </c>
      <c r="HT25" s="16">
        <v>0</v>
      </c>
      <c r="HU25" s="16">
        <v>0</v>
      </c>
      <c r="HV25" s="17" t="s">
        <v>3251</v>
      </c>
      <c r="HW25" s="16">
        <v>0</v>
      </c>
      <c r="HX25" s="16">
        <v>0</v>
      </c>
      <c r="HY25" s="16">
        <v>0</v>
      </c>
      <c r="HZ25" s="16">
        <v>0</v>
      </c>
      <c r="IA25" s="16">
        <v>0</v>
      </c>
      <c r="IB25" s="16">
        <v>0</v>
      </c>
      <c r="IC25" s="16">
        <v>1</v>
      </c>
      <c r="ID25" s="16">
        <v>0</v>
      </c>
      <c r="IE25" s="16">
        <v>0</v>
      </c>
      <c r="IF25" s="16">
        <v>0</v>
      </c>
      <c r="IG25" s="16">
        <v>0</v>
      </c>
      <c r="IH25" s="16">
        <v>0</v>
      </c>
      <c r="II25" s="16">
        <v>0</v>
      </c>
      <c r="IJ25" s="16">
        <v>0</v>
      </c>
      <c r="IK25" s="16">
        <v>0</v>
      </c>
      <c r="IL25" s="16">
        <v>0</v>
      </c>
      <c r="IM25" s="16">
        <v>0</v>
      </c>
      <c r="IN25" s="16">
        <v>0</v>
      </c>
      <c r="IO25" s="16">
        <v>0</v>
      </c>
      <c r="IP25" s="16">
        <v>1</v>
      </c>
      <c r="IQ25" s="16">
        <v>0</v>
      </c>
      <c r="IR25" s="16">
        <v>0</v>
      </c>
      <c r="IS25" s="17" t="s">
        <v>3159</v>
      </c>
      <c r="IT25" s="16">
        <v>0</v>
      </c>
      <c r="IU25" s="16">
        <v>0</v>
      </c>
      <c r="IV25" s="16">
        <v>0</v>
      </c>
      <c r="IW25" s="16">
        <v>1</v>
      </c>
      <c r="IX25" s="16">
        <v>0</v>
      </c>
      <c r="IY25" s="16">
        <v>0</v>
      </c>
      <c r="IZ25" s="16">
        <v>0</v>
      </c>
      <c r="JA25" s="16">
        <v>0</v>
      </c>
      <c r="JB25" s="16">
        <v>0</v>
      </c>
      <c r="JC25" s="16">
        <v>0</v>
      </c>
      <c r="JD25" s="16">
        <v>0</v>
      </c>
      <c r="JE25" s="16">
        <v>0</v>
      </c>
      <c r="JF25" s="16">
        <v>0</v>
      </c>
      <c r="JG25" s="16">
        <v>0</v>
      </c>
      <c r="JH25" s="16">
        <v>0</v>
      </c>
      <c r="JI25" s="16">
        <v>0</v>
      </c>
      <c r="JJ25" s="16">
        <v>0</v>
      </c>
      <c r="JK25" s="16">
        <v>0</v>
      </c>
      <c r="JL25" s="16">
        <v>0</v>
      </c>
      <c r="JM25" s="16">
        <v>0</v>
      </c>
      <c r="JN25" s="16">
        <v>0</v>
      </c>
      <c r="JO25" s="16">
        <v>0</v>
      </c>
      <c r="JP25" s="16">
        <v>0</v>
      </c>
      <c r="JQ25" s="16">
        <v>0</v>
      </c>
      <c r="JR25" s="16">
        <v>0</v>
      </c>
      <c r="JS25" s="16">
        <v>0</v>
      </c>
      <c r="JT25" s="16">
        <v>1</v>
      </c>
      <c r="JU25" s="17" t="s">
        <v>1</v>
      </c>
      <c r="JV25" s="16">
        <v>0</v>
      </c>
      <c r="JW25" s="16">
        <v>0</v>
      </c>
      <c r="JX25" s="16">
        <v>0</v>
      </c>
      <c r="JY25" s="16">
        <v>0</v>
      </c>
      <c r="JZ25" s="16">
        <v>1</v>
      </c>
      <c r="KA25" s="17" t="s">
        <v>1</v>
      </c>
      <c r="KB25" s="16" t="s">
        <v>2180</v>
      </c>
      <c r="KC25" s="17" t="s">
        <v>1</v>
      </c>
      <c r="KD25" s="16">
        <v>1</v>
      </c>
      <c r="KE25" s="16">
        <v>0</v>
      </c>
      <c r="KF25" s="16">
        <v>0</v>
      </c>
      <c r="KG25" s="16">
        <v>0</v>
      </c>
      <c r="KH25" s="16">
        <v>0</v>
      </c>
      <c r="KI25" s="16">
        <v>0</v>
      </c>
      <c r="KJ25" s="16">
        <v>0</v>
      </c>
      <c r="KK25" s="16">
        <v>0</v>
      </c>
      <c r="KL25" s="16">
        <v>0</v>
      </c>
      <c r="KM25" s="16">
        <v>0</v>
      </c>
      <c r="KN25" s="16">
        <v>0</v>
      </c>
      <c r="KO25" s="16">
        <v>0</v>
      </c>
      <c r="KP25" s="16">
        <v>0</v>
      </c>
      <c r="KQ25" s="16">
        <v>0</v>
      </c>
      <c r="KR25" s="16">
        <v>0</v>
      </c>
      <c r="KS25" s="16">
        <v>0</v>
      </c>
      <c r="KT25" s="16">
        <v>0</v>
      </c>
      <c r="KU25" s="16">
        <v>0</v>
      </c>
      <c r="KV25" s="16">
        <v>0</v>
      </c>
      <c r="KW25" s="16">
        <v>0</v>
      </c>
      <c r="KX25" s="16">
        <v>0</v>
      </c>
      <c r="KY25" s="16">
        <v>0</v>
      </c>
      <c r="KZ25" s="16">
        <v>0</v>
      </c>
      <c r="LA25" s="16">
        <v>0</v>
      </c>
      <c r="LB25" s="16">
        <v>0</v>
      </c>
      <c r="LC25" s="16">
        <v>0</v>
      </c>
      <c r="LD25" s="17" t="s">
        <v>1</v>
      </c>
      <c r="LE25" s="16">
        <v>0</v>
      </c>
      <c r="LF25" s="16">
        <v>0</v>
      </c>
      <c r="LG25" s="16">
        <v>0</v>
      </c>
      <c r="LH25" s="16">
        <v>1</v>
      </c>
      <c r="LI25" s="4" t="s">
        <v>1</v>
      </c>
      <c r="LJ25" s="19">
        <v>1</v>
      </c>
      <c r="LK25" s="19">
        <v>0</v>
      </c>
      <c r="LL25" s="19">
        <v>0</v>
      </c>
      <c r="LM25" s="19">
        <v>0</v>
      </c>
      <c r="LN25" s="19">
        <v>0</v>
      </c>
      <c r="LO25" s="19">
        <v>0</v>
      </c>
      <c r="LP25" s="19">
        <v>0</v>
      </c>
      <c r="LQ25" s="19">
        <v>0</v>
      </c>
      <c r="LR25" s="4" t="s">
        <v>1</v>
      </c>
      <c r="LS25" s="19">
        <v>0</v>
      </c>
      <c r="LT25" s="19">
        <v>0</v>
      </c>
      <c r="LU25" s="19">
        <v>0</v>
      </c>
      <c r="LV25" s="19">
        <v>0</v>
      </c>
      <c r="LW25" s="6" t="s">
        <v>1</v>
      </c>
      <c r="LX25" s="16">
        <v>0</v>
      </c>
      <c r="LY25" s="16">
        <v>1</v>
      </c>
      <c r="LZ25" s="16">
        <v>0</v>
      </c>
      <c r="MA25" s="16">
        <v>0</v>
      </c>
      <c r="MB25" s="16">
        <v>0</v>
      </c>
      <c r="MC25" s="16">
        <v>0</v>
      </c>
      <c r="MD25" s="16">
        <v>0</v>
      </c>
      <c r="ME25" s="4" t="s">
        <v>813</v>
      </c>
      <c r="MF25" s="16">
        <v>0</v>
      </c>
      <c r="MG25" s="16">
        <v>0</v>
      </c>
      <c r="MH25" s="16">
        <v>1</v>
      </c>
      <c r="MI25" s="16">
        <v>1</v>
      </c>
      <c r="MJ25" s="16">
        <v>0</v>
      </c>
      <c r="MK25" s="16">
        <v>1</v>
      </c>
      <c r="ML25" s="16">
        <v>0</v>
      </c>
      <c r="MM25" s="16">
        <v>0</v>
      </c>
      <c r="MN25" s="16">
        <v>0</v>
      </c>
      <c r="MO25" s="4" t="s">
        <v>1</v>
      </c>
      <c r="MP25" s="16">
        <v>1</v>
      </c>
      <c r="MQ25" s="16">
        <v>0</v>
      </c>
      <c r="MR25" s="16">
        <v>0</v>
      </c>
      <c r="MS25" s="4" t="s">
        <v>1802</v>
      </c>
      <c r="MT25" s="16">
        <v>1</v>
      </c>
      <c r="MU25" s="16">
        <v>0</v>
      </c>
      <c r="MV25" s="16">
        <v>0</v>
      </c>
      <c r="MW25" s="16">
        <v>0</v>
      </c>
      <c r="MX25" s="16">
        <v>0</v>
      </c>
      <c r="MY25" s="16">
        <v>0</v>
      </c>
      <c r="MZ25" s="16">
        <v>0</v>
      </c>
      <c r="NA25" s="4" t="s">
        <v>1</v>
      </c>
      <c r="NB25" s="16">
        <v>0</v>
      </c>
      <c r="NC25" s="16">
        <v>0</v>
      </c>
      <c r="ND25" s="16">
        <v>0</v>
      </c>
      <c r="NE25" s="16">
        <v>0</v>
      </c>
      <c r="NF25" s="16">
        <v>0</v>
      </c>
      <c r="NG25" s="16">
        <v>0</v>
      </c>
      <c r="NH25" s="4" t="s">
        <v>1</v>
      </c>
      <c r="NI25" s="16">
        <v>0</v>
      </c>
      <c r="NJ25" s="16">
        <v>0</v>
      </c>
      <c r="NK25" s="16">
        <v>0</v>
      </c>
      <c r="NL25" s="16">
        <v>0</v>
      </c>
      <c r="NM25" s="16">
        <v>0</v>
      </c>
      <c r="NN25" s="16">
        <v>0</v>
      </c>
      <c r="NO25" s="16">
        <v>0</v>
      </c>
      <c r="NP25" s="16">
        <v>0</v>
      </c>
      <c r="NQ25" s="16">
        <v>0</v>
      </c>
      <c r="NR25" s="16">
        <v>0</v>
      </c>
      <c r="NS25" s="16">
        <v>0</v>
      </c>
      <c r="NT25" s="4" t="s">
        <v>1</v>
      </c>
      <c r="NU25" s="16" t="s">
        <v>2522</v>
      </c>
      <c r="NV25" s="16">
        <v>0</v>
      </c>
      <c r="NW25" s="16">
        <v>0</v>
      </c>
      <c r="NX25" s="16">
        <v>0</v>
      </c>
      <c r="NY25" s="16">
        <v>1</v>
      </c>
      <c r="NZ25" s="16">
        <v>0</v>
      </c>
      <c r="OA25" s="16">
        <v>0</v>
      </c>
      <c r="OB25" s="16">
        <v>0</v>
      </c>
      <c r="OC25" s="16">
        <v>0</v>
      </c>
      <c r="OD25" s="16">
        <v>0</v>
      </c>
      <c r="OE25" s="16">
        <v>0</v>
      </c>
      <c r="OF25" s="16">
        <v>1</v>
      </c>
      <c r="OG25" s="17" t="s">
        <v>3300</v>
      </c>
      <c r="OH25" s="17" t="s">
        <v>2528</v>
      </c>
    </row>
    <row r="26" spans="1:398" s="16" customFormat="1" ht="11.25" customHeight="1" x14ac:dyDescent="0.25">
      <c r="A26" s="16">
        <v>23</v>
      </c>
      <c r="B26" s="19">
        <v>77</v>
      </c>
      <c r="C26" s="16" t="s">
        <v>3808</v>
      </c>
      <c r="D26" s="16" t="s">
        <v>3866</v>
      </c>
      <c r="E26" s="16" t="s">
        <v>3932</v>
      </c>
      <c r="F26" s="37">
        <v>65</v>
      </c>
      <c r="G26" s="37" t="s">
        <v>0</v>
      </c>
      <c r="H26" s="19" t="s">
        <v>2526</v>
      </c>
      <c r="I26" s="32">
        <v>64</v>
      </c>
      <c r="J26" s="17" t="s">
        <v>3319</v>
      </c>
      <c r="K26" s="16" t="s">
        <v>2134</v>
      </c>
      <c r="L26" s="16" t="s">
        <v>3</v>
      </c>
      <c r="M26" s="16" t="s">
        <v>4</v>
      </c>
      <c r="N26" s="16" t="s">
        <v>1</v>
      </c>
      <c r="O26" s="32">
        <v>29</v>
      </c>
      <c r="P26" s="16" t="s">
        <v>2141</v>
      </c>
      <c r="Q26" s="19" t="s">
        <v>1</v>
      </c>
      <c r="R26" s="4" t="s">
        <v>4071</v>
      </c>
      <c r="S26" s="4" t="s">
        <v>4072</v>
      </c>
      <c r="T26" s="4" t="s">
        <v>2882</v>
      </c>
      <c r="U26" s="16">
        <v>2006</v>
      </c>
      <c r="V26" s="16">
        <v>20</v>
      </c>
      <c r="W26" s="16" t="s">
        <v>1</v>
      </c>
      <c r="X26" s="16" t="s">
        <v>1</v>
      </c>
      <c r="Y26" s="45" t="s">
        <v>4073</v>
      </c>
      <c r="Z26" s="17" t="s">
        <v>4074</v>
      </c>
      <c r="AA26" s="4" t="s">
        <v>4225</v>
      </c>
      <c r="AB26" s="17" t="s">
        <v>926</v>
      </c>
      <c r="AC26" s="19">
        <v>23</v>
      </c>
      <c r="AD26" s="4" t="s">
        <v>107</v>
      </c>
      <c r="AE26" s="16">
        <v>2006</v>
      </c>
      <c r="AF26" s="16" t="s">
        <v>2164</v>
      </c>
      <c r="AG26" s="16" t="s">
        <v>2177</v>
      </c>
      <c r="AH26" s="16" t="s">
        <v>0</v>
      </c>
      <c r="AI26" s="16" t="s">
        <v>0</v>
      </c>
      <c r="AJ26" s="19" t="s">
        <v>0</v>
      </c>
      <c r="AK26" s="16" t="s">
        <v>2180</v>
      </c>
      <c r="AL26" s="16" t="s">
        <v>2182</v>
      </c>
      <c r="AM26" s="17" t="s">
        <v>108</v>
      </c>
      <c r="AN26" s="16" t="s">
        <v>17</v>
      </c>
      <c r="AO26" s="16">
        <v>0</v>
      </c>
      <c r="AP26" s="16">
        <v>0</v>
      </c>
      <c r="AQ26" s="16">
        <v>0</v>
      </c>
      <c r="AR26" s="16">
        <v>1</v>
      </c>
      <c r="AS26" s="16">
        <v>0</v>
      </c>
      <c r="AT26" s="16">
        <v>0</v>
      </c>
      <c r="AU26" s="16">
        <v>0</v>
      </c>
      <c r="AV26" s="16">
        <v>0</v>
      </c>
      <c r="AW26" s="16" t="s">
        <v>1</v>
      </c>
      <c r="AX26" s="16" t="s">
        <v>2180</v>
      </c>
      <c r="AY26" s="16" t="s">
        <v>1</v>
      </c>
      <c r="AZ26" s="16" t="s">
        <v>1</v>
      </c>
      <c r="BA26" s="16" t="s">
        <v>1</v>
      </c>
      <c r="BB26" s="16" t="s">
        <v>434</v>
      </c>
      <c r="BC26" s="16">
        <v>26</v>
      </c>
      <c r="BD26" s="16" t="s">
        <v>3</v>
      </c>
      <c r="BE26" s="16">
        <v>1</v>
      </c>
      <c r="BF26" s="16">
        <v>0</v>
      </c>
      <c r="BG26" s="16">
        <v>0</v>
      </c>
      <c r="BH26" s="16">
        <v>0</v>
      </c>
      <c r="BI26" s="16">
        <v>0</v>
      </c>
      <c r="BJ26" s="16">
        <v>0</v>
      </c>
      <c r="BK26" s="16">
        <v>0</v>
      </c>
      <c r="BL26" s="16">
        <v>0</v>
      </c>
      <c r="BM26" s="16">
        <v>0</v>
      </c>
      <c r="BN26" s="16">
        <v>0</v>
      </c>
      <c r="BO26" s="16">
        <v>0</v>
      </c>
      <c r="BP26" s="16">
        <v>0</v>
      </c>
      <c r="BQ26" s="16">
        <v>0</v>
      </c>
      <c r="BR26" s="16">
        <v>0</v>
      </c>
      <c r="BS26" s="16">
        <v>0</v>
      </c>
      <c r="BT26" s="4" t="s">
        <v>2041</v>
      </c>
      <c r="BU26" s="18">
        <v>47976</v>
      </c>
      <c r="BV26" s="17" t="s">
        <v>109</v>
      </c>
      <c r="BW26" s="16">
        <v>0</v>
      </c>
      <c r="BX26" s="16">
        <v>1</v>
      </c>
      <c r="BY26" s="16">
        <v>0</v>
      </c>
      <c r="BZ26" s="16">
        <v>0</v>
      </c>
      <c r="CA26" s="16">
        <v>0</v>
      </c>
      <c r="CB26" s="16">
        <v>0</v>
      </c>
      <c r="CC26" s="16">
        <v>0</v>
      </c>
      <c r="CD26" s="16">
        <v>0</v>
      </c>
      <c r="CE26" s="16">
        <v>1</v>
      </c>
      <c r="CF26" s="16">
        <v>0</v>
      </c>
      <c r="CG26" s="16">
        <v>0</v>
      </c>
      <c r="CH26" s="16">
        <v>0</v>
      </c>
      <c r="CI26" s="16">
        <v>0</v>
      </c>
      <c r="CJ26" s="16">
        <v>0</v>
      </c>
      <c r="CK26" s="16">
        <v>0</v>
      </c>
      <c r="CL26" s="16">
        <v>0</v>
      </c>
      <c r="CM26" s="16">
        <v>0</v>
      </c>
      <c r="CN26" s="16">
        <v>0</v>
      </c>
      <c r="CO26" s="16">
        <v>0</v>
      </c>
      <c r="CP26" s="16">
        <v>0</v>
      </c>
      <c r="CQ26" s="16">
        <v>0</v>
      </c>
      <c r="CR26" s="16" t="s">
        <v>1</v>
      </c>
      <c r="CS26" s="19" t="s">
        <v>2134</v>
      </c>
      <c r="CT26" s="17" t="s">
        <v>2645</v>
      </c>
      <c r="CU26" s="17" t="s">
        <v>2646</v>
      </c>
      <c r="CV26" s="16" t="s">
        <v>2180</v>
      </c>
      <c r="CW26" s="16" t="s">
        <v>2514</v>
      </c>
      <c r="CX26" s="17" t="s">
        <v>3546</v>
      </c>
      <c r="CY26" s="19" t="s">
        <v>2180</v>
      </c>
      <c r="CZ26" s="19" t="s">
        <v>1</v>
      </c>
      <c r="DA26" s="19">
        <v>1</v>
      </c>
      <c r="DB26" s="17" t="s">
        <v>110</v>
      </c>
      <c r="DC26" s="22" t="s">
        <v>2662</v>
      </c>
      <c r="DD26" s="16" t="s">
        <v>2134</v>
      </c>
      <c r="DE26" s="16" t="s">
        <v>2663</v>
      </c>
      <c r="DF26" s="16">
        <v>1</v>
      </c>
      <c r="DG26" s="16">
        <v>0</v>
      </c>
      <c r="DH26" s="16">
        <v>0</v>
      </c>
      <c r="DI26" s="4" t="s">
        <v>1</v>
      </c>
      <c r="DJ26" s="16" t="s">
        <v>2134</v>
      </c>
      <c r="DK26" s="4" t="s">
        <v>927</v>
      </c>
      <c r="DL26" s="16">
        <v>0</v>
      </c>
      <c r="DM26" s="16">
        <v>0</v>
      </c>
      <c r="DN26" s="16">
        <v>0</v>
      </c>
      <c r="DO26" s="16">
        <v>1</v>
      </c>
      <c r="DP26" s="4" t="s">
        <v>901</v>
      </c>
      <c r="DQ26" s="16">
        <v>0</v>
      </c>
      <c r="DR26" s="16">
        <v>0</v>
      </c>
      <c r="DS26" s="16">
        <v>0</v>
      </c>
      <c r="DT26" s="16">
        <v>0</v>
      </c>
      <c r="DU26" s="16">
        <v>0</v>
      </c>
      <c r="DV26" s="16">
        <v>0</v>
      </c>
      <c r="DW26" s="16">
        <v>0</v>
      </c>
      <c r="DX26" s="16">
        <v>0</v>
      </c>
      <c r="DY26" s="16">
        <v>1</v>
      </c>
      <c r="DZ26" s="16">
        <v>0</v>
      </c>
      <c r="EA26" s="16">
        <v>0</v>
      </c>
      <c r="EB26" s="16">
        <v>0</v>
      </c>
      <c r="EC26" s="16">
        <v>0</v>
      </c>
      <c r="ED26" s="16">
        <v>0</v>
      </c>
      <c r="EE26" s="16">
        <v>0</v>
      </c>
      <c r="EF26" s="16">
        <v>0</v>
      </c>
      <c r="EG26" s="16">
        <v>0</v>
      </c>
      <c r="EH26" s="16">
        <v>0</v>
      </c>
      <c r="EI26" s="16">
        <v>0</v>
      </c>
      <c r="EJ26" s="16">
        <v>0</v>
      </c>
      <c r="EK26" s="16">
        <v>0</v>
      </c>
      <c r="EL26" s="16">
        <v>0</v>
      </c>
      <c r="EM26" s="16">
        <v>0</v>
      </c>
      <c r="EN26" s="4" t="s">
        <v>1</v>
      </c>
      <c r="EO26" s="4" t="s">
        <v>1</v>
      </c>
      <c r="EP26" s="19" t="s">
        <v>2134</v>
      </c>
      <c r="EQ26" s="19" t="s">
        <v>2180</v>
      </c>
      <c r="ER26" s="16">
        <v>1</v>
      </c>
      <c r="ES26" s="16">
        <v>0</v>
      </c>
      <c r="ET26" s="16">
        <v>0</v>
      </c>
      <c r="EU26" s="16">
        <v>0</v>
      </c>
      <c r="EV26" s="4" t="s">
        <v>928</v>
      </c>
      <c r="EW26" s="18">
        <v>1999</v>
      </c>
      <c r="EX26" s="18">
        <v>24000000</v>
      </c>
      <c r="EY26" s="18">
        <v>24000000</v>
      </c>
      <c r="EZ26" s="18">
        <v>24000000</v>
      </c>
      <c r="FA26" s="16">
        <v>0</v>
      </c>
      <c r="FB26" s="16">
        <v>0</v>
      </c>
      <c r="FC26" s="16">
        <v>0</v>
      </c>
      <c r="FD26" s="16">
        <v>0</v>
      </c>
      <c r="FE26" s="16">
        <v>0</v>
      </c>
      <c r="FF26" s="16">
        <v>0</v>
      </c>
      <c r="FG26" s="16">
        <v>0</v>
      </c>
      <c r="FH26" s="16">
        <v>0</v>
      </c>
      <c r="FI26" s="16">
        <v>1</v>
      </c>
      <c r="FJ26" s="16">
        <v>1</v>
      </c>
      <c r="FK26" s="16">
        <v>0</v>
      </c>
      <c r="FL26" s="16">
        <v>0</v>
      </c>
      <c r="FM26" s="16">
        <v>0</v>
      </c>
      <c r="FN26" s="16">
        <v>0</v>
      </c>
      <c r="FO26" s="16">
        <v>0</v>
      </c>
      <c r="FP26" s="16">
        <v>0</v>
      </c>
      <c r="FQ26" s="16">
        <v>0</v>
      </c>
      <c r="FR26" s="16">
        <v>0</v>
      </c>
      <c r="FS26" s="16">
        <v>0</v>
      </c>
      <c r="FT26" s="16">
        <v>0</v>
      </c>
      <c r="FU26" s="16">
        <v>0</v>
      </c>
      <c r="FV26" s="16">
        <v>0</v>
      </c>
      <c r="FW26" s="16">
        <v>0</v>
      </c>
      <c r="FX26" s="16">
        <v>0</v>
      </c>
      <c r="FY26" s="16">
        <v>0</v>
      </c>
      <c r="FZ26" s="16">
        <v>0</v>
      </c>
      <c r="GA26" s="16">
        <v>0</v>
      </c>
      <c r="GB26" s="16">
        <v>0</v>
      </c>
      <c r="GC26" s="16">
        <v>0</v>
      </c>
      <c r="GD26" s="16">
        <v>0</v>
      </c>
      <c r="GE26" s="16">
        <v>0</v>
      </c>
      <c r="GF26" s="16">
        <v>0</v>
      </c>
      <c r="GG26" s="16">
        <v>0</v>
      </c>
      <c r="GH26" s="17" t="s">
        <v>2674</v>
      </c>
      <c r="GI26" s="16">
        <v>0</v>
      </c>
      <c r="GJ26" s="16">
        <v>0</v>
      </c>
      <c r="GK26" s="16">
        <v>0</v>
      </c>
      <c r="GL26" s="16">
        <v>0</v>
      </c>
      <c r="GM26" s="16">
        <v>0</v>
      </c>
      <c r="GN26" s="16">
        <v>0</v>
      </c>
      <c r="GO26" s="16">
        <v>0</v>
      </c>
      <c r="GP26" s="16">
        <v>0</v>
      </c>
      <c r="GQ26" s="16">
        <v>0</v>
      </c>
      <c r="GR26" s="16">
        <v>0</v>
      </c>
      <c r="GS26" s="16">
        <v>0</v>
      </c>
      <c r="GT26" s="16">
        <v>0</v>
      </c>
      <c r="GU26" s="16">
        <v>0</v>
      </c>
      <c r="GV26" s="16">
        <v>0</v>
      </c>
      <c r="GW26" s="16">
        <v>0</v>
      </c>
      <c r="GX26" s="16">
        <v>0</v>
      </c>
      <c r="GY26" s="16">
        <v>0</v>
      </c>
      <c r="GZ26" s="16">
        <v>0</v>
      </c>
      <c r="HA26" s="16">
        <v>0</v>
      </c>
      <c r="HB26" s="16">
        <v>0</v>
      </c>
      <c r="HC26" s="16">
        <v>0</v>
      </c>
      <c r="HD26" s="16">
        <v>0</v>
      </c>
      <c r="HE26" s="16">
        <v>0</v>
      </c>
      <c r="HF26" s="17" t="s">
        <v>1</v>
      </c>
      <c r="HG26" s="16">
        <v>0</v>
      </c>
      <c r="HH26" s="16">
        <v>0</v>
      </c>
      <c r="HI26" s="16">
        <v>1</v>
      </c>
      <c r="HJ26" s="16">
        <v>1</v>
      </c>
      <c r="HK26" s="16">
        <v>0</v>
      </c>
      <c r="HL26" s="16">
        <v>0</v>
      </c>
      <c r="HM26" s="16">
        <v>0</v>
      </c>
      <c r="HN26" s="16">
        <v>0</v>
      </c>
      <c r="HO26" s="16">
        <v>0</v>
      </c>
      <c r="HP26" s="16">
        <v>0</v>
      </c>
      <c r="HQ26" s="16">
        <v>0</v>
      </c>
      <c r="HR26" s="16">
        <v>0</v>
      </c>
      <c r="HS26" s="16">
        <v>0</v>
      </c>
      <c r="HT26" s="16">
        <v>0</v>
      </c>
      <c r="HU26" s="16">
        <v>0</v>
      </c>
      <c r="HV26" s="17" t="s">
        <v>1746</v>
      </c>
      <c r="HW26" s="16">
        <v>0</v>
      </c>
      <c r="HX26" s="16">
        <v>0</v>
      </c>
      <c r="HY26" s="16">
        <v>0</v>
      </c>
      <c r="HZ26" s="16">
        <v>0</v>
      </c>
      <c r="IA26" s="16">
        <v>0</v>
      </c>
      <c r="IB26" s="16">
        <v>1</v>
      </c>
      <c r="IC26" s="16">
        <v>0</v>
      </c>
      <c r="ID26" s="16">
        <v>1</v>
      </c>
      <c r="IE26" s="16">
        <v>0</v>
      </c>
      <c r="IF26" s="16">
        <v>0</v>
      </c>
      <c r="IG26" s="16">
        <v>0</v>
      </c>
      <c r="IH26" s="16">
        <v>0</v>
      </c>
      <c r="II26" s="16">
        <v>0</v>
      </c>
      <c r="IJ26" s="16">
        <v>0</v>
      </c>
      <c r="IK26" s="16">
        <v>0</v>
      </c>
      <c r="IL26" s="16">
        <v>0</v>
      </c>
      <c r="IM26" s="16">
        <v>0</v>
      </c>
      <c r="IN26" s="16">
        <v>0</v>
      </c>
      <c r="IO26" s="16">
        <v>0</v>
      </c>
      <c r="IP26" s="16">
        <v>1</v>
      </c>
      <c r="IQ26" s="16">
        <v>0</v>
      </c>
      <c r="IR26" s="16">
        <v>0</v>
      </c>
      <c r="IS26" s="17" t="s">
        <v>2684</v>
      </c>
      <c r="IT26" s="16">
        <v>0</v>
      </c>
      <c r="IU26" s="16">
        <v>0</v>
      </c>
      <c r="IV26" s="16">
        <v>0</v>
      </c>
      <c r="IW26" s="16">
        <v>0</v>
      </c>
      <c r="IX26" s="16">
        <v>0</v>
      </c>
      <c r="IY26" s="16">
        <v>1</v>
      </c>
      <c r="IZ26" s="16">
        <v>0</v>
      </c>
      <c r="JA26" s="16">
        <v>0</v>
      </c>
      <c r="JB26" s="16">
        <v>0</v>
      </c>
      <c r="JC26" s="16">
        <v>0</v>
      </c>
      <c r="JD26" s="16">
        <v>0</v>
      </c>
      <c r="JE26" s="16">
        <v>0</v>
      </c>
      <c r="JF26" s="16">
        <v>0</v>
      </c>
      <c r="JG26" s="16">
        <v>0</v>
      </c>
      <c r="JH26" s="16">
        <v>0</v>
      </c>
      <c r="JI26" s="16">
        <v>0</v>
      </c>
      <c r="JJ26" s="16">
        <v>0</v>
      </c>
      <c r="JK26" s="16">
        <v>1</v>
      </c>
      <c r="JL26" s="16">
        <v>0</v>
      </c>
      <c r="JM26" s="16">
        <v>0</v>
      </c>
      <c r="JN26" s="16">
        <v>0</v>
      </c>
      <c r="JO26" s="16">
        <v>0</v>
      </c>
      <c r="JP26" s="16">
        <v>0</v>
      </c>
      <c r="JQ26" s="16">
        <v>0</v>
      </c>
      <c r="JR26" s="16">
        <v>0</v>
      </c>
      <c r="JS26" s="16">
        <v>0</v>
      </c>
      <c r="JT26" s="16">
        <v>0</v>
      </c>
      <c r="JU26" s="17" t="s">
        <v>929</v>
      </c>
      <c r="JV26" s="16">
        <v>1</v>
      </c>
      <c r="JW26" s="16">
        <v>0</v>
      </c>
      <c r="JX26" s="16">
        <v>0</v>
      </c>
      <c r="JY26" s="16">
        <v>0</v>
      </c>
      <c r="JZ26" s="16">
        <v>0</v>
      </c>
      <c r="KA26" s="17" t="s">
        <v>930</v>
      </c>
      <c r="KB26" s="16" t="s">
        <v>2134</v>
      </c>
      <c r="KC26" s="17" t="s">
        <v>1747</v>
      </c>
      <c r="KD26" s="16">
        <v>0</v>
      </c>
      <c r="KE26" s="16">
        <v>0</v>
      </c>
      <c r="KF26" s="16">
        <v>0</v>
      </c>
      <c r="KG26" s="16">
        <v>0</v>
      </c>
      <c r="KH26" s="16">
        <v>0</v>
      </c>
      <c r="KI26" s="16">
        <v>0</v>
      </c>
      <c r="KJ26" s="16">
        <v>1</v>
      </c>
      <c r="KK26" s="16">
        <v>0</v>
      </c>
      <c r="KL26" s="16">
        <v>0</v>
      </c>
      <c r="KM26" s="16">
        <v>0</v>
      </c>
      <c r="KN26" s="16">
        <v>1</v>
      </c>
      <c r="KO26" s="16">
        <v>1</v>
      </c>
      <c r="KP26" s="16">
        <v>0</v>
      </c>
      <c r="KQ26" s="16">
        <v>0</v>
      </c>
      <c r="KR26" s="16">
        <v>0</v>
      </c>
      <c r="KS26" s="16">
        <v>0</v>
      </c>
      <c r="KT26" s="16">
        <v>0</v>
      </c>
      <c r="KU26" s="16">
        <v>0</v>
      </c>
      <c r="KV26" s="16">
        <v>0</v>
      </c>
      <c r="KW26" s="16">
        <v>0</v>
      </c>
      <c r="KX26" s="16">
        <v>0</v>
      </c>
      <c r="KY26" s="16">
        <v>0</v>
      </c>
      <c r="KZ26" s="16">
        <v>0</v>
      </c>
      <c r="LA26" s="16">
        <v>0</v>
      </c>
      <c r="LB26" s="16">
        <v>0</v>
      </c>
      <c r="LC26" s="16">
        <v>1</v>
      </c>
      <c r="LD26" s="17" t="s">
        <v>386</v>
      </c>
      <c r="LE26" s="16">
        <v>1</v>
      </c>
      <c r="LF26" s="16">
        <v>0</v>
      </c>
      <c r="LG26" s="16">
        <v>0</v>
      </c>
      <c r="LH26" s="16">
        <v>0</v>
      </c>
      <c r="LI26" s="4" t="s">
        <v>932</v>
      </c>
      <c r="LJ26" s="19">
        <v>0</v>
      </c>
      <c r="LK26" s="19">
        <v>0</v>
      </c>
      <c r="LL26" s="19">
        <v>1</v>
      </c>
      <c r="LM26" s="19">
        <v>0</v>
      </c>
      <c r="LN26" s="19">
        <v>0</v>
      </c>
      <c r="LO26" s="19">
        <v>0</v>
      </c>
      <c r="LP26" s="19">
        <v>0</v>
      </c>
      <c r="LQ26" s="19">
        <v>0</v>
      </c>
      <c r="LR26" s="4" t="s">
        <v>933</v>
      </c>
      <c r="LS26" s="19">
        <v>0</v>
      </c>
      <c r="LT26" s="19">
        <v>0</v>
      </c>
      <c r="LU26" s="19">
        <v>0</v>
      </c>
      <c r="LV26" s="19">
        <v>0</v>
      </c>
      <c r="LW26" s="6" t="s">
        <v>1</v>
      </c>
      <c r="LX26" s="16">
        <v>1</v>
      </c>
      <c r="LY26" s="16">
        <v>0</v>
      </c>
      <c r="LZ26" s="16">
        <v>0</v>
      </c>
      <c r="MA26" s="16">
        <v>0</v>
      </c>
      <c r="MB26" s="16">
        <v>0</v>
      </c>
      <c r="MC26" s="16">
        <v>0</v>
      </c>
      <c r="MD26" s="16">
        <v>0</v>
      </c>
      <c r="ME26" s="4" t="s">
        <v>1</v>
      </c>
      <c r="MF26" s="16">
        <v>0</v>
      </c>
      <c r="MG26" s="16">
        <v>0</v>
      </c>
      <c r="MH26" s="16">
        <v>0</v>
      </c>
      <c r="MI26" s="16">
        <v>0</v>
      </c>
      <c r="MJ26" s="16">
        <v>0</v>
      </c>
      <c r="MK26" s="16">
        <v>0</v>
      </c>
      <c r="ML26" s="16">
        <v>0</v>
      </c>
      <c r="MM26" s="16">
        <v>0</v>
      </c>
      <c r="MN26" s="16">
        <v>0</v>
      </c>
      <c r="MO26" s="4" t="s">
        <v>1</v>
      </c>
      <c r="MP26" s="16">
        <v>0</v>
      </c>
      <c r="MQ26" s="16">
        <v>0</v>
      </c>
      <c r="MR26" s="16">
        <v>0</v>
      </c>
      <c r="MS26" s="4" t="s">
        <v>1</v>
      </c>
      <c r="MT26" s="16">
        <v>1</v>
      </c>
      <c r="MU26" s="16">
        <v>0</v>
      </c>
      <c r="MV26" s="16">
        <v>0</v>
      </c>
      <c r="MW26" s="16">
        <v>0</v>
      </c>
      <c r="MX26" s="16">
        <v>0</v>
      </c>
      <c r="MY26" s="16">
        <v>0</v>
      </c>
      <c r="MZ26" s="16">
        <v>0</v>
      </c>
      <c r="NA26" s="4" t="s">
        <v>1</v>
      </c>
      <c r="NB26" s="16">
        <v>0</v>
      </c>
      <c r="NC26" s="16">
        <v>0</v>
      </c>
      <c r="ND26" s="16">
        <v>0</v>
      </c>
      <c r="NE26" s="16">
        <v>0</v>
      </c>
      <c r="NF26" s="16">
        <v>0</v>
      </c>
      <c r="NG26" s="16">
        <v>0</v>
      </c>
      <c r="NH26" s="4" t="s">
        <v>1</v>
      </c>
      <c r="NI26" s="16">
        <v>0</v>
      </c>
      <c r="NJ26" s="16">
        <v>0</v>
      </c>
      <c r="NK26" s="16">
        <v>0</v>
      </c>
      <c r="NL26" s="16">
        <v>0</v>
      </c>
      <c r="NM26" s="16">
        <v>0</v>
      </c>
      <c r="NN26" s="16">
        <v>0</v>
      </c>
      <c r="NO26" s="16">
        <v>0</v>
      </c>
      <c r="NP26" s="16">
        <v>0</v>
      </c>
      <c r="NQ26" s="16">
        <v>0</v>
      </c>
      <c r="NR26" s="16">
        <v>0</v>
      </c>
      <c r="NS26" s="16">
        <v>0</v>
      </c>
      <c r="NT26" s="4" t="s">
        <v>1</v>
      </c>
      <c r="NU26" s="16" t="s">
        <v>2520</v>
      </c>
      <c r="NV26" s="16">
        <v>1</v>
      </c>
      <c r="NW26" s="16">
        <v>0</v>
      </c>
      <c r="NX26" s="16">
        <v>0</v>
      </c>
      <c r="NY26" s="16">
        <v>0</v>
      </c>
      <c r="NZ26" s="16">
        <v>0</v>
      </c>
      <c r="OA26" s="16">
        <v>0</v>
      </c>
      <c r="OB26" s="16">
        <v>0</v>
      </c>
      <c r="OC26" s="16">
        <v>0</v>
      </c>
      <c r="OD26" s="16">
        <v>0</v>
      </c>
      <c r="OE26" s="16">
        <v>0</v>
      </c>
      <c r="OF26" s="16">
        <v>0</v>
      </c>
      <c r="OG26" s="17" t="s">
        <v>931</v>
      </c>
      <c r="OH26" s="17" t="s">
        <v>2529</v>
      </c>
    </row>
    <row r="27" spans="1:398" s="16" customFormat="1" ht="11.25" customHeight="1" x14ac:dyDescent="0.2">
      <c r="A27" s="16">
        <v>24</v>
      </c>
      <c r="B27" s="19">
        <v>92</v>
      </c>
      <c r="C27" s="16" t="s">
        <v>2796</v>
      </c>
      <c r="D27" s="16" t="s">
        <v>2797</v>
      </c>
      <c r="E27" s="89" t="s">
        <v>2795</v>
      </c>
      <c r="F27" s="37">
        <v>72</v>
      </c>
      <c r="G27" s="37" t="s">
        <v>0</v>
      </c>
      <c r="H27" s="19" t="s">
        <v>2526</v>
      </c>
      <c r="I27" s="32">
        <v>22</v>
      </c>
      <c r="J27" s="17" t="s">
        <v>2798</v>
      </c>
      <c r="K27" s="16" t="s">
        <v>2134</v>
      </c>
      <c r="L27" s="16" t="s">
        <v>43</v>
      </c>
      <c r="M27" s="16" t="s">
        <v>419</v>
      </c>
      <c r="N27" s="16" t="s">
        <v>1</v>
      </c>
      <c r="O27" s="32">
        <v>30</v>
      </c>
      <c r="P27" s="16" t="s">
        <v>2142</v>
      </c>
      <c r="Q27" s="19" t="s">
        <v>1</v>
      </c>
      <c r="R27" s="4" t="s">
        <v>4075</v>
      </c>
      <c r="S27" s="4" t="s">
        <v>4076</v>
      </c>
      <c r="T27" s="4" t="s">
        <v>1</v>
      </c>
      <c r="U27" s="16">
        <v>2006</v>
      </c>
      <c r="V27" s="16" t="s">
        <v>1</v>
      </c>
      <c r="W27" s="16" t="s">
        <v>4077</v>
      </c>
      <c r="X27" s="16" t="s">
        <v>4078</v>
      </c>
      <c r="Y27" s="45" t="s">
        <v>1</v>
      </c>
      <c r="Z27" s="17" t="s">
        <v>4079</v>
      </c>
      <c r="AA27" s="4" t="s">
        <v>4226</v>
      </c>
      <c r="AB27" s="17" t="s">
        <v>1024</v>
      </c>
      <c r="AC27" s="19">
        <v>24</v>
      </c>
      <c r="AD27" s="4" t="s">
        <v>42</v>
      </c>
      <c r="AE27" s="16">
        <v>2006</v>
      </c>
      <c r="AF27" s="16" t="s">
        <v>2162</v>
      </c>
      <c r="AG27" s="16" t="s">
        <v>2177</v>
      </c>
      <c r="AH27" s="16" t="s">
        <v>0</v>
      </c>
      <c r="AI27" s="16" t="s">
        <v>0</v>
      </c>
      <c r="AJ27" s="19" t="s">
        <v>0</v>
      </c>
      <c r="AK27" s="16" t="s">
        <v>2180</v>
      </c>
      <c r="AL27" s="16" t="s">
        <v>2182</v>
      </c>
      <c r="AM27" s="17" t="s">
        <v>42</v>
      </c>
      <c r="AN27" s="16" t="s">
        <v>421</v>
      </c>
      <c r="AO27" s="16">
        <v>0</v>
      </c>
      <c r="AP27" s="16">
        <v>0</v>
      </c>
      <c r="AQ27" s="16">
        <v>1</v>
      </c>
      <c r="AR27" s="16">
        <v>1</v>
      </c>
      <c r="AS27" s="16">
        <v>1</v>
      </c>
      <c r="AT27" s="16">
        <v>1</v>
      </c>
      <c r="AU27" s="16">
        <v>0</v>
      </c>
      <c r="AV27" s="16">
        <v>0</v>
      </c>
      <c r="AW27" s="4" t="s">
        <v>1026</v>
      </c>
      <c r="AX27" s="16" t="s">
        <v>2180</v>
      </c>
      <c r="AY27" s="16" t="s">
        <v>1</v>
      </c>
      <c r="AZ27" s="16" t="s">
        <v>1</v>
      </c>
      <c r="BA27" s="16" t="s">
        <v>1</v>
      </c>
      <c r="BB27" s="16" t="s">
        <v>434</v>
      </c>
      <c r="BC27" s="16">
        <v>57</v>
      </c>
      <c r="BD27" s="16" t="s">
        <v>2077</v>
      </c>
      <c r="BE27" s="16">
        <v>0</v>
      </c>
      <c r="BF27" s="16">
        <v>1</v>
      </c>
      <c r="BG27" s="16">
        <v>0</v>
      </c>
      <c r="BH27" s="16">
        <v>0</v>
      </c>
      <c r="BI27" s="16">
        <v>1</v>
      </c>
      <c r="BJ27" s="16">
        <v>0</v>
      </c>
      <c r="BK27" s="16">
        <v>1</v>
      </c>
      <c r="BL27" s="16">
        <v>0</v>
      </c>
      <c r="BM27" s="16">
        <v>0</v>
      </c>
      <c r="BN27" s="16">
        <v>0</v>
      </c>
      <c r="BO27" s="16">
        <v>0</v>
      </c>
      <c r="BP27" s="16">
        <v>0</v>
      </c>
      <c r="BQ27" s="16">
        <v>0</v>
      </c>
      <c r="BR27" s="16">
        <v>0</v>
      </c>
      <c r="BS27" s="16">
        <v>1</v>
      </c>
      <c r="BT27" s="4" t="s">
        <v>44</v>
      </c>
      <c r="BU27" s="18">
        <v>26240</v>
      </c>
      <c r="BV27" s="17" t="s">
        <v>45</v>
      </c>
      <c r="BW27" s="16">
        <v>0</v>
      </c>
      <c r="BX27" s="16">
        <v>1</v>
      </c>
      <c r="BY27" s="16">
        <v>0</v>
      </c>
      <c r="BZ27" s="16">
        <v>0</v>
      </c>
      <c r="CA27" s="16">
        <v>0</v>
      </c>
      <c r="CB27" s="16">
        <v>0</v>
      </c>
      <c r="CC27" s="16">
        <v>0</v>
      </c>
      <c r="CD27" s="16">
        <v>0</v>
      </c>
      <c r="CE27" s="16">
        <v>0</v>
      </c>
      <c r="CF27" s="16">
        <v>0</v>
      </c>
      <c r="CG27" s="16">
        <v>0</v>
      </c>
      <c r="CH27" s="16">
        <v>0</v>
      </c>
      <c r="CI27" s="16">
        <v>0</v>
      </c>
      <c r="CJ27" s="16">
        <v>0</v>
      </c>
      <c r="CK27" s="16">
        <v>0</v>
      </c>
      <c r="CL27" s="16">
        <v>0</v>
      </c>
      <c r="CM27" s="16">
        <v>1</v>
      </c>
      <c r="CN27" s="16">
        <v>0</v>
      </c>
      <c r="CO27" s="16">
        <v>0</v>
      </c>
      <c r="CP27" s="16">
        <v>0</v>
      </c>
      <c r="CQ27" s="16">
        <v>0</v>
      </c>
      <c r="CR27" s="16" t="s">
        <v>1</v>
      </c>
      <c r="CS27" s="19" t="s">
        <v>2134</v>
      </c>
      <c r="CT27" s="4" t="s">
        <v>3368</v>
      </c>
      <c r="CU27" s="4" t="s">
        <v>3367</v>
      </c>
      <c r="CV27" s="16" t="s">
        <v>2134</v>
      </c>
      <c r="CW27" s="16" t="s">
        <v>2515</v>
      </c>
      <c r="CX27" s="17" t="s">
        <v>1028</v>
      </c>
      <c r="CY27" s="19" t="s">
        <v>2180</v>
      </c>
      <c r="CZ27" s="19" t="s">
        <v>1</v>
      </c>
      <c r="DA27" s="19">
        <v>1</v>
      </c>
      <c r="DB27" s="17" t="s">
        <v>3403</v>
      </c>
      <c r="DC27" s="22" t="s">
        <v>3404</v>
      </c>
      <c r="DD27" s="16" t="s">
        <v>2134</v>
      </c>
      <c r="DE27" s="16" t="s">
        <v>3419</v>
      </c>
      <c r="DF27" s="16">
        <v>1</v>
      </c>
      <c r="DG27" s="16">
        <v>0</v>
      </c>
      <c r="DH27" s="16">
        <v>0</v>
      </c>
      <c r="DI27" s="4" t="s">
        <v>1</v>
      </c>
      <c r="DJ27" s="16" t="s">
        <v>2180</v>
      </c>
      <c r="DK27" s="4" t="s">
        <v>1</v>
      </c>
      <c r="DL27" s="16">
        <v>0</v>
      </c>
      <c r="DM27" s="16">
        <v>0</v>
      </c>
      <c r="DN27" s="16">
        <v>0</v>
      </c>
      <c r="DO27" s="16">
        <v>0</v>
      </c>
      <c r="DP27" s="4" t="s">
        <v>1</v>
      </c>
      <c r="DQ27" s="16">
        <v>0</v>
      </c>
      <c r="DR27" s="16">
        <v>0</v>
      </c>
      <c r="DS27" s="16">
        <v>0</v>
      </c>
      <c r="DT27" s="16">
        <v>0</v>
      </c>
      <c r="DU27" s="16">
        <v>0</v>
      </c>
      <c r="DV27" s="16">
        <v>0</v>
      </c>
      <c r="DW27" s="16">
        <v>0</v>
      </c>
      <c r="DX27" s="16">
        <v>0</v>
      </c>
      <c r="DY27" s="16">
        <v>1</v>
      </c>
      <c r="DZ27" s="16">
        <v>0</v>
      </c>
      <c r="EA27" s="16">
        <v>0</v>
      </c>
      <c r="EB27" s="16">
        <v>0</v>
      </c>
      <c r="EC27" s="16">
        <v>0</v>
      </c>
      <c r="ED27" s="16">
        <v>0</v>
      </c>
      <c r="EE27" s="16">
        <v>0</v>
      </c>
      <c r="EF27" s="16">
        <v>0</v>
      </c>
      <c r="EG27" s="16">
        <v>0</v>
      </c>
      <c r="EH27" s="16">
        <v>0</v>
      </c>
      <c r="EI27" s="16">
        <v>0</v>
      </c>
      <c r="EJ27" s="16">
        <v>0</v>
      </c>
      <c r="EK27" s="16">
        <v>0</v>
      </c>
      <c r="EL27" s="16">
        <v>0</v>
      </c>
      <c r="EM27" s="16">
        <v>0</v>
      </c>
      <c r="EN27" s="4" t="s">
        <v>1</v>
      </c>
      <c r="EO27" s="4" t="s">
        <v>1</v>
      </c>
      <c r="EP27" s="19" t="s">
        <v>2134</v>
      </c>
      <c r="EQ27" s="19" t="s">
        <v>2134</v>
      </c>
      <c r="ER27" s="16">
        <v>1</v>
      </c>
      <c r="ES27" s="16">
        <v>0</v>
      </c>
      <c r="ET27" s="16">
        <v>1</v>
      </c>
      <c r="EU27" s="16">
        <v>1</v>
      </c>
      <c r="EV27" s="4" t="s">
        <v>1025</v>
      </c>
      <c r="EW27" s="18">
        <v>6560</v>
      </c>
      <c r="EX27" s="18">
        <v>4000000</v>
      </c>
      <c r="EY27" s="18">
        <v>4000000</v>
      </c>
      <c r="EZ27" s="18">
        <v>4000000</v>
      </c>
      <c r="FA27" s="16">
        <v>0</v>
      </c>
      <c r="FB27" s="16">
        <v>0</v>
      </c>
      <c r="FC27" s="16">
        <v>0</v>
      </c>
      <c r="FD27" s="16">
        <v>0</v>
      </c>
      <c r="FE27" s="16">
        <v>0</v>
      </c>
      <c r="FF27" s="16">
        <v>0</v>
      </c>
      <c r="FG27" s="16">
        <v>0</v>
      </c>
      <c r="FH27" s="16">
        <v>1</v>
      </c>
      <c r="FI27" s="16">
        <v>0</v>
      </c>
      <c r="FJ27" s="16">
        <v>1</v>
      </c>
      <c r="FK27" s="16">
        <v>0</v>
      </c>
      <c r="FL27" s="16">
        <v>0</v>
      </c>
      <c r="FM27" s="16">
        <v>0</v>
      </c>
      <c r="FN27" s="16">
        <v>0</v>
      </c>
      <c r="FO27" s="16">
        <v>0</v>
      </c>
      <c r="FP27" s="16">
        <v>0</v>
      </c>
      <c r="FQ27" s="16">
        <v>0</v>
      </c>
      <c r="FR27" s="16">
        <v>0</v>
      </c>
      <c r="FS27" s="16">
        <v>0</v>
      </c>
      <c r="FT27" s="16">
        <v>0</v>
      </c>
      <c r="FU27" s="16">
        <v>1</v>
      </c>
      <c r="FV27" s="16">
        <v>1</v>
      </c>
      <c r="FW27" s="16">
        <v>0</v>
      </c>
      <c r="FX27" s="16">
        <v>1</v>
      </c>
      <c r="FY27" s="16">
        <v>0</v>
      </c>
      <c r="FZ27" s="16">
        <v>1</v>
      </c>
      <c r="GA27" s="16">
        <v>1</v>
      </c>
      <c r="GB27" s="16">
        <v>1</v>
      </c>
      <c r="GC27" s="16">
        <v>1</v>
      </c>
      <c r="GD27" s="16">
        <v>0</v>
      </c>
      <c r="GE27" s="16">
        <v>0</v>
      </c>
      <c r="GF27" s="16">
        <v>0</v>
      </c>
      <c r="GG27" s="16">
        <v>1</v>
      </c>
      <c r="GH27" s="17" t="s">
        <v>46</v>
      </c>
      <c r="GI27" s="16">
        <v>1</v>
      </c>
      <c r="GJ27" s="16">
        <v>0</v>
      </c>
      <c r="GK27" s="16">
        <v>0</v>
      </c>
      <c r="GL27" s="16">
        <v>0</v>
      </c>
      <c r="GM27" s="16">
        <v>0</v>
      </c>
      <c r="GN27" s="16">
        <v>0</v>
      </c>
      <c r="GO27" s="16">
        <v>0</v>
      </c>
      <c r="GP27" s="16">
        <v>0</v>
      </c>
      <c r="GQ27" s="16">
        <v>1</v>
      </c>
      <c r="GR27" s="16">
        <v>0</v>
      </c>
      <c r="GS27" s="16">
        <v>0</v>
      </c>
      <c r="GT27" s="16">
        <v>1</v>
      </c>
      <c r="GU27" s="16">
        <v>0</v>
      </c>
      <c r="GV27" s="16">
        <v>0</v>
      </c>
      <c r="GW27" s="16">
        <v>0</v>
      </c>
      <c r="GX27" s="16">
        <v>0</v>
      </c>
      <c r="GY27" s="16">
        <v>1</v>
      </c>
      <c r="GZ27" s="16">
        <v>1</v>
      </c>
      <c r="HA27" s="16">
        <v>1</v>
      </c>
      <c r="HB27" s="16">
        <v>0</v>
      </c>
      <c r="HC27" s="16">
        <v>1</v>
      </c>
      <c r="HD27" s="16">
        <v>0</v>
      </c>
      <c r="HE27" s="16">
        <v>0</v>
      </c>
      <c r="HF27" s="17" t="s">
        <v>3421</v>
      </c>
      <c r="HG27" s="16">
        <v>1</v>
      </c>
      <c r="HH27" s="16">
        <v>1</v>
      </c>
      <c r="HI27" s="16">
        <v>0</v>
      </c>
      <c r="HJ27" s="16">
        <v>1</v>
      </c>
      <c r="HK27" s="16">
        <v>1</v>
      </c>
      <c r="HL27" s="16">
        <v>0</v>
      </c>
      <c r="HM27" s="16">
        <v>1</v>
      </c>
      <c r="HN27" s="16">
        <v>1</v>
      </c>
      <c r="HO27" s="16">
        <v>0</v>
      </c>
      <c r="HP27" s="16">
        <v>0</v>
      </c>
      <c r="HQ27" s="16">
        <v>0</v>
      </c>
      <c r="HR27" s="16">
        <v>0</v>
      </c>
      <c r="HS27" s="16">
        <v>0</v>
      </c>
      <c r="HT27" s="16">
        <v>0</v>
      </c>
      <c r="HU27" s="16">
        <v>0</v>
      </c>
      <c r="HV27" s="17" t="s">
        <v>3423</v>
      </c>
      <c r="HW27" s="16">
        <v>1</v>
      </c>
      <c r="HX27" s="16">
        <v>0</v>
      </c>
      <c r="HY27" s="16">
        <v>1</v>
      </c>
      <c r="HZ27" s="16">
        <v>1</v>
      </c>
      <c r="IA27" s="16">
        <v>1</v>
      </c>
      <c r="IB27" s="16">
        <v>0</v>
      </c>
      <c r="IC27" s="16">
        <v>1</v>
      </c>
      <c r="ID27" s="16">
        <v>0</v>
      </c>
      <c r="IE27" s="16">
        <v>1</v>
      </c>
      <c r="IF27" s="16">
        <v>0</v>
      </c>
      <c r="IG27" s="16">
        <v>1</v>
      </c>
      <c r="IH27" s="16">
        <v>0</v>
      </c>
      <c r="II27" s="16">
        <v>1</v>
      </c>
      <c r="IJ27" s="16">
        <v>1</v>
      </c>
      <c r="IK27" s="16">
        <v>0</v>
      </c>
      <c r="IL27" s="16">
        <v>0</v>
      </c>
      <c r="IM27" s="16">
        <v>0</v>
      </c>
      <c r="IN27" s="16">
        <v>0</v>
      </c>
      <c r="IO27" s="16">
        <v>0</v>
      </c>
      <c r="IP27" s="16">
        <v>1</v>
      </c>
      <c r="IQ27" s="16">
        <v>0</v>
      </c>
      <c r="IR27" s="16">
        <v>0</v>
      </c>
      <c r="IS27" s="17" t="s">
        <v>3621</v>
      </c>
      <c r="IT27" s="16">
        <v>0</v>
      </c>
      <c r="IU27" s="16">
        <v>0</v>
      </c>
      <c r="IV27" s="16">
        <v>0</v>
      </c>
      <c r="IW27" s="16">
        <v>1</v>
      </c>
      <c r="IX27" s="16">
        <v>1</v>
      </c>
      <c r="IY27" s="16">
        <v>1</v>
      </c>
      <c r="IZ27" s="16">
        <v>0</v>
      </c>
      <c r="JA27" s="16">
        <v>0</v>
      </c>
      <c r="JB27" s="16">
        <v>1</v>
      </c>
      <c r="JC27" s="16">
        <v>0</v>
      </c>
      <c r="JD27" s="16">
        <v>0</v>
      </c>
      <c r="JE27" s="16">
        <v>0</v>
      </c>
      <c r="JF27" s="16">
        <v>0</v>
      </c>
      <c r="JG27" s="16">
        <v>1</v>
      </c>
      <c r="JH27" s="16">
        <v>1</v>
      </c>
      <c r="JI27" s="16">
        <v>0</v>
      </c>
      <c r="JJ27" s="16">
        <v>0</v>
      </c>
      <c r="JK27" s="16">
        <v>1</v>
      </c>
      <c r="JL27" s="16">
        <v>0</v>
      </c>
      <c r="JM27" s="16">
        <v>1</v>
      </c>
      <c r="JN27" s="16">
        <v>0</v>
      </c>
      <c r="JO27" s="16">
        <v>1</v>
      </c>
      <c r="JP27" s="16">
        <v>1</v>
      </c>
      <c r="JQ27" s="16">
        <v>0</v>
      </c>
      <c r="JR27" s="16">
        <v>0</v>
      </c>
      <c r="JS27" s="16">
        <v>0</v>
      </c>
      <c r="JT27" s="16">
        <v>0</v>
      </c>
      <c r="JU27" s="17" t="s">
        <v>3642</v>
      </c>
      <c r="JV27" s="16">
        <v>1</v>
      </c>
      <c r="JW27" s="16">
        <v>1</v>
      </c>
      <c r="JX27" s="16">
        <v>1</v>
      </c>
      <c r="JY27" s="16">
        <v>0</v>
      </c>
      <c r="JZ27" s="16">
        <v>0</v>
      </c>
      <c r="KA27" s="17" t="s">
        <v>1027</v>
      </c>
      <c r="KB27" s="16" t="s">
        <v>2134</v>
      </c>
      <c r="KC27" s="17" t="s">
        <v>1030</v>
      </c>
      <c r="KD27" s="16">
        <v>0</v>
      </c>
      <c r="KE27" s="16">
        <v>1</v>
      </c>
      <c r="KF27" s="16">
        <v>1</v>
      </c>
      <c r="KG27" s="16">
        <v>0</v>
      </c>
      <c r="KH27" s="16">
        <v>0</v>
      </c>
      <c r="KI27" s="16">
        <v>0</v>
      </c>
      <c r="KJ27" s="16">
        <v>0</v>
      </c>
      <c r="KK27" s="16">
        <v>0</v>
      </c>
      <c r="KL27" s="16">
        <v>0</v>
      </c>
      <c r="KM27" s="16">
        <v>0</v>
      </c>
      <c r="KN27" s="16">
        <v>0</v>
      </c>
      <c r="KO27" s="16">
        <v>0</v>
      </c>
      <c r="KP27" s="16">
        <v>0</v>
      </c>
      <c r="KQ27" s="16">
        <v>0</v>
      </c>
      <c r="KR27" s="16">
        <v>0</v>
      </c>
      <c r="KS27" s="16">
        <v>0</v>
      </c>
      <c r="KT27" s="16">
        <v>1</v>
      </c>
      <c r="KU27" s="16">
        <v>1</v>
      </c>
      <c r="KV27" s="16">
        <v>0</v>
      </c>
      <c r="KW27" s="16">
        <v>0</v>
      </c>
      <c r="KX27" s="16">
        <v>0</v>
      </c>
      <c r="KY27" s="16">
        <v>0</v>
      </c>
      <c r="KZ27" s="16">
        <v>0</v>
      </c>
      <c r="LA27" s="16">
        <v>0</v>
      </c>
      <c r="LB27" s="16">
        <v>0</v>
      </c>
      <c r="LC27" s="16">
        <v>1</v>
      </c>
      <c r="LD27" s="17" t="s">
        <v>3667</v>
      </c>
      <c r="LE27" s="16">
        <v>1</v>
      </c>
      <c r="LF27" s="16">
        <v>0</v>
      </c>
      <c r="LG27" s="16">
        <v>1</v>
      </c>
      <c r="LH27" s="16">
        <v>0</v>
      </c>
      <c r="LI27" s="4" t="s">
        <v>410</v>
      </c>
      <c r="LJ27" s="19">
        <v>0</v>
      </c>
      <c r="LK27" s="19">
        <v>0</v>
      </c>
      <c r="LL27" s="19">
        <v>0</v>
      </c>
      <c r="LM27" s="19">
        <v>0</v>
      </c>
      <c r="LN27" s="19">
        <v>0</v>
      </c>
      <c r="LO27" s="19">
        <v>0</v>
      </c>
      <c r="LP27" s="19">
        <v>0</v>
      </c>
      <c r="LQ27" s="19">
        <v>1</v>
      </c>
      <c r="LR27" s="4" t="s">
        <v>1031</v>
      </c>
      <c r="LS27" s="19">
        <v>0</v>
      </c>
      <c r="LT27" s="19">
        <v>1</v>
      </c>
      <c r="LU27" s="19">
        <v>0</v>
      </c>
      <c r="LV27" s="19">
        <v>0</v>
      </c>
      <c r="LW27" s="6" t="s">
        <v>3012</v>
      </c>
      <c r="LX27" s="16">
        <v>1</v>
      </c>
      <c r="LY27" s="16">
        <v>0</v>
      </c>
      <c r="LZ27" s="16">
        <v>0</v>
      </c>
      <c r="MA27" s="16">
        <v>0</v>
      </c>
      <c r="MB27" s="16">
        <v>0</v>
      </c>
      <c r="MC27" s="16">
        <v>0</v>
      </c>
      <c r="MD27" s="16">
        <v>0</v>
      </c>
      <c r="ME27" s="4" t="s">
        <v>1</v>
      </c>
      <c r="MF27" s="16">
        <v>0</v>
      </c>
      <c r="MG27" s="16">
        <v>0</v>
      </c>
      <c r="MH27" s="16">
        <v>0</v>
      </c>
      <c r="MI27" s="16">
        <v>0</v>
      </c>
      <c r="MJ27" s="16">
        <v>0</v>
      </c>
      <c r="MK27" s="16">
        <v>0</v>
      </c>
      <c r="ML27" s="16">
        <v>0</v>
      </c>
      <c r="MM27" s="16">
        <v>0</v>
      </c>
      <c r="MN27" s="16">
        <v>0</v>
      </c>
      <c r="MO27" s="4" t="s">
        <v>1</v>
      </c>
      <c r="MP27" s="16">
        <v>0</v>
      </c>
      <c r="MQ27" s="16">
        <v>0</v>
      </c>
      <c r="MR27" s="16">
        <v>0</v>
      </c>
      <c r="MS27" s="4" t="s">
        <v>1</v>
      </c>
      <c r="MT27" s="16">
        <v>1</v>
      </c>
      <c r="MU27" s="16">
        <v>0</v>
      </c>
      <c r="MV27" s="16">
        <v>0</v>
      </c>
      <c r="MW27" s="16">
        <v>0</v>
      </c>
      <c r="MX27" s="16">
        <v>0</v>
      </c>
      <c r="MY27" s="16">
        <v>0</v>
      </c>
      <c r="MZ27" s="16">
        <v>0</v>
      </c>
      <c r="NA27" s="4" t="s">
        <v>1</v>
      </c>
      <c r="NB27" s="16">
        <v>0</v>
      </c>
      <c r="NC27" s="16">
        <v>0</v>
      </c>
      <c r="ND27" s="16">
        <v>0</v>
      </c>
      <c r="NE27" s="16">
        <v>0</v>
      </c>
      <c r="NF27" s="16">
        <v>0</v>
      </c>
      <c r="NG27" s="16">
        <v>0</v>
      </c>
      <c r="NH27" s="4" t="s">
        <v>1</v>
      </c>
      <c r="NI27" s="16">
        <v>0</v>
      </c>
      <c r="NJ27" s="16">
        <v>0</v>
      </c>
      <c r="NK27" s="16">
        <v>0</v>
      </c>
      <c r="NL27" s="16">
        <v>0</v>
      </c>
      <c r="NM27" s="16">
        <v>0</v>
      </c>
      <c r="NN27" s="16">
        <v>0</v>
      </c>
      <c r="NO27" s="16">
        <v>0</v>
      </c>
      <c r="NP27" s="16">
        <v>0</v>
      </c>
      <c r="NQ27" s="16">
        <v>0</v>
      </c>
      <c r="NR27" s="16">
        <v>0</v>
      </c>
      <c r="NS27" s="16">
        <v>0</v>
      </c>
      <c r="NT27" s="4" t="s">
        <v>1</v>
      </c>
      <c r="NU27" s="16" t="s">
        <v>2520</v>
      </c>
      <c r="NV27" s="16">
        <v>1</v>
      </c>
      <c r="NW27" s="16">
        <v>1</v>
      </c>
      <c r="NX27" s="16">
        <v>0</v>
      </c>
      <c r="NY27" s="16">
        <v>1</v>
      </c>
      <c r="NZ27" s="16">
        <v>0</v>
      </c>
      <c r="OA27" s="16">
        <v>0</v>
      </c>
      <c r="OB27" s="16">
        <v>0</v>
      </c>
      <c r="OC27" s="16">
        <v>0</v>
      </c>
      <c r="OD27" s="16">
        <v>1</v>
      </c>
      <c r="OE27" s="16">
        <v>1</v>
      </c>
      <c r="OF27" s="16">
        <v>1</v>
      </c>
      <c r="OG27" s="17" t="s">
        <v>1029</v>
      </c>
      <c r="OH27" s="17" t="s">
        <v>3432</v>
      </c>
    </row>
    <row r="28" spans="1:398" s="16" customFormat="1" ht="11.25" customHeight="1" x14ac:dyDescent="0.2">
      <c r="A28" s="16">
        <v>25</v>
      </c>
      <c r="B28" s="19">
        <v>7</v>
      </c>
      <c r="C28" s="16" t="s">
        <v>3809</v>
      </c>
      <c r="D28" s="16" t="s">
        <v>3867</v>
      </c>
      <c r="E28" s="89" t="s">
        <v>3989</v>
      </c>
      <c r="F28" s="37">
        <v>66</v>
      </c>
      <c r="G28" s="37" t="s">
        <v>0</v>
      </c>
      <c r="H28" s="19" t="s">
        <v>2526</v>
      </c>
      <c r="I28" s="32">
        <v>7</v>
      </c>
      <c r="J28" s="17" t="s">
        <v>3333</v>
      </c>
      <c r="K28" s="16" t="s">
        <v>2134</v>
      </c>
      <c r="L28" s="16" t="s">
        <v>9</v>
      </c>
      <c r="M28" s="16" t="s">
        <v>31</v>
      </c>
      <c r="N28" s="16" t="s">
        <v>1</v>
      </c>
      <c r="O28" s="32">
        <v>31</v>
      </c>
      <c r="P28" s="16" t="s">
        <v>2141</v>
      </c>
      <c r="Q28" s="19" t="s">
        <v>1</v>
      </c>
      <c r="R28" s="4" t="s">
        <v>4080</v>
      </c>
      <c r="S28" s="4" t="s">
        <v>11</v>
      </c>
      <c r="T28" s="4" t="s">
        <v>2880</v>
      </c>
      <c r="U28" s="16">
        <v>2007</v>
      </c>
      <c r="V28" s="16" t="s">
        <v>4081</v>
      </c>
      <c r="W28" s="16" t="s">
        <v>1</v>
      </c>
      <c r="X28" s="16" t="s">
        <v>1</v>
      </c>
      <c r="Y28" s="45" t="s">
        <v>4082</v>
      </c>
      <c r="Z28" s="17" t="s">
        <v>4083</v>
      </c>
      <c r="AA28" s="4" t="s">
        <v>4227</v>
      </c>
      <c r="AB28" s="17" t="s">
        <v>1</v>
      </c>
      <c r="AC28" s="19">
        <v>25</v>
      </c>
      <c r="AD28" s="4" t="s">
        <v>11</v>
      </c>
      <c r="AE28" s="16">
        <v>2007</v>
      </c>
      <c r="AF28" s="16" t="s">
        <v>2164</v>
      </c>
      <c r="AG28" s="16" t="s">
        <v>2177</v>
      </c>
      <c r="AH28" s="16" t="s">
        <v>2493</v>
      </c>
      <c r="AI28" s="16" t="s">
        <v>0</v>
      </c>
      <c r="AJ28" s="19" t="s">
        <v>0</v>
      </c>
      <c r="AK28" s="16" t="s">
        <v>2180</v>
      </c>
      <c r="AL28" s="16" t="s">
        <v>2182</v>
      </c>
      <c r="AM28" s="17" t="s">
        <v>1985</v>
      </c>
      <c r="AN28" s="16" t="s">
        <v>421</v>
      </c>
      <c r="AO28" s="16">
        <v>0</v>
      </c>
      <c r="AP28" s="16">
        <v>0</v>
      </c>
      <c r="AQ28" s="16">
        <v>0</v>
      </c>
      <c r="AR28" s="16">
        <v>1</v>
      </c>
      <c r="AS28" s="16">
        <v>0</v>
      </c>
      <c r="AT28" s="16">
        <v>0</v>
      </c>
      <c r="AU28" s="16">
        <v>0</v>
      </c>
      <c r="AV28" s="16">
        <v>0</v>
      </c>
      <c r="AW28" s="16" t="s">
        <v>1</v>
      </c>
      <c r="AX28" s="16" t="s">
        <v>2180</v>
      </c>
      <c r="AY28" s="16" t="s">
        <v>1</v>
      </c>
      <c r="AZ28" s="16" t="s">
        <v>1</v>
      </c>
      <c r="BA28" s="16" t="s">
        <v>1</v>
      </c>
      <c r="BB28" s="16" t="s">
        <v>434</v>
      </c>
      <c r="BC28" s="16" t="s">
        <v>879</v>
      </c>
      <c r="BD28" s="16" t="s">
        <v>9</v>
      </c>
      <c r="BE28" s="16">
        <v>0</v>
      </c>
      <c r="BF28" s="16">
        <v>1</v>
      </c>
      <c r="BG28" s="16">
        <v>1</v>
      </c>
      <c r="BH28" s="16">
        <v>0</v>
      </c>
      <c r="BI28" s="16">
        <v>0</v>
      </c>
      <c r="BJ28" s="16">
        <v>0</v>
      </c>
      <c r="BK28" s="16">
        <v>0</v>
      </c>
      <c r="BL28" s="16">
        <v>0</v>
      </c>
      <c r="BM28" s="16">
        <v>0</v>
      </c>
      <c r="BN28" s="16">
        <v>0</v>
      </c>
      <c r="BO28" s="16">
        <v>0</v>
      </c>
      <c r="BP28" s="16">
        <v>0</v>
      </c>
      <c r="BQ28" s="16">
        <v>0</v>
      </c>
      <c r="BR28" s="16">
        <v>0</v>
      </c>
      <c r="BS28" s="16">
        <v>1</v>
      </c>
      <c r="BT28" s="4" t="s">
        <v>1983</v>
      </c>
      <c r="BU28" s="18">
        <v>3375956</v>
      </c>
      <c r="BV28" s="17" t="s">
        <v>12</v>
      </c>
      <c r="BW28" s="16">
        <v>0</v>
      </c>
      <c r="BX28" s="16">
        <v>1</v>
      </c>
      <c r="BY28" s="16">
        <v>0</v>
      </c>
      <c r="BZ28" s="16">
        <v>0</v>
      </c>
      <c r="CA28" s="16">
        <v>0</v>
      </c>
      <c r="CB28" s="16">
        <v>0</v>
      </c>
      <c r="CC28" s="16">
        <v>0</v>
      </c>
      <c r="CD28" s="16">
        <v>0</v>
      </c>
      <c r="CE28" s="16">
        <v>1</v>
      </c>
      <c r="CF28" s="16">
        <v>0</v>
      </c>
      <c r="CG28" s="16">
        <v>0</v>
      </c>
      <c r="CH28" s="16">
        <v>0</v>
      </c>
      <c r="CI28" s="16">
        <v>0</v>
      </c>
      <c r="CJ28" s="16">
        <v>0</v>
      </c>
      <c r="CK28" s="16">
        <v>0</v>
      </c>
      <c r="CL28" s="16">
        <v>0</v>
      </c>
      <c r="CM28" s="16">
        <v>0</v>
      </c>
      <c r="CN28" s="16">
        <v>0</v>
      </c>
      <c r="CO28" s="16">
        <v>0</v>
      </c>
      <c r="CP28" s="16">
        <v>0</v>
      </c>
      <c r="CQ28" s="16">
        <v>0</v>
      </c>
      <c r="CR28" s="16" t="s">
        <v>1</v>
      </c>
      <c r="CS28" s="19" t="s">
        <v>2134</v>
      </c>
      <c r="CT28" s="4" t="s">
        <v>420</v>
      </c>
      <c r="CU28" s="4" t="s">
        <v>2541</v>
      </c>
      <c r="CV28" s="16" t="s">
        <v>2180</v>
      </c>
      <c r="CW28" s="19" t="s">
        <v>2513</v>
      </c>
      <c r="CX28" s="17" t="s">
        <v>2114</v>
      </c>
      <c r="CY28" s="19" t="s">
        <v>2180</v>
      </c>
      <c r="CZ28" s="19" t="s">
        <v>1</v>
      </c>
      <c r="DA28" s="19">
        <v>1</v>
      </c>
      <c r="DB28" s="17" t="s">
        <v>2557</v>
      </c>
      <c r="DC28" s="22" t="s">
        <v>2555</v>
      </c>
      <c r="DD28" s="16" t="s">
        <v>2134</v>
      </c>
      <c r="DE28" s="16" t="s">
        <v>2551</v>
      </c>
      <c r="DF28" s="16">
        <v>1</v>
      </c>
      <c r="DG28" s="16">
        <v>0</v>
      </c>
      <c r="DH28" s="16">
        <v>0</v>
      </c>
      <c r="DI28" s="4" t="s">
        <v>1</v>
      </c>
      <c r="DJ28" s="16" t="s">
        <v>2180</v>
      </c>
      <c r="DK28" s="4" t="s">
        <v>1</v>
      </c>
      <c r="DL28" s="16">
        <v>0</v>
      </c>
      <c r="DM28" s="16">
        <v>0</v>
      </c>
      <c r="DN28" s="16">
        <v>0</v>
      </c>
      <c r="DO28" s="16">
        <v>0</v>
      </c>
      <c r="DP28" s="4" t="s">
        <v>1</v>
      </c>
      <c r="DQ28" s="16">
        <v>0</v>
      </c>
      <c r="DR28" s="16">
        <v>0</v>
      </c>
      <c r="DS28" s="16">
        <v>0</v>
      </c>
      <c r="DT28" s="16">
        <v>0</v>
      </c>
      <c r="DU28" s="16">
        <v>0</v>
      </c>
      <c r="DV28" s="16">
        <v>0</v>
      </c>
      <c r="DW28" s="16">
        <v>0</v>
      </c>
      <c r="DX28" s="16">
        <v>0</v>
      </c>
      <c r="DY28" s="16">
        <v>1</v>
      </c>
      <c r="DZ28" s="16">
        <v>0</v>
      </c>
      <c r="EA28" s="16">
        <v>0</v>
      </c>
      <c r="EB28" s="16">
        <v>0</v>
      </c>
      <c r="EC28" s="16">
        <v>0</v>
      </c>
      <c r="ED28" s="16">
        <v>0</v>
      </c>
      <c r="EE28" s="16">
        <v>0</v>
      </c>
      <c r="EF28" s="16">
        <v>0</v>
      </c>
      <c r="EG28" s="16">
        <v>0</v>
      </c>
      <c r="EH28" s="16">
        <v>0</v>
      </c>
      <c r="EI28" s="16">
        <v>0</v>
      </c>
      <c r="EJ28" s="16">
        <v>0</v>
      </c>
      <c r="EK28" s="16">
        <v>0</v>
      </c>
      <c r="EL28" s="16">
        <v>0</v>
      </c>
      <c r="EM28" s="16">
        <v>0</v>
      </c>
      <c r="EN28" s="4" t="s">
        <v>1</v>
      </c>
      <c r="EO28" s="4" t="s">
        <v>1</v>
      </c>
      <c r="EP28" s="19" t="s">
        <v>2134</v>
      </c>
      <c r="EQ28" s="19" t="s">
        <v>2180</v>
      </c>
      <c r="ER28" s="16">
        <v>1</v>
      </c>
      <c r="ES28" s="16">
        <v>0</v>
      </c>
      <c r="ET28" s="16">
        <v>0</v>
      </c>
      <c r="EU28" s="16">
        <v>0</v>
      </c>
      <c r="EV28" s="4" t="s">
        <v>1984</v>
      </c>
      <c r="EW28" s="18">
        <v>4373</v>
      </c>
      <c r="EX28" s="18">
        <v>772000000</v>
      </c>
      <c r="EY28" s="18">
        <v>772000000</v>
      </c>
      <c r="EZ28" s="18">
        <v>772000000</v>
      </c>
      <c r="FA28" s="16">
        <v>1</v>
      </c>
      <c r="FB28" s="16">
        <v>0</v>
      </c>
      <c r="FC28" s="16">
        <v>0</v>
      </c>
      <c r="FD28" s="16">
        <v>0</v>
      </c>
      <c r="FE28" s="16">
        <v>0</v>
      </c>
      <c r="FF28" s="16">
        <v>0</v>
      </c>
      <c r="FG28" s="16">
        <v>0</v>
      </c>
      <c r="FH28" s="16">
        <v>0</v>
      </c>
      <c r="FI28" s="16">
        <v>0</v>
      </c>
      <c r="FJ28" s="16">
        <v>0</v>
      </c>
      <c r="FK28" s="16">
        <v>1</v>
      </c>
      <c r="FL28" s="16">
        <v>0</v>
      </c>
      <c r="FM28" s="16">
        <v>0</v>
      </c>
      <c r="FN28" s="16">
        <v>0</v>
      </c>
      <c r="FO28" s="16">
        <v>0</v>
      </c>
      <c r="FP28" s="16">
        <v>0</v>
      </c>
      <c r="FQ28" s="16">
        <v>0</v>
      </c>
      <c r="FR28" s="16">
        <v>0</v>
      </c>
      <c r="FS28" s="16">
        <v>0</v>
      </c>
      <c r="FT28" s="16">
        <v>0</v>
      </c>
      <c r="FU28" s="16">
        <v>0</v>
      </c>
      <c r="FV28" s="16">
        <v>0</v>
      </c>
      <c r="FW28" s="16">
        <v>0</v>
      </c>
      <c r="FX28" s="16">
        <v>0</v>
      </c>
      <c r="FY28" s="16">
        <v>0</v>
      </c>
      <c r="FZ28" s="16">
        <v>0</v>
      </c>
      <c r="GA28" s="16">
        <v>0</v>
      </c>
      <c r="GB28" s="16">
        <v>0</v>
      </c>
      <c r="GC28" s="16">
        <v>0</v>
      </c>
      <c r="GD28" s="16">
        <v>1</v>
      </c>
      <c r="GE28" s="16">
        <v>0</v>
      </c>
      <c r="GF28" s="16">
        <v>0</v>
      </c>
      <c r="GG28" s="16">
        <v>0</v>
      </c>
      <c r="GH28" s="17" t="s">
        <v>2559</v>
      </c>
      <c r="GI28" s="16">
        <v>0</v>
      </c>
      <c r="GJ28" s="16">
        <v>0</v>
      </c>
      <c r="GK28" s="16">
        <v>0</v>
      </c>
      <c r="GL28" s="16">
        <v>0</v>
      </c>
      <c r="GM28" s="16">
        <v>0</v>
      </c>
      <c r="GN28" s="16">
        <v>0</v>
      </c>
      <c r="GO28" s="16">
        <v>0</v>
      </c>
      <c r="GP28" s="16">
        <v>0</v>
      </c>
      <c r="GQ28" s="16">
        <v>0</v>
      </c>
      <c r="GR28" s="16">
        <v>0</v>
      </c>
      <c r="GS28" s="16">
        <v>1</v>
      </c>
      <c r="GT28" s="16">
        <v>1</v>
      </c>
      <c r="GU28" s="16">
        <v>0</v>
      </c>
      <c r="GV28" s="16">
        <v>0</v>
      </c>
      <c r="GW28" s="16">
        <v>0</v>
      </c>
      <c r="GX28" s="16">
        <v>0</v>
      </c>
      <c r="GY28" s="16">
        <v>1</v>
      </c>
      <c r="GZ28" s="16">
        <v>0</v>
      </c>
      <c r="HA28" s="16">
        <v>0</v>
      </c>
      <c r="HB28" s="16">
        <v>0</v>
      </c>
      <c r="HC28" s="16">
        <v>0</v>
      </c>
      <c r="HD28" s="16">
        <v>0</v>
      </c>
      <c r="HE28" s="16">
        <v>1</v>
      </c>
      <c r="HF28" s="17" t="s">
        <v>490</v>
      </c>
      <c r="HG28" s="16">
        <v>0</v>
      </c>
      <c r="HH28" s="16">
        <v>0</v>
      </c>
      <c r="HI28" s="16">
        <v>0</v>
      </c>
      <c r="HJ28" s="16">
        <v>0</v>
      </c>
      <c r="HK28" s="16">
        <v>0</v>
      </c>
      <c r="HL28" s="16">
        <v>0</v>
      </c>
      <c r="HM28" s="16">
        <v>0</v>
      </c>
      <c r="HN28" s="16">
        <v>0</v>
      </c>
      <c r="HO28" s="16">
        <v>0</v>
      </c>
      <c r="HP28" s="16">
        <v>0</v>
      </c>
      <c r="HQ28" s="16">
        <v>1</v>
      </c>
      <c r="HR28" s="16">
        <v>0</v>
      </c>
      <c r="HS28" s="16">
        <v>0</v>
      </c>
      <c r="HT28" s="16">
        <v>1</v>
      </c>
      <c r="HU28" s="16">
        <v>1</v>
      </c>
      <c r="HV28" s="17" t="s">
        <v>13</v>
      </c>
      <c r="HW28" s="16">
        <v>0</v>
      </c>
      <c r="HX28" s="16">
        <v>0</v>
      </c>
      <c r="HY28" s="16">
        <v>0</v>
      </c>
      <c r="HZ28" s="16">
        <v>0</v>
      </c>
      <c r="IA28" s="16">
        <v>0</v>
      </c>
      <c r="IB28" s="16">
        <v>0</v>
      </c>
      <c r="IC28" s="16">
        <v>0</v>
      </c>
      <c r="ID28" s="16">
        <v>0</v>
      </c>
      <c r="IE28" s="16">
        <v>0</v>
      </c>
      <c r="IF28" s="16">
        <v>0</v>
      </c>
      <c r="IG28" s="16">
        <v>0</v>
      </c>
      <c r="IH28" s="16">
        <v>0</v>
      </c>
      <c r="II28" s="16">
        <v>1</v>
      </c>
      <c r="IJ28" s="16">
        <v>1</v>
      </c>
      <c r="IK28" s="16">
        <v>0</v>
      </c>
      <c r="IL28" s="16">
        <v>0</v>
      </c>
      <c r="IM28" s="16">
        <v>0</v>
      </c>
      <c r="IN28" s="16">
        <v>0</v>
      </c>
      <c r="IO28" s="16">
        <v>0</v>
      </c>
      <c r="IP28" s="16">
        <v>0</v>
      </c>
      <c r="IQ28" s="16">
        <v>1</v>
      </c>
      <c r="IR28" s="16">
        <v>0</v>
      </c>
      <c r="IS28" s="17" t="s">
        <v>3635</v>
      </c>
      <c r="IT28" s="16">
        <v>0</v>
      </c>
      <c r="IU28" s="16">
        <v>0</v>
      </c>
      <c r="IV28" s="16">
        <v>0</v>
      </c>
      <c r="IW28" s="16">
        <v>0</v>
      </c>
      <c r="IX28" s="16">
        <v>0</v>
      </c>
      <c r="IY28" s="16">
        <v>0</v>
      </c>
      <c r="IZ28" s="16">
        <v>0</v>
      </c>
      <c r="JA28" s="16">
        <v>0</v>
      </c>
      <c r="JB28" s="16">
        <v>0</v>
      </c>
      <c r="JC28" s="16">
        <v>0</v>
      </c>
      <c r="JD28" s="16">
        <v>0</v>
      </c>
      <c r="JE28" s="16">
        <v>1</v>
      </c>
      <c r="JF28" s="16">
        <v>0</v>
      </c>
      <c r="JG28" s="16">
        <v>0</v>
      </c>
      <c r="JH28" s="16">
        <v>0</v>
      </c>
      <c r="JI28" s="16">
        <v>0</v>
      </c>
      <c r="JJ28" s="16">
        <v>1</v>
      </c>
      <c r="JK28" s="16">
        <v>1</v>
      </c>
      <c r="JL28" s="16">
        <v>0</v>
      </c>
      <c r="JM28" s="16">
        <v>0</v>
      </c>
      <c r="JN28" s="16">
        <v>0</v>
      </c>
      <c r="JO28" s="16">
        <v>0</v>
      </c>
      <c r="JP28" s="16">
        <v>1</v>
      </c>
      <c r="JQ28" s="16">
        <v>0</v>
      </c>
      <c r="JR28" s="16">
        <v>0</v>
      </c>
      <c r="JS28" s="16">
        <v>0</v>
      </c>
      <c r="JT28" s="16">
        <v>0</v>
      </c>
      <c r="JU28" s="17" t="s">
        <v>2568</v>
      </c>
      <c r="JV28" s="16">
        <v>0</v>
      </c>
      <c r="JW28" s="16">
        <v>0</v>
      </c>
      <c r="JX28" s="16">
        <v>0</v>
      </c>
      <c r="JY28" s="16">
        <v>1</v>
      </c>
      <c r="JZ28" s="16">
        <v>0</v>
      </c>
      <c r="KA28" s="17" t="s">
        <v>877</v>
      </c>
      <c r="KB28" s="16" t="s">
        <v>2134</v>
      </c>
      <c r="KC28" s="17" t="s">
        <v>3660</v>
      </c>
      <c r="KD28" s="16">
        <v>0</v>
      </c>
      <c r="KE28" s="16">
        <v>0</v>
      </c>
      <c r="KF28" s="16">
        <v>0</v>
      </c>
      <c r="KG28" s="16">
        <v>0</v>
      </c>
      <c r="KH28" s="16">
        <v>0</v>
      </c>
      <c r="KI28" s="16">
        <v>1</v>
      </c>
      <c r="KJ28" s="16">
        <v>0</v>
      </c>
      <c r="KK28" s="16">
        <v>0</v>
      </c>
      <c r="KL28" s="16">
        <v>0</v>
      </c>
      <c r="KM28" s="16">
        <v>0</v>
      </c>
      <c r="KN28" s="16">
        <v>0</v>
      </c>
      <c r="KO28" s="16">
        <v>0</v>
      </c>
      <c r="KP28" s="16">
        <v>0</v>
      </c>
      <c r="KQ28" s="16">
        <v>0</v>
      </c>
      <c r="KR28" s="16">
        <v>0</v>
      </c>
      <c r="KS28" s="16">
        <v>0</v>
      </c>
      <c r="KT28" s="16">
        <v>0</v>
      </c>
      <c r="KU28" s="16">
        <v>0</v>
      </c>
      <c r="KV28" s="16">
        <v>0</v>
      </c>
      <c r="KW28" s="16">
        <v>0</v>
      </c>
      <c r="KX28" s="16">
        <v>0</v>
      </c>
      <c r="KY28" s="16">
        <v>0</v>
      </c>
      <c r="KZ28" s="16">
        <v>0</v>
      </c>
      <c r="LA28" s="16">
        <v>0</v>
      </c>
      <c r="LB28" s="16">
        <v>0</v>
      </c>
      <c r="LC28" s="16">
        <v>1</v>
      </c>
      <c r="LD28" s="17" t="s">
        <v>1643</v>
      </c>
      <c r="LE28" s="16">
        <v>1</v>
      </c>
      <c r="LF28" s="16">
        <v>0</v>
      </c>
      <c r="LG28" s="16">
        <v>0</v>
      </c>
      <c r="LH28" s="16">
        <v>0</v>
      </c>
      <c r="LI28" s="4" t="s">
        <v>880</v>
      </c>
      <c r="LJ28" s="19">
        <v>0</v>
      </c>
      <c r="LK28" s="19">
        <v>0</v>
      </c>
      <c r="LL28" s="19">
        <v>1</v>
      </c>
      <c r="LM28" s="19">
        <v>0</v>
      </c>
      <c r="LN28" s="19">
        <v>0</v>
      </c>
      <c r="LO28" s="19">
        <v>0</v>
      </c>
      <c r="LP28" s="19">
        <v>0</v>
      </c>
      <c r="LQ28" s="19">
        <v>0</v>
      </c>
      <c r="LR28" s="4" t="s">
        <v>3081</v>
      </c>
      <c r="LS28" s="19">
        <v>0</v>
      </c>
      <c r="LT28" s="19">
        <v>0</v>
      </c>
      <c r="LU28" s="19">
        <v>0</v>
      </c>
      <c r="LV28" s="19">
        <v>0</v>
      </c>
      <c r="LW28" s="6" t="s">
        <v>1</v>
      </c>
      <c r="LX28" s="16">
        <v>1</v>
      </c>
      <c r="LY28" s="16">
        <v>0</v>
      </c>
      <c r="LZ28" s="16">
        <v>0</v>
      </c>
      <c r="MA28" s="16">
        <v>0</v>
      </c>
      <c r="MB28" s="16">
        <v>0</v>
      </c>
      <c r="MC28" s="16">
        <v>0</v>
      </c>
      <c r="MD28" s="16">
        <v>0</v>
      </c>
      <c r="ME28" s="4" t="s">
        <v>1</v>
      </c>
      <c r="MF28" s="16">
        <v>0</v>
      </c>
      <c r="MG28" s="16">
        <v>0</v>
      </c>
      <c r="MH28" s="16">
        <v>0</v>
      </c>
      <c r="MI28" s="16">
        <v>0</v>
      </c>
      <c r="MJ28" s="16">
        <v>0</v>
      </c>
      <c r="MK28" s="16">
        <v>0</v>
      </c>
      <c r="ML28" s="16">
        <v>0</v>
      </c>
      <c r="MM28" s="16">
        <v>0</v>
      </c>
      <c r="MN28" s="16">
        <v>0</v>
      </c>
      <c r="MO28" s="4" t="s">
        <v>1</v>
      </c>
      <c r="MP28" s="16">
        <v>0</v>
      </c>
      <c r="MQ28" s="16">
        <v>0</v>
      </c>
      <c r="MR28" s="16">
        <v>0</v>
      </c>
      <c r="MS28" s="4" t="s">
        <v>1</v>
      </c>
      <c r="MT28" s="16">
        <v>1</v>
      </c>
      <c r="MU28" s="16">
        <v>0</v>
      </c>
      <c r="MV28" s="16">
        <v>0</v>
      </c>
      <c r="MW28" s="16">
        <v>0</v>
      </c>
      <c r="MX28" s="16">
        <v>0</v>
      </c>
      <c r="MY28" s="16">
        <v>0</v>
      </c>
      <c r="MZ28" s="16">
        <v>0</v>
      </c>
      <c r="NA28" s="4" t="s">
        <v>1</v>
      </c>
      <c r="NB28" s="16">
        <v>0</v>
      </c>
      <c r="NC28" s="16">
        <v>0</v>
      </c>
      <c r="ND28" s="16">
        <v>0</v>
      </c>
      <c r="NE28" s="16">
        <v>0</v>
      </c>
      <c r="NF28" s="16">
        <v>0</v>
      </c>
      <c r="NG28" s="16">
        <v>0</v>
      </c>
      <c r="NH28" s="4" t="s">
        <v>1</v>
      </c>
      <c r="NI28" s="16">
        <v>0</v>
      </c>
      <c r="NJ28" s="16">
        <v>0</v>
      </c>
      <c r="NK28" s="16">
        <v>0</v>
      </c>
      <c r="NL28" s="16">
        <v>0</v>
      </c>
      <c r="NM28" s="16">
        <v>0</v>
      </c>
      <c r="NN28" s="16">
        <v>0</v>
      </c>
      <c r="NO28" s="16">
        <v>0</v>
      </c>
      <c r="NP28" s="16">
        <v>0</v>
      </c>
      <c r="NQ28" s="16">
        <v>0</v>
      </c>
      <c r="NR28" s="16">
        <v>0</v>
      </c>
      <c r="NS28" s="16">
        <v>0</v>
      </c>
      <c r="NT28" s="4" t="s">
        <v>1</v>
      </c>
      <c r="NU28" s="16" t="s">
        <v>2521</v>
      </c>
      <c r="NV28" s="16">
        <v>1</v>
      </c>
      <c r="NW28" s="16">
        <v>0</v>
      </c>
      <c r="NX28" s="16">
        <v>0</v>
      </c>
      <c r="NY28" s="16">
        <v>0</v>
      </c>
      <c r="NZ28" s="16">
        <v>0</v>
      </c>
      <c r="OA28" s="16">
        <v>0</v>
      </c>
      <c r="OB28" s="16">
        <v>0</v>
      </c>
      <c r="OC28" s="16">
        <v>0</v>
      </c>
      <c r="OD28" s="16">
        <v>0</v>
      </c>
      <c r="OE28" s="16">
        <v>0</v>
      </c>
      <c r="OF28" s="16">
        <v>0</v>
      </c>
      <c r="OG28" s="17" t="s">
        <v>2578</v>
      </c>
      <c r="OH28" s="17" t="s">
        <v>2528</v>
      </c>
    </row>
    <row r="29" spans="1:398" s="20" customFormat="1" ht="11.25" customHeight="1" x14ac:dyDescent="0.2">
      <c r="A29" s="16">
        <v>26</v>
      </c>
      <c r="B29" s="19">
        <v>84</v>
      </c>
      <c r="C29" s="16" t="s">
        <v>2812</v>
      </c>
      <c r="D29" s="16" t="s">
        <v>2811</v>
      </c>
      <c r="E29" s="89" t="s">
        <v>2813</v>
      </c>
      <c r="F29" s="37">
        <v>49</v>
      </c>
      <c r="G29" s="37" t="s">
        <v>0</v>
      </c>
      <c r="H29" s="19" t="s">
        <v>2526</v>
      </c>
      <c r="I29" s="31">
        <v>19</v>
      </c>
      <c r="J29" s="22" t="s">
        <v>554</v>
      </c>
      <c r="K29" s="19" t="s">
        <v>2134</v>
      </c>
      <c r="L29" s="19" t="s">
        <v>9</v>
      </c>
      <c r="M29" s="19" t="s">
        <v>4</v>
      </c>
      <c r="N29" s="19" t="s">
        <v>1</v>
      </c>
      <c r="O29" s="31" t="s">
        <v>3791</v>
      </c>
      <c r="P29" s="19" t="s">
        <v>2141</v>
      </c>
      <c r="Q29" s="19" t="s">
        <v>1</v>
      </c>
      <c r="R29" s="6" t="s">
        <v>3738</v>
      </c>
      <c r="S29" s="6" t="s">
        <v>3739</v>
      </c>
      <c r="T29" s="6" t="s">
        <v>2878</v>
      </c>
      <c r="U29" s="19">
        <v>2007</v>
      </c>
      <c r="V29" s="19">
        <v>138</v>
      </c>
      <c r="W29" s="19" t="s">
        <v>1</v>
      </c>
      <c r="X29" s="19" t="s">
        <v>1</v>
      </c>
      <c r="Y29" s="47" t="s">
        <v>3740</v>
      </c>
      <c r="Z29" s="22" t="s">
        <v>3741</v>
      </c>
      <c r="AA29" s="6" t="s">
        <v>571</v>
      </c>
      <c r="AB29" s="22" t="s">
        <v>551</v>
      </c>
      <c r="AC29" s="19">
        <v>26</v>
      </c>
      <c r="AD29" s="6" t="s">
        <v>553</v>
      </c>
      <c r="AE29" s="19">
        <v>2007</v>
      </c>
      <c r="AF29" s="19" t="s">
        <v>2164</v>
      </c>
      <c r="AG29" s="16" t="s">
        <v>2177</v>
      </c>
      <c r="AH29" s="16" t="s">
        <v>2493</v>
      </c>
      <c r="AI29" s="19" t="s">
        <v>0</v>
      </c>
      <c r="AJ29" s="19" t="s">
        <v>0</v>
      </c>
      <c r="AK29" s="19" t="s">
        <v>2180</v>
      </c>
      <c r="AL29" s="19" t="s">
        <v>2182</v>
      </c>
      <c r="AM29" s="22" t="s">
        <v>557</v>
      </c>
      <c r="AN29" s="19" t="s">
        <v>468</v>
      </c>
      <c r="AO29" s="19">
        <v>0</v>
      </c>
      <c r="AP29" s="19">
        <v>0</v>
      </c>
      <c r="AQ29" s="19">
        <v>1</v>
      </c>
      <c r="AR29" s="19">
        <v>1</v>
      </c>
      <c r="AS29" s="19">
        <v>1</v>
      </c>
      <c r="AT29" s="19">
        <v>0</v>
      </c>
      <c r="AU29" s="19">
        <v>0</v>
      </c>
      <c r="AV29" s="19">
        <v>0</v>
      </c>
      <c r="AW29" s="6" t="s">
        <v>566</v>
      </c>
      <c r="AX29" s="19" t="s">
        <v>2180</v>
      </c>
      <c r="AY29" s="19" t="s">
        <v>1</v>
      </c>
      <c r="AZ29" s="19" t="s">
        <v>1</v>
      </c>
      <c r="BA29" s="19" t="s">
        <v>1</v>
      </c>
      <c r="BB29" s="19" t="s">
        <v>434</v>
      </c>
      <c r="BC29" s="19">
        <v>143</v>
      </c>
      <c r="BD29" s="19" t="s">
        <v>9</v>
      </c>
      <c r="BE29" s="19">
        <v>1</v>
      </c>
      <c r="BF29" s="19">
        <v>0</v>
      </c>
      <c r="BG29" s="19">
        <v>0</v>
      </c>
      <c r="BH29" s="19">
        <v>0</v>
      </c>
      <c r="BI29" s="19">
        <v>0</v>
      </c>
      <c r="BJ29" s="19">
        <v>0</v>
      </c>
      <c r="BK29" s="19">
        <v>1</v>
      </c>
      <c r="BL29" s="19">
        <v>0</v>
      </c>
      <c r="BM29" s="19">
        <v>0</v>
      </c>
      <c r="BN29" s="19">
        <v>0</v>
      </c>
      <c r="BO29" s="19">
        <v>0</v>
      </c>
      <c r="BP29" s="19">
        <v>0</v>
      </c>
      <c r="BQ29" s="19">
        <v>0</v>
      </c>
      <c r="BR29" s="19">
        <v>0</v>
      </c>
      <c r="BS29" s="19">
        <v>1</v>
      </c>
      <c r="BT29" s="22" t="s">
        <v>2052</v>
      </c>
      <c r="BU29" s="23" t="s">
        <v>2055</v>
      </c>
      <c r="BV29" s="22" t="s">
        <v>558</v>
      </c>
      <c r="BW29" s="19">
        <v>0</v>
      </c>
      <c r="BX29" s="19">
        <v>1</v>
      </c>
      <c r="BY29" s="19">
        <v>0</v>
      </c>
      <c r="BZ29" s="19">
        <v>0</v>
      </c>
      <c r="CA29" s="19">
        <v>0</v>
      </c>
      <c r="CB29" s="19">
        <v>0</v>
      </c>
      <c r="CC29" s="19">
        <v>0</v>
      </c>
      <c r="CD29" s="19">
        <v>0</v>
      </c>
      <c r="CE29" s="19">
        <v>0</v>
      </c>
      <c r="CF29" s="19">
        <v>0</v>
      </c>
      <c r="CG29" s="19">
        <v>0</v>
      </c>
      <c r="CH29" s="19">
        <v>0</v>
      </c>
      <c r="CI29" s="19">
        <v>0</v>
      </c>
      <c r="CJ29" s="19">
        <v>0</v>
      </c>
      <c r="CK29" s="19">
        <v>0</v>
      </c>
      <c r="CL29" s="19">
        <v>0</v>
      </c>
      <c r="CM29" s="19">
        <v>0</v>
      </c>
      <c r="CN29" s="19">
        <v>0</v>
      </c>
      <c r="CO29" s="19">
        <v>0</v>
      </c>
      <c r="CP29" s="19">
        <v>0</v>
      </c>
      <c r="CQ29" s="16">
        <v>0</v>
      </c>
      <c r="CR29" s="19" t="s">
        <v>1</v>
      </c>
      <c r="CS29" s="19" t="s">
        <v>2134</v>
      </c>
      <c r="CT29" s="6" t="s">
        <v>3364</v>
      </c>
      <c r="CU29" s="6" t="s">
        <v>3369</v>
      </c>
      <c r="CV29" s="19" t="s">
        <v>2134</v>
      </c>
      <c r="CW29" s="19" t="s">
        <v>2513</v>
      </c>
      <c r="CX29" s="22" t="s">
        <v>1</v>
      </c>
      <c r="CY29" s="19" t="s">
        <v>2134</v>
      </c>
      <c r="CZ29" s="6" t="s">
        <v>3370</v>
      </c>
      <c r="DA29" s="19">
        <v>36</v>
      </c>
      <c r="DB29" s="22" t="s">
        <v>3405</v>
      </c>
      <c r="DC29" s="22" t="s">
        <v>3402</v>
      </c>
      <c r="DD29" s="19" t="s">
        <v>2134</v>
      </c>
      <c r="DE29" s="19" t="s">
        <v>2551</v>
      </c>
      <c r="DF29" s="19">
        <v>1</v>
      </c>
      <c r="DG29" s="19">
        <v>0</v>
      </c>
      <c r="DH29" s="19">
        <v>0</v>
      </c>
      <c r="DI29" s="6" t="s">
        <v>1</v>
      </c>
      <c r="DJ29" s="19" t="s">
        <v>2134</v>
      </c>
      <c r="DK29" s="6" t="s">
        <v>560</v>
      </c>
      <c r="DL29" s="19">
        <v>0</v>
      </c>
      <c r="DM29" s="19">
        <v>1</v>
      </c>
      <c r="DN29" s="19">
        <v>1</v>
      </c>
      <c r="DO29" s="16">
        <v>0</v>
      </c>
      <c r="DP29" s="6" t="s">
        <v>562</v>
      </c>
      <c r="DQ29" s="19">
        <v>0</v>
      </c>
      <c r="DR29" s="19">
        <v>0</v>
      </c>
      <c r="DS29" s="19">
        <v>0</v>
      </c>
      <c r="DT29" s="19">
        <v>0</v>
      </c>
      <c r="DU29" s="19">
        <v>0</v>
      </c>
      <c r="DV29" s="19">
        <v>0</v>
      </c>
      <c r="DW29" s="19">
        <v>0</v>
      </c>
      <c r="DX29" s="19">
        <v>0</v>
      </c>
      <c r="DY29" s="19">
        <v>1</v>
      </c>
      <c r="DZ29" s="19">
        <v>0</v>
      </c>
      <c r="EA29" s="19">
        <v>0</v>
      </c>
      <c r="EB29" s="19">
        <v>0</v>
      </c>
      <c r="EC29" s="19">
        <v>0</v>
      </c>
      <c r="ED29" s="19">
        <v>0</v>
      </c>
      <c r="EE29" s="19">
        <v>0</v>
      </c>
      <c r="EF29" s="19">
        <v>0</v>
      </c>
      <c r="EG29" s="19">
        <v>0</v>
      </c>
      <c r="EH29" s="19">
        <v>0</v>
      </c>
      <c r="EI29" s="19">
        <v>0</v>
      </c>
      <c r="EJ29" s="19">
        <v>0</v>
      </c>
      <c r="EK29" s="19">
        <v>0</v>
      </c>
      <c r="EL29" s="19">
        <v>0</v>
      </c>
      <c r="EM29" s="19">
        <v>0</v>
      </c>
      <c r="EN29" s="6" t="s">
        <v>1</v>
      </c>
      <c r="EO29" s="6" t="s">
        <v>1</v>
      </c>
      <c r="EP29" s="19" t="s">
        <v>2134</v>
      </c>
      <c r="EQ29" s="19" t="s">
        <v>2180</v>
      </c>
      <c r="ER29" s="19">
        <v>0</v>
      </c>
      <c r="ES29" s="19">
        <v>0</v>
      </c>
      <c r="ET29" s="19">
        <v>1</v>
      </c>
      <c r="EU29" s="19">
        <v>0</v>
      </c>
      <c r="EV29" s="6" t="s">
        <v>565</v>
      </c>
      <c r="EW29" s="23">
        <v>1608</v>
      </c>
      <c r="EX29" s="23">
        <v>1000</v>
      </c>
      <c r="EY29" s="23">
        <v>1000</v>
      </c>
      <c r="EZ29" s="23">
        <v>1000</v>
      </c>
      <c r="FA29" s="19">
        <v>1</v>
      </c>
      <c r="FB29" s="19">
        <v>0</v>
      </c>
      <c r="FC29" s="19">
        <v>0</v>
      </c>
      <c r="FD29" s="19">
        <v>0</v>
      </c>
      <c r="FE29" s="19">
        <v>1</v>
      </c>
      <c r="FF29" s="19">
        <v>0</v>
      </c>
      <c r="FG29" s="19">
        <v>0</v>
      </c>
      <c r="FH29" s="19">
        <v>0</v>
      </c>
      <c r="FI29" s="16">
        <v>0</v>
      </c>
      <c r="FJ29" s="19">
        <v>1</v>
      </c>
      <c r="FK29" s="19">
        <v>0</v>
      </c>
      <c r="FL29" s="19">
        <v>0</v>
      </c>
      <c r="FM29" s="19">
        <v>0</v>
      </c>
      <c r="FN29" s="19">
        <v>0</v>
      </c>
      <c r="FO29" s="19">
        <v>0</v>
      </c>
      <c r="FP29" s="19">
        <v>0</v>
      </c>
      <c r="FQ29" s="19">
        <v>1</v>
      </c>
      <c r="FR29" s="19">
        <v>0</v>
      </c>
      <c r="FS29" s="19">
        <v>0</v>
      </c>
      <c r="FT29" s="19">
        <v>0</v>
      </c>
      <c r="FU29" s="19">
        <v>0</v>
      </c>
      <c r="FV29" s="19">
        <v>0</v>
      </c>
      <c r="FW29" s="19">
        <v>0</v>
      </c>
      <c r="FX29" s="19">
        <v>1</v>
      </c>
      <c r="FY29" s="19">
        <v>1</v>
      </c>
      <c r="FZ29" s="19">
        <v>1</v>
      </c>
      <c r="GA29" s="19">
        <v>1</v>
      </c>
      <c r="GB29" s="19">
        <v>1</v>
      </c>
      <c r="GC29" s="19">
        <v>1</v>
      </c>
      <c r="GD29" s="19">
        <v>0</v>
      </c>
      <c r="GE29" s="19">
        <v>0</v>
      </c>
      <c r="GF29" s="19">
        <v>0</v>
      </c>
      <c r="GG29" s="19">
        <v>1</v>
      </c>
      <c r="GH29" s="22" t="s">
        <v>567</v>
      </c>
      <c r="GI29" s="19">
        <v>0</v>
      </c>
      <c r="GJ29" s="19">
        <v>0</v>
      </c>
      <c r="GK29" s="19">
        <v>0</v>
      </c>
      <c r="GL29" s="19">
        <v>0</v>
      </c>
      <c r="GM29" s="19">
        <v>0</v>
      </c>
      <c r="GN29" s="19">
        <v>0</v>
      </c>
      <c r="GO29" s="19">
        <v>0</v>
      </c>
      <c r="GP29" s="19">
        <v>0</v>
      </c>
      <c r="GQ29" s="19">
        <v>0</v>
      </c>
      <c r="GR29" s="19">
        <v>0</v>
      </c>
      <c r="GS29" s="19">
        <v>0</v>
      </c>
      <c r="GT29" s="19">
        <v>0</v>
      </c>
      <c r="GU29" s="19">
        <v>0</v>
      </c>
      <c r="GV29" s="19">
        <v>0</v>
      </c>
      <c r="GW29" s="19">
        <v>0</v>
      </c>
      <c r="GX29" s="19">
        <v>0</v>
      </c>
      <c r="GY29" s="19">
        <v>0</v>
      </c>
      <c r="GZ29" s="19">
        <v>0</v>
      </c>
      <c r="HA29" s="19">
        <v>0</v>
      </c>
      <c r="HB29" s="19">
        <v>0</v>
      </c>
      <c r="HC29" s="19">
        <v>0</v>
      </c>
      <c r="HD29" s="19">
        <v>0</v>
      </c>
      <c r="HE29" s="19">
        <v>0</v>
      </c>
      <c r="HF29" s="22" t="s">
        <v>1</v>
      </c>
      <c r="HG29" s="19">
        <v>0</v>
      </c>
      <c r="HH29" s="19">
        <v>0</v>
      </c>
      <c r="HI29" s="19">
        <v>0</v>
      </c>
      <c r="HJ29" s="19">
        <v>0</v>
      </c>
      <c r="HK29" s="19">
        <v>0</v>
      </c>
      <c r="HL29" s="19">
        <v>0</v>
      </c>
      <c r="HM29" s="19">
        <v>0</v>
      </c>
      <c r="HN29" s="19">
        <v>0</v>
      </c>
      <c r="HO29" s="19">
        <v>0</v>
      </c>
      <c r="HP29" s="19">
        <v>0</v>
      </c>
      <c r="HQ29" s="19">
        <v>0</v>
      </c>
      <c r="HR29" s="19">
        <v>0</v>
      </c>
      <c r="HS29" s="19">
        <v>0</v>
      </c>
      <c r="HT29" s="19">
        <v>0</v>
      </c>
      <c r="HU29" s="19">
        <v>0</v>
      </c>
      <c r="HV29" s="22" t="s">
        <v>1</v>
      </c>
      <c r="HW29" s="19">
        <v>0</v>
      </c>
      <c r="HX29" s="19">
        <v>0</v>
      </c>
      <c r="HY29" s="19">
        <v>1</v>
      </c>
      <c r="HZ29" s="19">
        <v>0</v>
      </c>
      <c r="IA29" s="19">
        <v>1</v>
      </c>
      <c r="IB29" s="19">
        <v>1</v>
      </c>
      <c r="IC29" s="19">
        <v>1</v>
      </c>
      <c r="ID29" s="19">
        <v>1</v>
      </c>
      <c r="IE29" s="19">
        <v>0</v>
      </c>
      <c r="IF29" s="19">
        <v>0</v>
      </c>
      <c r="IG29" s="19">
        <v>1</v>
      </c>
      <c r="IH29" s="19">
        <v>0</v>
      </c>
      <c r="II29" s="19">
        <v>0</v>
      </c>
      <c r="IJ29" s="19">
        <v>0</v>
      </c>
      <c r="IK29" s="19">
        <v>0</v>
      </c>
      <c r="IL29" s="19">
        <v>0</v>
      </c>
      <c r="IM29" s="19">
        <v>0</v>
      </c>
      <c r="IN29" s="19">
        <v>0</v>
      </c>
      <c r="IO29" s="19">
        <v>0</v>
      </c>
      <c r="IP29" s="19">
        <v>0</v>
      </c>
      <c r="IQ29" s="19">
        <v>0</v>
      </c>
      <c r="IR29" s="19">
        <v>1</v>
      </c>
      <c r="IS29" s="22" t="s">
        <v>1680</v>
      </c>
      <c r="IT29" s="19">
        <v>0</v>
      </c>
      <c r="IU29" s="19">
        <v>0</v>
      </c>
      <c r="IV29" s="19">
        <v>1</v>
      </c>
      <c r="IW29" s="19">
        <v>1</v>
      </c>
      <c r="IX29" s="19">
        <v>1</v>
      </c>
      <c r="IY29" s="19">
        <v>0</v>
      </c>
      <c r="IZ29" s="19">
        <v>0</v>
      </c>
      <c r="JA29" s="19">
        <v>0</v>
      </c>
      <c r="JB29" s="19">
        <v>0</v>
      </c>
      <c r="JC29" s="19">
        <v>0</v>
      </c>
      <c r="JD29" s="19">
        <v>0</v>
      </c>
      <c r="JE29" s="19">
        <v>0</v>
      </c>
      <c r="JF29" s="19">
        <v>0</v>
      </c>
      <c r="JG29" s="19">
        <v>1</v>
      </c>
      <c r="JH29" s="19">
        <v>0</v>
      </c>
      <c r="JI29" s="19">
        <v>0</v>
      </c>
      <c r="JJ29" s="19">
        <v>1</v>
      </c>
      <c r="JK29" s="19">
        <v>1</v>
      </c>
      <c r="JL29" s="19">
        <v>0</v>
      </c>
      <c r="JM29" s="19">
        <v>1</v>
      </c>
      <c r="JN29" s="19">
        <v>0</v>
      </c>
      <c r="JO29" s="19">
        <v>0</v>
      </c>
      <c r="JP29" s="19">
        <v>0</v>
      </c>
      <c r="JQ29" s="19">
        <v>0</v>
      </c>
      <c r="JR29" s="19">
        <v>0</v>
      </c>
      <c r="JS29" s="19">
        <v>1</v>
      </c>
      <c r="JT29" s="19">
        <v>0</v>
      </c>
      <c r="JU29" s="22" t="s">
        <v>568</v>
      </c>
      <c r="JV29" s="19">
        <v>1</v>
      </c>
      <c r="JW29" s="19">
        <v>0</v>
      </c>
      <c r="JX29" s="19">
        <v>0</v>
      </c>
      <c r="JY29" s="19">
        <v>0</v>
      </c>
      <c r="JZ29" s="19">
        <v>0</v>
      </c>
      <c r="KA29" s="22" t="s">
        <v>569</v>
      </c>
      <c r="KB29" s="19" t="s">
        <v>2134</v>
      </c>
      <c r="KC29" s="22" t="s">
        <v>569</v>
      </c>
      <c r="KD29" s="19">
        <v>0</v>
      </c>
      <c r="KE29" s="19">
        <v>0</v>
      </c>
      <c r="KF29" s="19">
        <v>0</v>
      </c>
      <c r="KG29" s="19">
        <v>0</v>
      </c>
      <c r="KH29" s="19">
        <v>0</v>
      </c>
      <c r="KI29" s="19">
        <v>0</v>
      </c>
      <c r="KJ29" s="19">
        <v>0</v>
      </c>
      <c r="KK29" s="19">
        <v>0</v>
      </c>
      <c r="KL29" s="19">
        <v>0</v>
      </c>
      <c r="KM29" s="19">
        <v>0</v>
      </c>
      <c r="KN29" s="19">
        <v>0</v>
      </c>
      <c r="KO29" s="19">
        <v>0</v>
      </c>
      <c r="KP29" s="19">
        <v>0</v>
      </c>
      <c r="KQ29" s="19">
        <v>0</v>
      </c>
      <c r="KR29" s="19">
        <v>0</v>
      </c>
      <c r="KS29" s="19">
        <v>0</v>
      </c>
      <c r="KT29" s="19">
        <v>0</v>
      </c>
      <c r="KU29" s="19">
        <v>1</v>
      </c>
      <c r="KV29" s="19">
        <v>0</v>
      </c>
      <c r="KW29" s="19">
        <v>0</v>
      </c>
      <c r="KX29" s="19">
        <v>0</v>
      </c>
      <c r="KY29" s="19">
        <v>0</v>
      </c>
      <c r="KZ29" s="19">
        <v>0</v>
      </c>
      <c r="LA29" s="19">
        <v>0</v>
      </c>
      <c r="LB29" s="19">
        <v>0</v>
      </c>
      <c r="LC29" s="19">
        <v>1</v>
      </c>
      <c r="LD29" s="22" t="s">
        <v>569</v>
      </c>
      <c r="LE29" s="19">
        <v>1</v>
      </c>
      <c r="LF29" s="19">
        <v>0</v>
      </c>
      <c r="LG29" s="19">
        <v>0</v>
      </c>
      <c r="LH29" s="19">
        <v>0</v>
      </c>
      <c r="LI29" s="6" t="s">
        <v>569</v>
      </c>
      <c r="LJ29" s="19">
        <v>0</v>
      </c>
      <c r="LK29" s="19">
        <v>1</v>
      </c>
      <c r="LL29" s="19">
        <v>0</v>
      </c>
      <c r="LM29" s="19">
        <v>0</v>
      </c>
      <c r="LN29" s="19">
        <v>0</v>
      </c>
      <c r="LO29" s="19">
        <v>0</v>
      </c>
      <c r="LP29" s="19">
        <v>0</v>
      </c>
      <c r="LQ29" s="19">
        <v>0</v>
      </c>
      <c r="LR29" s="6" t="s">
        <v>1</v>
      </c>
      <c r="LS29" s="19">
        <v>0</v>
      </c>
      <c r="LT29" s="19">
        <v>0</v>
      </c>
      <c r="LU29" s="19">
        <v>0</v>
      </c>
      <c r="LV29" s="19">
        <v>0</v>
      </c>
      <c r="LW29" s="6" t="s">
        <v>1</v>
      </c>
      <c r="LX29" s="19">
        <v>1</v>
      </c>
      <c r="LY29" s="19">
        <v>0</v>
      </c>
      <c r="LZ29" s="19">
        <v>0</v>
      </c>
      <c r="MA29" s="19">
        <v>0</v>
      </c>
      <c r="MB29" s="19">
        <v>0</v>
      </c>
      <c r="MC29" s="19">
        <v>0</v>
      </c>
      <c r="MD29" s="19">
        <v>0</v>
      </c>
      <c r="ME29" s="6" t="s">
        <v>1</v>
      </c>
      <c r="MF29" s="19">
        <v>0</v>
      </c>
      <c r="MG29" s="19">
        <v>0</v>
      </c>
      <c r="MH29" s="19">
        <v>0</v>
      </c>
      <c r="MI29" s="19">
        <v>0</v>
      </c>
      <c r="MJ29" s="19">
        <v>0</v>
      </c>
      <c r="MK29" s="19">
        <v>0</v>
      </c>
      <c r="ML29" s="19">
        <v>0</v>
      </c>
      <c r="MM29" s="19">
        <v>0</v>
      </c>
      <c r="MN29" s="19">
        <v>0</v>
      </c>
      <c r="MO29" s="6" t="s">
        <v>1</v>
      </c>
      <c r="MP29" s="19">
        <v>0</v>
      </c>
      <c r="MQ29" s="19">
        <v>0</v>
      </c>
      <c r="MR29" s="19">
        <v>0</v>
      </c>
      <c r="MS29" s="6" t="s">
        <v>1</v>
      </c>
      <c r="MT29" s="19">
        <v>1</v>
      </c>
      <c r="MU29" s="19">
        <v>0</v>
      </c>
      <c r="MV29" s="19">
        <v>0</v>
      </c>
      <c r="MW29" s="19">
        <v>0</v>
      </c>
      <c r="MX29" s="19">
        <v>0</v>
      </c>
      <c r="MY29" s="19">
        <v>0</v>
      </c>
      <c r="MZ29" s="19">
        <v>0</v>
      </c>
      <c r="NA29" s="6" t="s">
        <v>1</v>
      </c>
      <c r="NB29" s="19">
        <v>0</v>
      </c>
      <c r="NC29" s="19">
        <v>0</v>
      </c>
      <c r="ND29" s="19">
        <v>0</v>
      </c>
      <c r="NE29" s="19">
        <v>0</v>
      </c>
      <c r="NF29" s="19">
        <v>0</v>
      </c>
      <c r="NG29" s="19">
        <v>0</v>
      </c>
      <c r="NH29" s="6" t="s">
        <v>1</v>
      </c>
      <c r="NI29" s="19">
        <v>0</v>
      </c>
      <c r="NJ29" s="19">
        <v>0</v>
      </c>
      <c r="NK29" s="19">
        <v>0</v>
      </c>
      <c r="NL29" s="19">
        <v>0</v>
      </c>
      <c r="NM29" s="19">
        <v>0</v>
      </c>
      <c r="NN29" s="19">
        <v>0</v>
      </c>
      <c r="NO29" s="19">
        <v>0</v>
      </c>
      <c r="NP29" s="19">
        <v>0</v>
      </c>
      <c r="NQ29" s="19">
        <v>0</v>
      </c>
      <c r="NR29" s="16">
        <v>0</v>
      </c>
      <c r="NS29" s="19">
        <v>0</v>
      </c>
      <c r="NT29" s="6" t="s">
        <v>1</v>
      </c>
      <c r="NU29" s="16" t="s">
        <v>2521</v>
      </c>
      <c r="NV29" s="19">
        <v>1</v>
      </c>
      <c r="NW29" s="19">
        <v>0</v>
      </c>
      <c r="NX29" s="19">
        <v>0</v>
      </c>
      <c r="NY29" s="19">
        <v>0</v>
      </c>
      <c r="NZ29" s="19">
        <v>0</v>
      </c>
      <c r="OA29" s="19">
        <v>0</v>
      </c>
      <c r="OB29" s="19">
        <v>0</v>
      </c>
      <c r="OC29" s="19">
        <v>0</v>
      </c>
      <c r="OD29" s="19">
        <v>0</v>
      </c>
      <c r="OE29" s="19">
        <v>0</v>
      </c>
      <c r="OF29" s="19">
        <v>0</v>
      </c>
      <c r="OG29" s="22" t="s">
        <v>1681</v>
      </c>
      <c r="OH29" s="17" t="s">
        <v>3434</v>
      </c>
    </row>
    <row r="30" spans="1:398" s="20" customFormat="1" x14ac:dyDescent="0.25">
      <c r="A30" s="16">
        <v>27</v>
      </c>
      <c r="B30" s="19">
        <v>17</v>
      </c>
      <c r="C30" s="16" t="s">
        <v>2820</v>
      </c>
      <c r="D30" s="16" t="s">
        <v>2782</v>
      </c>
      <c r="E30" s="16" t="s">
        <v>3925</v>
      </c>
      <c r="F30" s="37">
        <v>33</v>
      </c>
      <c r="G30" s="37" t="s">
        <v>0</v>
      </c>
      <c r="H30" s="19" t="s">
        <v>2526</v>
      </c>
      <c r="I30" s="32">
        <v>11</v>
      </c>
      <c r="J30" s="17" t="s">
        <v>2938</v>
      </c>
      <c r="K30" s="16" t="s">
        <v>2134</v>
      </c>
      <c r="L30" s="16" t="s">
        <v>9</v>
      </c>
      <c r="M30" s="16" t="s">
        <v>4</v>
      </c>
      <c r="N30" s="16" t="s">
        <v>1</v>
      </c>
      <c r="O30" s="32">
        <v>34</v>
      </c>
      <c r="P30" s="16" t="s">
        <v>2141</v>
      </c>
      <c r="Q30" s="19" t="s">
        <v>1</v>
      </c>
      <c r="R30" s="4" t="s">
        <v>4084</v>
      </c>
      <c r="S30" s="4" t="s">
        <v>4085</v>
      </c>
      <c r="T30" s="4" t="s">
        <v>4028</v>
      </c>
      <c r="U30" s="16">
        <v>2007</v>
      </c>
      <c r="V30" s="16">
        <v>21</v>
      </c>
      <c r="W30" s="16" t="s">
        <v>1</v>
      </c>
      <c r="X30" s="16" t="s">
        <v>1</v>
      </c>
      <c r="Y30" s="45" t="s">
        <v>4086</v>
      </c>
      <c r="Z30" s="17" t="s">
        <v>4087</v>
      </c>
      <c r="AA30" s="4" t="s">
        <v>4228</v>
      </c>
      <c r="AB30" s="17" t="s">
        <v>1</v>
      </c>
      <c r="AC30" s="19">
        <v>27</v>
      </c>
      <c r="AD30" s="4" t="s">
        <v>170</v>
      </c>
      <c r="AE30" s="16">
        <v>2007</v>
      </c>
      <c r="AF30" s="16" t="s">
        <v>2164</v>
      </c>
      <c r="AG30" s="16" t="s">
        <v>2177</v>
      </c>
      <c r="AH30" s="16" t="s">
        <v>0</v>
      </c>
      <c r="AI30" s="16" t="s">
        <v>0</v>
      </c>
      <c r="AJ30" s="19" t="s">
        <v>0</v>
      </c>
      <c r="AK30" s="16" t="s">
        <v>2180</v>
      </c>
      <c r="AL30" s="16" t="s">
        <v>2182</v>
      </c>
      <c r="AM30" s="17" t="s">
        <v>171</v>
      </c>
      <c r="AN30" s="16" t="s">
        <v>5</v>
      </c>
      <c r="AO30" s="16">
        <v>0</v>
      </c>
      <c r="AP30" s="16">
        <v>0</v>
      </c>
      <c r="AQ30" s="16">
        <v>0</v>
      </c>
      <c r="AR30" s="16">
        <v>1</v>
      </c>
      <c r="AS30" s="16">
        <v>0</v>
      </c>
      <c r="AT30" s="16">
        <v>0</v>
      </c>
      <c r="AU30" s="16">
        <v>0</v>
      </c>
      <c r="AV30" s="16">
        <v>0</v>
      </c>
      <c r="AW30" s="16" t="s">
        <v>1</v>
      </c>
      <c r="AX30" s="16" t="s">
        <v>2180</v>
      </c>
      <c r="AY30" s="16" t="s">
        <v>1</v>
      </c>
      <c r="AZ30" s="16" t="s">
        <v>1</v>
      </c>
      <c r="BA30" s="16" t="s">
        <v>1</v>
      </c>
      <c r="BB30" s="16" t="s">
        <v>434</v>
      </c>
      <c r="BC30" s="16" t="s">
        <v>882</v>
      </c>
      <c r="BD30" s="16" t="s">
        <v>2081</v>
      </c>
      <c r="BE30" s="16">
        <v>0</v>
      </c>
      <c r="BF30" s="16">
        <v>0</v>
      </c>
      <c r="BG30" s="16">
        <v>0</v>
      </c>
      <c r="BH30" s="16">
        <v>1</v>
      </c>
      <c r="BI30" s="16">
        <v>0</v>
      </c>
      <c r="BJ30" s="16">
        <v>0</v>
      </c>
      <c r="BK30" s="16">
        <v>1</v>
      </c>
      <c r="BL30" s="16">
        <v>0</v>
      </c>
      <c r="BM30" s="16">
        <v>0</v>
      </c>
      <c r="BN30" s="16">
        <v>1</v>
      </c>
      <c r="BO30" s="16">
        <v>0</v>
      </c>
      <c r="BP30" s="16">
        <v>0</v>
      </c>
      <c r="BQ30" s="16">
        <v>0</v>
      </c>
      <c r="BR30" s="16">
        <v>0</v>
      </c>
      <c r="BS30" s="16">
        <v>1</v>
      </c>
      <c r="BT30" s="4" t="s">
        <v>3496</v>
      </c>
      <c r="BU30" s="18">
        <v>1542390</v>
      </c>
      <c r="BV30" s="17" t="s">
        <v>1733</v>
      </c>
      <c r="BW30" s="16">
        <v>0</v>
      </c>
      <c r="BX30" s="16">
        <v>1</v>
      </c>
      <c r="BY30" s="16">
        <v>0</v>
      </c>
      <c r="BZ30" s="16">
        <v>0</v>
      </c>
      <c r="CA30" s="16">
        <v>0</v>
      </c>
      <c r="CB30" s="16">
        <v>0</v>
      </c>
      <c r="CC30" s="16">
        <v>0</v>
      </c>
      <c r="CD30" s="16">
        <v>0</v>
      </c>
      <c r="CE30" s="16">
        <v>0</v>
      </c>
      <c r="CF30" s="16">
        <v>0</v>
      </c>
      <c r="CG30" s="16">
        <v>0</v>
      </c>
      <c r="CH30" s="16">
        <v>0</v>
      </c>
      <c r="CI30" s="16">
        <v>0</v>
      </c>
      <c r="CJ30" s="16">
        <v>0</v>
      </c>
      <c r="CK30" s="16">
        <v>0</v>
      </c>
      <c r="CL30" s="16">
        <v>0</v>
      </c>
      <c r="CM30" s="16">
        <v>0</v>
      </c>
      <c r="CN30" s="16">
        <v>0</v>
      </c>
      <c r="CO30" s="16">
        <v>0</v>
      </c>
      <c r="CP30" s="16">
        <v>0</v>
      </c>
      <c r="CQ30" s="16">
        <v>0</v>
      </c>
      <c r="CR30" s="16" t="s">
        <v>1</v>
      </c>
      <c r="CS30" s="19" t="s">
        <v>2134</v>
      </c>
      <c r="CT30" s="17" t="s">
        <v>2632</v>
      </c>
      <c r="CU30" s="17" t="s">
        <v>3523</v>
      </c>
      <c r="CV30" s="16" t="s">
        <v>2180</v>
      </c>
      <c r="CW30" s="19" t="s">
        <v>2513</v>
      </c>
      <c r="CX30" s="17" t="s">
        <v>2114</v>
      </c>
      <c r="CY30" s="19" t="s">
        <v>2180</v>
      </c>
      <c r="CZ30" s="19" t="s">
        <v>1</v>
      </c>
      <c r="DA30" s="19">
        <v>1</v>
      </c>
      <c r="DB30" s="17" t="s">
        <v>172</v>
      </c>
      <c r="DC30" s="22" t="s">
        <v>2655</v>
      </c>
      <c r="DD30" s="16" t="s">
        <v>2134</v>
      </c>
      <c r="DE30" s="16" t="s">
        <v>2656</v>
      </c>
      <c r="DF30" s="16">
        <v>0</v>
      </c>
      <c r="DG30" s="16">
        <v>1</v>
      </c>
      <c r="DH30" s="16">
        <v>0</v>
      </c>
      <c r="DI30" s="4" t="s">
        <v>1</v>
      </c>
      <c r="DJ30" s="16" t="s">
        <v>2180</v>
      </c>
      <c r="DK30" s="4" t="s">
        <v>1</v>
      </c>
      <c r="DL30" s="16">
        <v>0</v>
      </c>
      <c r="DM30" s="16">
        <v>0</v>
      </c>
      <c r="DN30" s="16">
        <v>0</v>
      </c>
      <c r="DO30" s="16">
        <v>0</v>
      </c>
      <c r="DP30" s="4" t="s">
        <v>1</v>
      </c>
      <c r="DQ30" s="16">
        <v>0</v>
      </c>
      <c r="DR30" s="16">
        <v>0</v>
      </c>
      <c r="DS30" s="16">
        <v>0</v>
      </c>
      <c r="DT30" s="16">
        <v>0</v>
      </c>
      <c r="DU30" s="16">
        <v>0</v>
      </c>
      <c r="DV30" s="16">
        <v>0</v>
      </c>
      <c r="DW30" s="16">
        <v>0</v>
      </c>
      <c r="DX30" s="16">
        <v>0</v>
      </c>
      <c r="DY30" s="16">
        <v>0</v>
      </c>
      <c r="DZ30" s="16">
        <v>0</v>
      </c>
      <c r="EA30" s="16">
        <v>0</v>
      </c>
      <c r="EB30" s="16">
        <v>0</v>
      </c>
      <c r="EC30" s="16">
        <v>0</v>
      </c>
      <c r="ED30" s="16">
        <v>0</v>
      </c>
      <c r="EE30" s="16">
        <v>0</v>
      </c>
      <c r="EF30" s="16">
        <v>0</v>
      </c>
      <c r="EG30" s="16">
        <v>0</v>
      </c>
      <c r="EH30" s="16">
        <v>0</v>
      </c>
      <c r="EI30" s="16">
        <v>0</v>
      </c>
      <c r="EJ30" s="16">
        <v>1</v>
      </c>
      <c r="EK30" s="16">
        <v>0</v>
      </c>
      <c r="EL30" s="16">
        <v>0</v>
      </c>
      <c r="EM30" s="16">
        <v>0</v>
      </c>
      <c r="EN30" s="4" t="s">
        <v>1</v>
      </c>
      <c r="EO30" s="4" t="s">
        <v>1</v>
      </c>
      <c r="EP30" s="19" t="s">
        <v>2134</v>
      </c>
      <c r="EQ30" s="19" t="s">
        <v>2180</v>
      </c>
      <c r="ER30" s="16">
        <v>0</v>
      </c>
      <c r="ES30" s="16">
        <v>0</v>
      </c>
      <c r="ET30" s="16">
        <v>0</v>
      </c>
      <c r="EU30" s="16">
        <v>1</v>
      </c>
      <c r="EV30" s="4" t="s">
        <v>2040</v>
      </c>
      <c r="EW30" s="18">
        <v>167</v>
      </c>
      <c r="EX30" s="18" t="s">
        <v>1</v>
      </c>
      <c r="EY30" s="18" t="s">
        <v>1</v>
      </c>
      <c r="EZ30" s="18" t="s">
        <v>1</v>
      </c>
      <c r="FA30" s="16">
        <v>1</v>
      </c>
      <c r="FB30" s="16">
        <v>0</v>
      </c>
      <c r="FC30" s="16">
        <v>1</v>
      </c>
      <c r="FD30" s="16">
        <v>0</v>
      </c>
      <c r="FE30" s="16">
        <v>1</v>
      </c>
      <c r="FF30" s="16">
        <v>0</v>
      </c>
      <c r="FG30" s="16">
        <v>0</v>
      </c>
      <c r="FH30" s="16">
        <v>0</v>
      </c>
      <c r="FI30" s="16">
        <v>0</v>
      </c>
      <c r="FJ30" s="16">
        <v>0</v>
      </c>
      <c r="FK30" s="16">
        <v>0</v>
      </c>
      <c r="FL30" s="16">
        <v>0</v>
      </c>
      <c r="FM30" s="16">
        <v>0</v>
      </c>
      <c r="FN30" s="16">
        <v>0</v>
      </c>
      <c r="FO30" s="16">
        <v>0</v>
      </c>
      <c r="FP30" s="16">
        <v>0</v>
      </c>
      <c r="FQ30" s="16">
        <v>1</v>
      </c>
      <c r="FR30" s="16">
        <v>0</v>
      </c>
      <c r="FS30" s="16">
        <v>0</v>
      </c>
      <c r="FT30" s="16">
        <v>0</v>
      </c>
      <c r="FU30" s="16">
        <v>0</v>
      </c>
      <c r="FV30" s="16">
        <v>0</v>
      </c>
      <c r="FW30" s="16">
        <v>0</v>
      </c>
      <c r="FX30" s="16">
        <v>0</v>
      </c>
      <c r="FY30" s="16">
        <v>0</v>
      </c>
      <c r="FZ30" s="16">
        <v>0</v>
      </c>
      <c r="GA30" s="16">
        <v>0</v>
      </c>
      <c r="GB30" s="16">
        <v>0</v>
      </c>
      <c r="GC30" s="16">
        <v>0</v>
      </c>
      <c r="GD30" s="16">
        <v>0</v>
      </c>
      <c r="GE30" s="16">
        <v>0</v>
      </c>
      <c r="GF30" s="16">
        <v>0</v>
      </c>
      <c r="GG30" s="16">
        <v>0</v>
      </c>
      <c r="GH30" s="17" t="s">
        <v>2671</v>
      </c>
      <c r="GI30" s="16">
        <v>0</v>
      </c>
      <c r="GJ30" s="16">
        <v>0</v>
      </c>
      <c r="GK30" s="16">
        <v>0</v>
      </c>
      <c r="GL30" s="16">
        <v>1</v>
      </c>
      <c r="GM30" s="16">
        <v>0</v>
      </c>
      <c r="GN30" s="16">
        <v>0</v>
      </c>
      <c r="GO30" s="16">
        <v>1</v>
      </c>
      <c r="GP30" s="16">
        <v>0</v>
      </c>
      <c r="GQ30" s="16">
        <v>0</v>
      </c>
      <c r="GR30" s="16">
        <v>0</v>
      </c>
      <c r="GS30" s="16">
        <v>1</v>
      </c>
      <c r="GT30" s="16">
        <v>1</v>
      </c>
      <c r="GU30" s="16">
        <v>0</v>
      </c>
      <c r="GV30" s="16">
        <v>0</v>
      </c>
      <c r="GW30" s="16">
        <v>0</v>
      </c>
      <c r="GX30" s="16">
        <v>0</v>
      </c>
      <c r="GY30" s="16">
        <v>0</v>
      </c>
      <c r="GZ30" s="16">
        <v>0</v>
      </c>
      <c r="HA30" s="16">
        <v>0</v>
      </c>
      <c r="HB30" s="16">
        <v>0</v>
      </c>
      <c r="HC30" s="16">
        <v>0</v>
      </c>
      <c r="HD30" s="16">
        <v>0</v>
      </c>
      <c r="HE30" s="16">
        <v>0</v>
      </c>
      <c r="HF30" s="17" t="s">
        <v>3607</v>
      </c>
      <c r="HG30" s="16">
        <v>0</v>
      </c>
      <c r="HH30" s="16">
        <v>0</v>
      </c>
      <c r="HI30" s="16">
        <v>0</v>
      </c>
      <c r="HJ30" s="16">
        <v>0</v>
      </c>
      <c r="HK30" s="16">
        <v>0</v>
      </c>
      <c r="HL30" s="16">
        <v>0</v>
      </c>
      <c r="HM30" s="16">
        <v>0</v>
      </c>
      <c r="HN30" s="16">
        <v>0</v>
      </c>
      <c r="HO30" s="16">
        <v>0</v>
      </c>
      <c r="HP30" s="16">
        <v>0</v>
      </c>
      <c r="HQ30" s="16">
        <v>0</v>
      </c>
      <c r="HR30" s="16">
        <v>0</v>
      </c>
      <c r="HS30" s="16">
        <v>0</v>
      </c>
      <c r="HT30" s="16">
        <v>0</v>
      </c>
      <c r="HU30" s="16">
        <v>0</v>
      </c>
      <c r="HV30" s="17" t="s">
        <v>1</v>
      </c>
      <c r="HW30" s="16">
        <v>0</v>
      </c>
      <c r="HX30" s="16">
        <v>0</v>
      </c>
      <c r="HY30" s="16">
        <v>0</v>
      </c>
      <c r="HZ30" s="16">
        <v>0</v>
      </c>
      <c r="IA30" s="16">
        <v>0</v>
      </c>
      <c r="IB30" s="16">
        <v>0</v>
      </c>
      <c r="IC30" s="16">
        <v>0</v>
      </c>
      <c r="ID30" s="16">
        <v>0</v>
      </c>
      <c r="IE30" s="16">
        <v>0</v>
      </c>
      <c r="IF30" s="16">
        <v>0</v>
      </c>
      <c r="IG30" s="16">
        <v>0</v>
      </c>
      <c r="IH30" s="16">
        <v>0</v>
      </c>
      <c r="II30" s="16">
        <v>1</v>
      </c>
      <c r="IJ30" s="16">
        <v>0</v>
      </c>
      <c r="IK30" s="16">
        <v>0</v>
      </c>
      <c r="IL30" s="16">
        <v>0</v>
      </c>
      <c r="IM30" s="16">
        <v>0</v>
      </c>
      <c r="IN30" s="16">
        <v>0</v>
      </c>
      <c r="IO30" s="16">
        <v>0</v>
      </c>
      <c r="IP30" s="16">
        <v>0</v>
      </c>
      <c r="IQ30" s="16">
        <v>0</v>
      </c>
      <c r="IR30" s="16">
        <v>0</v>
      </c>
      <c r="IS30" s="17" t="s">
        <v>3616</v>
      </c>
      <c r="IT30" s="16">
        <v>0</v>
      </c>
      <c r="IU30" s="16">
        <v>0</v>
      </c>
      <c r="IV30" s="16">
        <v>0</v>
      </c>
      <c r="IW30" s="16">
        <v>0</v>
      </c>
      <c r="IX30" s="16">
        <v>0</v>
      </c>
      <c r="IY30" s="16">
        <v>1</v>
      </c>
      <c r="IZ30" s="16">
        <v>0</v>
      </c>
      <c r="JA30" s="16">
        <v>1</v>
      </c>
      <c r="JB30" s="16">
        <v>0</v>
      </c>
      <c r="JC30" s="16">
        <v>0</v>
      </c>
      <c r="JD30" s="16">
        <v>0</v>
      </c>
      <c r="JE30" s="16">
        <v>0</v>
      </c>
      <c r="JF30" s="16">
        <v>0</v>
      </c>
      <c r="JG30" s="16">
        <v>0</v>
      </c>
      <c r="JH30" s="16">
        <v>0</v>
      </c>
      <c r="JI30" s="16">
        <v>0</v>
      </c>
      <c r="JJ30" s="16">
        <v>0</v>
      </c>
      <c r="JK30" s="16">
        <v>0</v>
      </c>
      <c r="JL30" s="16">
        <v>0</v>
      </c>
      <c r="JM30" s="16">
        <v>0</v>
      </c>
      <c r="JN30" s="16">
        <v>0</v>
      </c>
      <c r="JO30" s="16">
        <v>0</v>
      </c>
      <c r="JP30" s="16">
        <v>0</v>
      </c>
      <c r="JQ30" s="16">
        <v>0</v>
      </c>
      <c r="JR30" s="16">
        <v>0</v>
      </c>
      <c r="JS30" s="16">
        <v>0</v>
      </c>
      <c r="JT30" s="16">
        <v>1</v>
      </c>
      <c r="JU30" s="17" t="s">
        <v>1</v>
      </c>
      <c r="JV30" s="16">
        <v>0</v>
      </c>
      <c r="JW30" s="16">
        <v>0</v>
      </c>
      <c r="JX30" s="16">
        <v>0</v>
      </c>
      <c r="JY30" s="16">
        <v>0</v>
      </c>
      <c r="JZ30" s="16">
        <v>1</v>
      </c>
      <c r="KA30" s="17" t="s">
        <v>1</v>
      </c>
      <c r="KB30" s="16" t="s">
        <v>2180</v>
      </c>
      <c r="KC30" s="17" t="s">
        <v>1</v>
      </c>
      <c r="KD30" s="16">
        <v>1</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0</v>
      </c>
      <c r="KZ30" s="16">
        <v>0</v>
      </c>
      <c r="LA30" s="16">
        <v>0</v>
      </c>
      <c r="LB30" s="16">
        <v>0</v>
      </c>
      <c r="LC30" s="16">
        <v>0</v>
      </c>
      <c r="LD30" s="17" t="s">
        <v>1</v>
      </c>
      <c r="LE30" s="16">
        <v>0</v>
      </c>
      <c r="LF30" s="16">
        <v>0</v>
      </c>
      <c r="LG30" s="16">
        <v>0</v>
      </c>
      <c r="LH30" s="16">
        <v>1</v>
      </c>
      <c r="LI30" s="4" t="s">
        <v>1</v>
      </c>
      <c r="LJ30" s="19">
        <v>1</v>
      </c>
      <c r="LK30" s="19">
        <v>0</v>
      </c>
      <c r="LL30" s="19">
        <v>0</v>
      </c>
      <c r="LM30" s="19">
        <v>0</v>
      </c>
      <c r="LN30" s="19">
        <v>0</v>
      </c>
      <c r="LO30" s="19">
        <v>0</v>
      </c>
      <c r="LP30" s="19">
        <v>0</v>
      </c>
      <c r="LQ30" s="19">
        <v>0</v>
      </c>
      <c r="LR30" s="4" t="s">
        <v>1</v>
      </c>
      <c r="LS30" s="19">
        <v>0</v>
      </c>
      <c r="LT30" s="19">
        <v>0</v>
      </c>
      <c r="LU30" s="19">
        <v>0</v>
      </c>
      <c r="LV30" s="19">
        <v>0</v>
      </c>
      <c r="LW30" s="6" t="s">
        <v>1</v>
      </c>
      <c r="LX30" s="16">
        <v>1</v>
      </c>
      <c r="LY30" s="16">
        <v>0</v>
      </c>
      <c r="LZ30" s="16">
        <v>0</v>
      </c>
      <c r="MA30" s="16">
        <v>0</v>
      </c>
      <c r="MB30" s="16">
        <v>0</v>
      </c>
      <c r="MC30" s="16">
        <v>0</v>
      </c>
      <c r="MD30" s="16">
        <v>0</v>
      </c>
      <c r="ME30" s="4" t="s">
        <v>1</v>
      </c>
      <c r="MF30" s="16">
        <v>0</v>
      </c>
      <c r="MG30" s="16">
        <v>0</v>
      </c>
      <c r="MH30" s="16">
        <v>0</v>
      </c>
      <c r="MI30" s="16">
        <v>0</v>
      </c>
      <c r="MJ30" s="16">
        <v>0</v>
      </c>
      <c r="MK30" s="16">
        <v>0</v>
      </c>
      <c r="ML30" s="16">
        <v>0</v>
      </c>
      <c r="MM30" s="16">
        <v>0</v>
      </c>
      <c r="MN30" s="16">
        <v>0</v>
      </c>
      <c r="MO30" s="4" t="s">
        <v>1</v>
      </c>
      <c r="MP30" s="16">
        <v>0</v>
      </c>
      <c r="MQ30" s="16">
        <v>0</v>
      </c>
      <c r="MR30" s="16">
        <v>0</v>
      </c>
      <c r="MS30" s="4" t="s">
        <v>1</v>
      </c>
      <c r="MT30" s="16">
        <v>1</v>
      </c>
      <c r="MU30" s="16">
        <v>0</v>
      </c>
      <c r="MV30" s="16">
        <v>0</v>
      </c>
      <c r="MW30" s="16">
        <v>0</v>
      </c>
      <c r="MX30" s="16">
        <v>0</v>
      </c>
      <c r="MY30" s="16">
        <v>0</v>
      </c>
      <c r="MZ30" s="16">
        <v>0</v>
      </c>
      <c r="NA30" s="4" t="s">
        <v>1</v>
      </c>
      <c r="NB30" s="16">
        <v>0</v>
      </c>
      <c r="NC30" s="16">
        <v>0</v>
      </c>
      <c r="ND30" s="16">
        <v>0</v>
      </c>
      <c r="NE30" s="16">
        <v>0</v>
      </c>
      <c r="NF30" s="16">
        <v>0</v>
      </c>
      <c r="NG30" s="16">
        <v>0</v>
      </c>
      <c r="NH30" s="4" t="s">
        <v>1</v>
      </c>
      <c r="NI30" s="16">
        <v>0</v>
      </c>
      <c r="NJ30" s="16">
        <v>0</v>
      </c>
      <c r="NK30" s="16">
        <v>0</v>
      </c>
      <c r="NL30" s="16">
        <v>0</v>
      </c>
      <c r="NM30" s="16">
        <v>0</v>
      </c>
      <c r="NN30" s="16">
        <v>0</v>
      </c>
      <c r="NO30" s="16">
        <v>0</v>
      </c>
      <c r="NP30" s="16">
        <v>0</v>
      </c>
      <c r="NQ30" s="16">
        <v>0</v>
      </c>
      <c r="NR30" s="16">
        <v>0</v>
      </c>
      <c r="NS30" s="16">
        <v>0</v>
      </c>
      <c r="NT30" s="4" t="s">
        <v>1</v>
      </c>
      <c r="NU30" s="16" t="s">
        <v>2520</v>
      </c>
      <c r="NV30" s="16">
        <v>1</v>
      </c>
      <c r="NW30" s="16">
        <v>0</v>
      </c>
      <c r="NX30" s="16">
        <v>0</v>
      </c>
      <c r="NY30" s="16">
        <v>0</v>
      </c>
      <c r="NZ30" s="16">
        <v>0</v>
      </c>
      <c r="OA30" s="16">
        <v>0</v>
      </c>
      <c r="OB30" s="16">
        <v>0</v>
      </c>
      <c r="OC30" s="16">
        <v>0</v>
      </c>
      <c r="OD30" s="16">
        <v>0</v>
      </c>
      <c r="OE30" s="16">
        <v>0</v>
      </c>
      <c r="OF30" s="16">
        <v>0</v>
      </c>
      <c r="OG30" s="17" t="s">
        <v>2690</v>
      </c>
      <c r="OH30" s="17" t="s">
        <v>2529</v>
      </c>
    </row>
    <row r="31" spans="1:398" s="20" customFormat="1" x14ac:dyDescent="0.2">
      <c r="A31" s="16">
        <v>28</v>
      </c>
      <c r="B31" s="19">
        <v>26</v>
      </c>
      <c r="C31" s="16" t="s">
        <v>2829</v>
      </c>
      <c r="D31" s="16" t="s">
        <v>2830</v>
      </c>
      <c r="E31" s="89" t="s">
        <v>2832</v>
      </c>
      <c r="F31" s="37">
        <v>60</v>
      </c>
      <c r="G31" s="37" t="s">
        <v>0</v>
      </c>
      <c r="H31" s="19" t="s">
        <v>2526</v>
      </c>
      <c r="I31" s="31">
        <v>20</v>
      </c>
      <c r="J31" s="17" t="s">
        <v>3473</v>
      </c>
      <c r="K31" s="19" t="s">
        <v>2134</v>
      </c>
      <c r="L31" s="19" t="s">
        <v>9</v>
      </c>
      <c r="M31" s="19" t="s">
        <v>4</v>
      </c>
      <c r="N31" s="19" t="s">
        <v>1</v>
      </c>
      <c r="O31" s="31">
        <v>35</v>
      </c>
      <c r="P31" s="19" t="s">
        <v>2141</v>
      </c>
      <c r="Q31" s="19" t="s">
        <v>1</v>
      </c>
      <c r="R31" s="6" t="s">
        <v>4088</v>
      </c>
      <c r="S31" s="6" t="s">
        <v>4089</v>
      </c>
      <c r="T31" s="6" t="s">
        <v>4090</v>
      </c>
      <c r="U31" s="19">
        <v>2007</v>
      </c>
      <c r="V31" s="19">
        <v>22</v>
      </c>
      <c r="W31" s="19" t="s">
        <v>1</v>
      </c>
      <c r="X31" s="19" t="s">
        <v>1</v>
      </c>
      <c r="Y31" s="47" t="s">
        <v>4091</v>
      </c>
      <c r="Z31" s="22" t="s">
        <v>4092</v>
      </c>
      <c r="AA31" s="6" t="s">
        <v>4229</v>
      </c>
      <c r="AB31" s="22" t="s">
        <v>780</v>
      </c>
      <c r="AC31" s="19">
        <v>28</v>
      </c>
      <c r="AD31" s="6" t="s">
        <v>740</v>
      </c>
      <c r="AE31" s="19">
        <v>2007</v>
      </c>
      <c r="AF31" s="19" t="s">
        <v>2162</v>
      </c>
      <c r="AG31" s="16" t="s">
        <v>2177</v>
      </c>
      <c r="AH31" s="16" t="s">
        <v>0</v>
      </c>
      <c r="AI31" s="19" t="s">
        <v>0</v>
      </c>
      <c r="AJ31" s="19" t="s">
        <v>0</v>
      </c>
      <c r="AK31" s="19" t="s">
        <v>2180</v>
      </c>
      <c r="AL31" s="19" t="s">
        <v>2182</v>
      </c>
      <c r="AM31" s="22" t="s">
        <v>772</v>
      </c>
      <c r="AN31" s="19" t="s">
        <v>468</v>
      </c>
      <c r="AO31" s="19">
        <v>0</v>
      </c>
      <c r="AP31" s="19">
        <v>0</v>
      </c>
      <c r="AQ31" s="19">
        <v>0</v>
      </c>
      <c r="AR31" s="19">
        <v>1</v>
      </c>
      <c r="AS31" s="19">
        <v>1</v>
      </c>
      <c r="AT31" s="19">
        <v>0</v>
      </c>
      <c r="AU31" s="19">
        <v>1</v>
      </c>
      <c r="AV31" s="19">
        <v>0</v>
      </c>
      <c r="AW31" s="6" t="s">
        <v>781</v>
      </c>
      <c r="AX31" s="19" t="s">
        <v>2180</v>
      </c>
      <c r="AY31" s="19" t="s">
        <v>1</v>
      </c>
      <c r="AZ31" s="19" t="s">
        <v>1</v>
      </c>
      <c r="BA31" s="19" t="s">
        <v>1</v>
      </c>
      <c r="BB31" s="19" t="s">
        <v>434</v>
      </c>
      <c r="BC31" s="19">
        <v>207</v>
      </c>
      <c r="BD31" s="19" t="s">
        <v>9</v>
      </c>
      <c r="BE31" s="19">
        <v>0</v>
      </c>
      <c r="BF31" s="19">
        <v>0</v>
      </c>
      <c r="BG31" s="19">
        <v>0</v>
      </c>
      <c r="BH31" s="19">
        <v>1</v>
      </c>
      <c r="BI31" s="19">
        <v>0</v>
      </c>
      <c r="BJ31" s="19">
        <v>0</v>
      </c>
      <c r="BK31" s="19">
        <v>0</v>
      </c>
      <c r="BL31" s="19">
        <v>0</v>
      </c>
      <c r="BM31" s="19">
        <v>0</v>
      </c>
      <c r="BN31" s="19">
        <v>0</v>
      </c>
      <c r="BO31" s="19">
        <v>0</v>
      </c>
      <c r="BP31" s="19">
        <v>0</v>
      </c>
      <c r="BQ31" s="19">
        <v>0</v>
      </c>
      <c r="BR31" s="19">
        <v>0</v>
      </c>
      <c r="BS31" s="19">
        <v>1</v>
      </c>
      <c r="BT31" s="22" t="s">
        <v>778</v>
      </c>
      <c r="BU31" s="23">
        <v>2790</v>
      </c>
      <c r="BV31" s="22" t="s">
        <v>1700</v>
      </c>
      <c r="BW31" s="19">
        <v>0</v>
      </c>
      <c r="BX31" s="19">
        <v>1</v>
      </c>
      <c r="BY31" s="19">
        <v>0</v>
      </c>
      <c r="BZ31" s="19">
        <v>1</v>
      </c>
      <c r="CA31" s="19">
        <v>1</v>
      </c>
      <c r="CB31" s="19">
        <v>0</v>
      </c>
      <c r="CC31" s="19">
        <v>0</v>
      </c>
      <c r="CD31" s="19">
        <v>0</v>
      </c>
      <c r="CE31" s="19">
        <v>1</v>
      </c>
      <c r="CF31" s="19">
        <v>0</v>
      </c>
      <c r="CG31" s="19">
        <v>0</v>
      </c>
      <c r="CH31" s="19">
        <v>0</v>
      </c>
      <c r="CI31" s="19">
        <v>1</v>
      </c>
      <c r="CJ31" s="19">
        <v>0</v>
      </c>
      <c r="CK31" s="19">
        <v>0</v>
      </c>
      <c r="CL31" s="19">
        <v>0</v>
      </c>
      <c r="CM31" s="19">
        <v>0</v>
      </c>
      <c r="CN31" s="19">
        <v>0</v>
      </c>
      <c r="CO31" s="19">
        <v>0</v>
      </c>
      <c r="CP31" s="19">
        <v>0</v>
      </c>
      <c r="CQ31" s="16">
        <v>1</v>
      </c>
      <c r="CR31" s="6" t="s">
        <v>1956</v>
      </c>
      <c r="CS31" s="19" t="s">
        <v>2134</v>
      </c>
      <c r="CT31" s="6" t="s">
        <v>3374</v>
      </c>
      <c r="CU31" s="6" t="s">
        <v>3373</v>
      </c>
      <c r="CV31" s="19" t="s">
        <v>2180</v>
      </c>
      <c r="CW31" s="19" t="s">
        <v>2513</v>
      </c>
      <c r="CX31" s="22" t="s">
        <v>1704</v>
      </c>
      <c r="CY31" s="19" t="s">
        <v>2180</v>
      </c>
      <c r="CZ31" s="19" t="s">
        <v>1</v>
      </c>
      <c r="DA31" s="19">
        <v>1</v>
      </c>
      <c r="DB31" s="22" t="s">
        <v>3406</v>
      </c>
      <c r="DC31" s="22" t="s">
        <v>3399</v>
      </c>
      <c r="DD31" s="19" t="s">
        <v>2134</v>
      </c>
      <c r="DE31" s="19" t="s">
        <v>2658</v>
      </c>
      <c r="DF31" s="19">
        <v>1</v>
      </c>
      <c r="DG31" s="19">
        <v>0</v>
      </c>
      <c r="DH31" s="19">
        <v>0</v>
      </c>
      <c r="DI31" s="6" t="s">
        <v>776</v>
      </c>
      <c r="DJ31" s="19" t="s">
        <v>2180</v>
      </c>
      <c r="DK31" s="6" t="s">
        <v>1</v>
      </c>
      <c r="DL31" s="19">
        <v>0</v>
      </c>
      <c r="DM31" s="19">
        <v>0</v>
      </c>
      <c r="DN31" s="19">
        <v>0</v>
      </c>
      <c r="DO31" s="16">
        <v>0</v>
      </c>
      <c r="DP31" s="6" t="s">
        <v>1</v>
      </c>
      <c r="DQ31" s="19">
        <v>0</v>
      </c>
      <c r="DR31" s="19">
        <v>0</v>
      </c>
      <c r="DS31" s="19">
        <v>0</v>
      </c>
      <c r="DT31" s="19">
        <v>0</v>
      </c>
      <c r="DU31" s="19">
        <v>1</v>
      </c>
      <c r="DV31" s="19">
        <v>1</v>
      </c>
      <c r="DW31" s="19">
        <v>0</v>
      </c>
      <c r="DX31" s="19">
        <v>0</v>
      </c>
      <c r="DY31" s="19">
        <v>0</v>
      </c>
      <c r="DZ31" s="19">
        <v>0</v>
      </c>
      <c r="EA31" s="19">
        <v>0</v>
      </c>
      <c r="EB31" s="19">
        <v>0</v>
      </c>
      <c r="EC31" s="19">
        <v>0</v>
      </c>
      <c r="ED31" s="19">
        <v>0</v>
      </c>
      <c r="EE31" s="19">
        <v>0</v>
      </c>
      <c r="EF31" s="19">
        <v>0</v>
      </c>
      <c r="EG31" s="19">
        <v>0</v>
      </c>
      <c r="EH31" s="19">
        <v>0</v>
      </c>
      <c r="EI31" s="19">
        <v>0</v>
      </c>
      <c r="EJ31" s="19">
        <v>0</v>
      </c>
      <c r="EK31" s="19">
        <v>0</v>
      </c>
      <c r="EL31" s="19">
        <v>0</v>
      </c>
      <c r="EM31" s="19">
        <v>1</v>
      </c>
      <c r="EN31" s="6" t="s">
        <v>774</v>
      </c>
      <c r="EO31" s="6" t="s">
        <v>775</v>
      </c>
      <c r="EP31" s="19" t="s">
        <v>2134</v>
      </c>
      <c r="EQ31" s="19" t="s">
        <v>2180</v>
      </c>
      <c r="ER31" s="19">
        <v>1</v>
      </c>
      <c r="ES31" s="19">
        <v>0</v>
      </c>
      <c r="ET31" s="19">
        <v>0</v>
      </c>
      <c r="EU31" s="19">
        <v>0</v>
      </c>
      <c r="EV31" s="6" t="s">
        <v>779</v>
      </c>
      <c r="EW31" s="23">
        <v>2790</v>
      </c>
      <c r="EX31" s="23">
        <v>1000000</v>
      </c>
      <c r="EY31" s="23">
        <v>1000000</v>
      </c>
      <c r="EZ31" s="23">
        <v>1000000</v>
      </c>
      <c r="FA31" s="19">
        <v>1</v>
      </c>
      <c r="FB31" s="19">
        <v>0</v>
      </c>
      <c r="FC31" s="19">
        <v>0</v>
      </c>
      <c r="FD31" s="19">
        <v>0</v>
      </c>
      <c r="FE31" s="19">
        <v>0</v>
      </c>
      <c r="FF31" s="19">
        <v>0</v>
      </c>
      <c r="FG31" s="19">
        <v>0</v>
      </c>
      <c r="FH31" s="19">
        <v>0</v>
      </c>
      <c r="FI31" s="16">
        <v>0</v>
      </c>
      <c r="FJ31" s="19">
        <v>1</v>
      </c>
      <c r="FK31" s="19">
        <v>1</v>
      </c>
      <c r="FL31" s="19">
        <v>0</v>
      </c>
      <c r="FM31" s="19">
        <v>0</v>
      </c>
      <c r="FN31" s="19">
        <v>0</v>
      </c>
      <c r="FO31" s="19">
        <v>1</v>
      </c>
      <c r="FP31" s="19">
        <v>0</v>
      </c>
      <c r="FQ31" s="19">
        <v>0</v>
      </c>
      <c r="FR31" s="19">
        <v>1</v>
      </c>
      <c r="FS31" s="19">
        <v>0</v>
      </c>
      <c r="FT31" s="19">
        <v>0</v>
      </c>
      <c r="FU31" s="19">
        <v>1</v>
      </c>
      <c r="FV31" s="19">
        <v>1</v>
      </c>
      <c r="FW31" s="19">
        <v>0</v>
      </c>
      <c r="FX31" s="19">
        <v>1</v>
      </c>
      <c r="FY31" s="19">
        <v>0</v>
      </c>
      <c r="FZ31" s="19">
        <v>1</v>
      </c>
      <c r="GA31" s="19">
        <v>1</v>
      </c>
      <c r="GB31" s="19">
        <v>1</v>
      </c>
      <c r="GC31" s="19">
        <v>0</v>
      </c>
      <c r="GD31" s="19">
        <v>0</v>
      </c>
      <c r="GE31" s="19">
        <v>0</v>
      </c>
      <c r="GF31" s="19">
        <v>0</v>
      </c>
      <c r="GG31" s="19">
        <v>1</v>
      </c>
      <c r="GH31" s="22" t="s">
        <v>782</v>
      </c>
      <c r="GI31" s="19">
        <v>0</v>
      </c>
      <c r="GJ31" s="19">
        <v>0</v>
      </c>
      <c r="GK31" s="19">
        <v>0</v>
      </c>
      <c r="GL31" s="19">
        <v>0</v>
      </c>
      <c r="GM31" s="19">
        <v>0</v>
      </c>
      <c r="GN31" s="19">
        <v>0</v>
      </c>
      <c r="GO31" s="19">
        <v>0</v>
      </c>
      <c r="GP31" s="19">
        <v>0</v>
      </c>
      <c r="GQ31" s="19">
        <v>0</v>
      </c>
      <c r="GR31" s="19">
        <v>0</v>
      </c>
      <c r="GS31" s="19">
        <v>0</v>
      </c>
      <c r="GT31" s="19">
        <v>1</v>
      </c>
      <c r="GU31" s="19">
        <v>0</v>
      </c>
      <c r="GV31" s="19">
        <v>0</v>
      </c>
      <c r="GW31" s="19">
        <v>0</v>
      </c>
      <c r="GX31" s="19">
        <v>0</v>
      </c>
      <c r="GY31" s="19">
        <v>0</v>
      </c>
      <c r="GZ31" s="19">
        <v>1</v>
      </c>
      <c r="HA31" s="19">
        <v>1</v>
      </c>
      <c r="HB31" s="19">
        <v>0</v>
      </c>
      <c r="HC31" s="19">
        <v>0</v>
      </c>
      <c r="HD31" s="19">
        <v>0</v>
      </c>
      <c r="HE31" s="19">
        <v>0</v>
      </c>
      <c r="HF31" s="22" t="s">
        <v>3610</v>
      </c>
      <c r="HG31" s="19">
        <v>1</v>
      </c>
      <c r="HH31" s="19">
        <v>1</v>
      </c>
      <c r="HI31" s="19">
        <v>0</v>
      </c>
      <c r="HJ31" s="19">
        <v>0</v>
      </c>
      <c r="HK31" s="19">
        <v>0</v>
      </c>
      <c r="HL31" s="19">
        <v>0</v>
      </c>
      <c r="HM31" s="19">
        <v>0</v>
      </c>
      <c r="HN31" s="19">
        <v>1</v>
      </c>
      <c r="HO31" s="19">
        <v>0</v>
      </c>
      <c r="HP31" s="19">
        <v>0</v>
      </c>
      <c r="HQ31" s="19">
        <v>0</v>
      </c>
      <c r="HR31" s="19">
        <v>0</v>
      </c>
      <c r="HS31" s="19">
        <v>0</v>
      </c>
      <c r="HT31" s="19">
        <v>0</v>
      </c>
      <c r="HU31" s="19">
        <v>1</v>
      </c>
      <c r="HV31" s="22" t="s">
        <v>1701</v>
      </c>
      <c r="HW31" s="19">
        <v>1</v>
      </c>
      <c r="HX31" s="19">
        <v>0</v>
      </c>
      <c r="HY31" s="19">
        <v>1</v>
      </c>
      <c r="HZ31" s="19">
        <v>1</v>
      </c>
      <c r="IA31" s="19">
        <v>1</v>
      </c>
      <c r="IB31" s="19">
        <v>0</v>
      </c>
      <c r="IC31" s="19">
        <v>1</v>
      </c>
      <c r="ID31" s="19">
        <v>1</v>
      </c>
      <c r="IE31" s="19">
        <v>0</v>
      </c>
      <c r="IF31" s="19">
        <v>1</v>
      </c>
      <c r="IG31" s="19">
        <v>0</v>
      </c>
      <c r="IH31" s="19">
        <v>0</v>
      </c>
      <c r="II31" s="19">
        <v>1</v>
      </c>
      <c r="IJ31" s="19">
        <v>0</v>
      </c>
      <c r="IK31" s="19">
        <v>0</v>
      </c>
      <c r="IL31" s="19">
        <v>0</v>
      </c>
      <c r="IM31" s="19">
        <v>0</v>
      </c>
      <c r="IN31" s="19">
        <v>0</v>
      </c>
      <c r="IO31" s="19">
        <v>1</v>
      </c>
      <c r="IP31" s="19">
        <v>0</v>
      </c>
      <c r="IQ31" s="19">
        <v>1</v>
      </c>
      <c r="IR31" s="19">
        <v>1</v>
      </c>
      <c r="IS31" s="22" t="s">
        <v>1702</v>
      </c>
      <c r="IT31" s="19">
        <v>0</v>
      </c>
      <c r="IU31" s="19">
        <v>0</v>
      </c>
      <c r="IV31" s="19">
        <v>0</v>
      </c>
      <c r="IW31" s="19">
        <v>0</v>
      </c>
      <c r="IX31" s="19">
        <v>0</v>
      </c>
      <c r="IY31" s="19">
        <v>0</v>
      </c>
      <c r="IZ31" s="19">
        <v>1</v>
      </c>
      <c r="JA31" s="19">
        <v>0</v>
      </c>
      <c r="JB31" s="19">
        <v>1</v>
      </c>
      <c r="JC31" s="19">
        <v>0</v>
      </c>
      <c r="JD31" s="19">
        <v>0</v>
      </c>
      <c r="JE31" s="19">
        <v>0</v>
      </c>
      <c r="JF31" s="19">
        <v>0</v>
      </c>
      <c r="JG31" s="19">
        <v>0</v>
      </c>
      <c r="JH31" s="19">
        <v>0</v>
      </c>
      <c r="JI31" s="19">
        <v>0</v>
      </c>
      <c r="JJ31" s="19">
        <v>1</v>
      </c>
      <c r="JK31" s="19">
        <v>1</v>
      </c>
      <c r="JL31" s="19">
        <v>1</v>
      </c>
      <c r="JM31" s="19">
        <v>0</v>
      </c>
      <c r="JN31" s="19">
        <v>0</v>
      </c>
      <c r="JO31" s="19">
        <v>1</v>
      </c>
      <c r="JP31" s="19">
        <v>1</v>
      </c>
      <c r="JQ31" s="19">
        <v>0</v>
      </c>
      <c r="JR31" s="19">
        <v>0</v>
      </c>
      <c r="JS31" s="19">
        <v>0</v>
      </c>
      <c r="JT31" s="19">
        <v>0</v>
      </c>
      <c r="JU31" s="22" t="s">
        <v>1703</v>
      </c>
      <c r="JV31" s="19">
        <v>1</v>
      </c>
      <c r="JW31" s="19">
        <v>0</v>
      </c>
      <c r="JX31" s="19">
        <v>0</v>
      </c>
      <c r="JY31" s="19">
        <v>0</v>
      </c>
      <c r="JZ31" s="19">
        <v>0</v>
      </c>
      <c r="KA31" s="22" t="s">
        <v>777</v>
      </c>
      <c r="KB31" s="19" t="s">
        <v>2134</v>
      </c>
      <c r="KC31" s="22" t="s">
        <v>1957</v>
      </c>
      <c r="KD31" s="19">
        <v>0</v>
      </c>
      <c r="KE31" s="19">
        <v>0</v>
      </c>
      <c r="KF31" s="19">
        <v>1</v>
      </c>
      <c r="KG31" s="19">
        <v>0</v>
      </c>
      <c r="KH31" s="19">
        <v>0</v>
      </c>
      <c r="KI31" s="19">
        <v>0</v>
      </c>
      <c r="KJ31" s="19">
        <v>0</v>
      </c>
      <c r="KK31" s="19">
        <v>0</v>
      </c>
      <c r="KL31" s="19">
        <v>0</v>
      </c>
      <c r="KM31" s="19">
        <v>0</v>
      </c>
      <c r="KN31" s="19">
        <v>0</v>
      </c>
      <c r="KO31" s="19">
        <v>0</v>
      </c>
      <c r="KP31" s="19">
        <v>1</v>
      </c>
      <c r="KQ31" s="19">
        <v>1</v>
      </c>
      <c r="KR31" s="19">
        <v>1</v>
      </c>
      <c r="KS31" s="19">
        <v>0</v>
      </c>
      <c r="KT31" s="19">
        <v>0</v>
      </c>
      <c r="KU31" s="19">
        <v>1</v>
      </c>
      <c r="KV31" s="19">
        <v>0</v>
      </c>
      <c r="KW31" s="19">
        <v>0</v>
      </c>
      <c r="KX31" s="19">
        <v>0</v>
      </c>
      <c r="KY31" s="19">
        <v>0</v>
      </c>
      <c r="KZ31" s="19">
        <v>1</v>
      </c>
      <c r="LA31" s="19">
        <v>0</v>
      </c>
      <c r="LB31" s="19">
        <v>0</v>
      </c>
      <c r="LC31" s="19">
        <v>1</v>
      </c>
      <c r="LD31" s="22" t="s">
        <v>1958</v>
      </c>
      <c r="LE31" s="19">
        <v>1</v>
      </c>
      <c r="LF31" s="19">
        <v>0</v>
      </c>
      <c r="LG31" s="19">
        <v>1</v>
      </c>
      <c r="LH31" s="19">
        <v>0</v>
      </c>
      <c r="LI31" s="6" t="s">
        <v>1959</v>
      </c>
      <c r="LJ31" s="19">
        <v>0</v>
      </c>
      <c r="LK31" s="19">
        <v>0</v>
      </c>
      <c r="LL31" s="19">
        <v>0</v>
      </c>
      <c r="LM31" s="19">
        <v>0</v>
      </c>
      <c r="LN31" s="19">
        <v>0</v>
      </c>
      <c r="LO31" s="19">
        <v>0</v>
      </c>
      <c r="LP31" s="19">
        <v>0</v>
      </c>
      <c r="LQ31" s="19">
        <v>1</v>
      </c>
      <c r="LR31" s="6" t="s">
        <v>1960</v>
      </c>
      <c r="LS31" s="19">
        <v>0</v>
      </c>
      <c r="LT31" s="19">
        <v>1</v>
      </c>
      <c r="LU31" s="19">
        <v>0</v>
      </c>
      <c r="LV31" s="19">
        <v>0</v>
      </c>
      <c r="LW31" s="6" t="s">
        <v>2999</v>
      </c>
      <c r="LX31" s="19">
        <v>1</v>
      </c>
      <c r="LY31" s="19">
        <v>0</v>
      </c>
      <c r="LZ31" s="19">
        <v>0</v>
      </c>
      <c r="MA31" s="19">
        <v>0</v>
      </c>
      <c r="MB31" s="19">
        <v>0</v>
      </c>
      <c r="MC31" s="19">
        <v>0</v>
      </c>
      <c r="MD31" s="19">
        <v>0</v>
      </c>
      <c r="ME31" s="6" t="s">
        <v>1</v>
      </c>
      <c r="MF31" s="19">
        <v>0</v>
      </c>
      <c r="MG31" s="19">
        <v>0</v>
      </c>
      <c r="MH31" s="19">
        <v>0</v>
      </c>
      <c r="MI31" s="19">
        <v>0</v>
      </c>
      <c r="MJ31" s="19">
        <v>0</v>
      </c>
      <c r="MK31" s="19">
        <v>0</v>
      </c>
      <c r="ML31" s="19">
        <v>0</v>
      </c>
      <c r="MM31" s="19">
        <v>0</v>
      </c>
      <c r="MN31" s="19">
        <v>0</v>
      </c>
      <c r="MO31" s="6" t="s">
        <v>1</v>
      </c>
      <c r="MP31" s="19">
        <v>0</v>
      </c>
      <c r="MQ31" s="19">
        <v>0</v>
      </c>
      <c r="MR31" s="19">
        <v>0</v>
      </c>
      <c r="MS31" s="6" t="s">
        <v>1</v>
      </c>
      <c r="MT31" s="19">
        <v>1</v>
      </c>
      <c r="MU31" s="19">
        <v>0</v>
      </c>
      <c r="MV31" s="19">
        <v>0</v>
      </c>
      <c r="MW31" s="19">
        <v>0</v>
      </c>
      <c r="MX31" s="19">
        <v>0</v>
      </c>
      <c r="MY31" s="19">
        <v>0</v>
      </c>
      <c r="MZ31" s="19">
        <v>0</v>
      </c>
      <c r="NA31" s="6" t="s">
        <v>1</v>
      </c>
      <c r="NB31" s="19">
        <v>0</v>
      </c>
      <c r="NC31" s="19">
        <v>0</v>
      </c>
      <c r="ND31" s="19">
        <v>0</v>
      </c>
      <c r="NE31" s="19">
        <v>0</v>
      </c>
      <c r="NF31" s="19">
        <v>0</v>
      </c>
      <c r="NG31" s="19">
        <v>0</v>
      </c>
      <c r="NH31" s="6" t="s">
        <v>1</v>
      </c>
      <c r="NI31" s="19">
        <v>0</v>
      </c>
      <c r="NJ31" s="19">
        <v>0</v>
      </c>
      <c r="NK31" s="19">
        <v>0</v>
      </c>
      <c r="NL31" s="19">
        <v>0</v>
      </c>
      <c r="NM31" s="19">
        <v>0</v>
      </c>
      <c r="NN31" s="19">
        <v>0</v>
      </c>
      <c r="NO31" s="19">
        <v>0</v>
      </c>
      <c r="NP31" s="19">
        <v>0</v>
      </c>
      <c r="NQ31" s="19">
        <v>0</v>
      </c>
      <c r="NR31" s="16">
        <v>0</v>
      </c>
      <c r="NS31" s="19">
        <v>0</v>
      </c>
      <c r="NT31" s="6" t="s">
        <v>1</v>
      </c>
      <c r="NU31" s="16" t="s">
        <v>2521</v>
      </c>
      <c r="NV31" s="19">
        <v>1</v>
      </c>
      <c r="NW31" s="19">
        <v>0</v>
      </c>
      <c r="NX31" s="19">
        <v>0</v>
      </c>
      <c r="NY31" s="19">
        <v>0</v>
      </c>
      <c r="NZ31" s="19">
        <v>0</v>
      </c>
      <c r="OA31" s="19">
        <v>0</v>
      </c>
      <c r="OB31" s="19">
        <v>0</v>
      </c>
      <c r="OC31" s="19">
        <v>0</v>
      </c>
      <c r="OD31" s="19">
        <v>0</v>
      </c>
      <c r="OE31" s="19">
        <v>0</v>
      </c>
      <c r="OF31" s="19">
        <v>0</v>
      </c>
      <c r="OG31" s="22" t="s">
        <v>773</v>
      </c>
      <c r="OH31" s="17" t="s">
        <v>2528</v>
      </c>
    </row>
    <row r="32" spans="1:398" s="20" customFormat="1" x14ac:dyDescent="0.25">
      <c r="A32" s="16">
        <v>29</v>
      </c>
      <c r="B32" s="19">
        <v>37</v>
      </c>
      <c r="C32" s="16" t="s">
        <v>3803</v>
      </c>
      <c r="D32" s="16" t="s">
        <v>3860</v>
      </c>
      <c r="E32" s="16" t="s">
        <v>3926</v>
      </c>
      <c r="F32" s="37">
        <v>10</v>
      </c>
      <c r="G32" s="37" t="s">
        <v>0</v>
      </c>
      <c r="H32" s="19" t="s">
        <v>2526</v>
      </c>
      <c r="I32" s="31">
        <v>16</v>
      </c>
      <c r="J32" s="6" t="s">
        <v>1544</v>
      </c>
      <c r="K32" s="19" t="s">
        <v>2134</v>
      </c>
      <c r="L32" s="19" t="s">
        <v>9</v>
      </c>
      <c r="M32" s="16" t="s">
        <v>4</v>
      </c>
      <c r="N32" s="19" t="s">
        <v>1</v>
      </c>
      <c r="O32" s="31">
        <v>36</v>
      </c>
      <c r="P32" s="19" t="s">
        <v>2141</v>
      </c>
      <c r="Q32" s="19" t="s">
        <v>1</v>
      </c>
      <c r="R32" s="4" t="s">
        <v>4093</v>
      </c>
      <c r="S32" s="4" t="s">
        <v>1549</v>
      </c>
      <c r="T32" s="4" t="s">
        <v>3723</v>
      </c>
      <c r="U32" s="16">
        <v>2007</v>
      </c>
      <c r="V32" s="16" t="s">
        <v>4094</v>
      </c>
      <c r="W32" s="16" t="s">
        <v>1</v>
      </c>
      <c r="X32" s="16" t="s">
        <v>1</v>
      </c>
      <c r="Y32" s="45" t="s">
        <v>4095</v>
      </c>
      <c r="Z32" s="17" t="s">
        <v>4096</v>
      </c>
      <c r="AA32" s="6" t="s">
        <v>4230</v>
      </c>
      <c r="AB32" s="22" t="s">
        <v>1</v>
      </c>
      <c r="AC32" s="19">
        <v>29</v>
      </c>
      <c r="AD32" s="6" t="s">
        <v>1549</v>
      </c>
      <c r="AE32" s="19">
        <v>2007</v>
      </c>
      <c r="AF32" s="19" t="s">
        <v>2164</v>
      </c>
      <c r="AG32" s="19" t="s">
        <v>2177</v>
      </c>
      <c r="AH32" s="19" t="s">
        <v>2493</v>
      </c>
      <c r="AI32" s="19" t="s">
        <v>0</v>
      </c>
      <c r="AJ32" s="19" t="s">
        <v>0</v>
      </c>
      <c r="AK32" s="19" t="s">
        <v>2180</v>
      </c>
      <c r="AL32" s="19" t="s">
        <v>2182</v>
      </c>
      <c r="AM32" s="22" t="s">
        <v>1550</v>
      </c>
      <c r="AN32" s="16" t="s">
        <v>421</v>
      </c>
      <c r="AO32" s="16">
        <v>0</v>
      </c>
      <c r="AP32" s="16">
        <v>0</v>
      </c>
      <c r="AQ32" s="16">
        <v>0</v>
      </c>
      <c r="AR32" s="16">
        <v>1</v>
      </c>
      <c r="AS32" s="16">
        <v>0</v>
      </c>
      <c r="AT32" s="16">
        <v>0</v>
      </c>
      <c r="AU32" s="16">
        <v>0</v>
      </c>
      <c r="AV32" s="16">
        <v>0</v>
      </c>
      <c r="AW32" s="16" t="s">
        <v>1</v>
      </c>
      <c r="AX32" s="16" t="s">
        <v>2180</v>
      </c>
      <c r="AY32" s="16" t="s">
        <v>1</v>
      </c>
      <c r="AZ32" s="16" t="s">
        <v>1</v>
      </c>
      <c r="BA32" s="16" t="s">
        <v>1</v>
      </c>
      <c r="BB32" s="16" t="s">
        <v>434</v>
      </c>
      <c r="BC32" s="16">
        <v>203</v>
      </c>
      <c r="BD32" s="16" t="s">
        <v>9</v>
      </c>
      <c r="BE32" s="16">
        <v>0</v>
      </c>
      <c r="BF32" s="16">
        <v>0</v>
      </c>
      <c r="BG32" s="16">
        <v>0</v>
      </c>
      <c r="BH32" s="16">
        <v>0</v>
      </c>
      <c r="BI32" s="16">
        <v>0</v>
      </c>
      <c r="BJ32" s="16">
        <v>0</v>
      </c>
      <c r="BK32" s="16">
        <v>0</v>
      </c>
      <c r="BL32" s="16">
        <v>0</v>
      </c>
      <c r="BM32" s="16">
        <v>0</v>
      </c>
      <c r="BN32" s="16">
        <v>0</v>
      </c>
      <c r="BO32" s="16">
        <v>0</v>
      </c>
      <c r="BP32" s="16">
        <v>0</v>
      </c>
      <c r="BQ32" s="16">
        <v>0</v>
      </c>
      <c r="BR32" s="16">
        <v>0</v>
      </c>
      <c r="BS32" s="19">
        <v>1</v>
      </c>
      <c r="BT32" s="6" t="s">
        <v>2973</v>
      </c>
      <c r="BU32" s="23" t="s">
        <v>2056</v>
      </c>
      <c r="BV32" s="6" t="s">
        <v>1551</v>
      </c>
      <c r="BW32" s="19">
        <v>0</v>
      </c>
      <c r="BX32" s="19">
        <v>1</v>
      </c>
      <c r="BY32" s="19">
        <v>0</v>
      </c>
      <c r="BZ32" s="19">
        <v>0</v>
      </c>
      <c r="CA32" s="19">
        <v>0</v>
      </c>
      <c r="CB32" s="19">
        <v>0</v>
      </c>
      <c r="CC32" s="19">
        <v>0</v>
      </c>
      <c r="CD32" s="19">
        <v>0</v>
      </c>
      <c r="CE32" s="19">
        <v>1</v>
      </c>
      <c r="CF32" s="19">
        <v>0</v>
      </c>
      <c r="CG32" s="19">
        <v>0</v>
      </c>
      <c r="CH32" s="19">
        <v>0</v>
      </c>
      <c r="CI32" s="19">
        <v>0</v>
      </c>
      <c r="CJ32" s="19">
        <v>0</v>
      </c>
      <c r="CK32" s="19">
        <v>0</v>
      </c>
      <c r="CL32" s="19">
        <v>0</v>
      </c>
      <c r="CM32" s="19">
        <v>0</v>
      </c>
      <c r="CN32" s="19">
        <v>0</v>
      </c>
      <c r="CO32" s="19">
        <v>0</v>
      </c>
      <c r="CP32" s="19">
        <v>0</v>
      </c>
      <c r="CQ32" s="16">
        <v>0</v>
      </c>
      <c r="CR32" s="19" t="s">
        <v>1</v>
      </c>
      <c r="CS32" s="19" t="s">
        <v>2134</v>
      </c>
      <c r="CT32" s="22" t="s">
        <v>2632</v>
      </c>
      <c r="CU32" s="22" t="s">
        <v>1551</v>
      </c>
      <c r="CV32" s="19" t="s">
        <v>2180</v>
      </c>
      <c r="CW32" s="19" t="s">
        <v>2513</v>
      </c>
      <c r="CX32" s="17" t="s">
        <v>1</v>
      </c>
      <c r="CY32" s="19" t="s">
        <v>2180</v>
      </c>
      <c r="CZ32" s="19" t="s">
        <v>1</v>
      </c>
      <c r="DA32" s="19">
        <v>1</v>
      </c>
      <c r="DB32" s="22" t="s">
        <v>1923</v>
      </c>
      <c r="DC32" s="22" t="s">
        <v>2555</v>
      </c>
      <c r="DD32" s="19" t="s">
        <v>2134</v>
      </c>
      <c r="DE32" s="19" t="s">
        <v>2551</v>
      </c>
      <c r="DF32" s="16">
        <v>1</v>
      </c>
      <c r="DG32" s="16">
        <v>0</v>
      </c>
      <c r="DH32" s="16">
        <v>0</v>
      </c>
      <c r="DI32" s="4" t="s">
        <v>1</v>
      </c>
      <c r="DJ32" s="19" t="s">
        <v>2180</v>
      </c>
      <c r="DK32" s="6" t="s">
        <v>1</v>
      </c>
      <c r="DL32" s="16">
        <v>0</v>
      </c>
      <c r="DM32" s="16">
        <v>0</v>
      </c>
      <c r="DN32" s="16">
        <v>0</v>
      </c>
      <c r="DO32" s="16">
        <v>0</v>
      </c>
      <c r="DP32" s="4" t="s">
        <v>1</v>
      </c>
      <c r="DQ32" s="16">
        <v>0</v>
      </c>
      <c r="DR32" s="16">
        <v>1</v>
      </c>
      <c r="DS32" s="16">
        <v>0</v>
      </c>
      <c r="DT32" s="16">
        <v>0</v>
      </c>
      <c r="DU32" s="16">
        <v>0</v>
      </c>
      <c r="DV32" s="16">
        <v>0</v>
      </c>
      <c r="DW32" s="16">
        <v>0</v>
      </c>
      <c r="DX32" s="16">
        <v>0</v>
      </c>
      <c r="DY32" s="16">
        <v>0</v>
      </c>
      <c r="DZ32" s="16">
        <v>0</v>
      </c>
      <c r="EA32" s="16">
        <v>0</v>
      </c>
      <c r="EB32" s="16">
        <v>0</v>
      </c>
      <c r="EC32" s="16">
        <v>0</v>
      </c>
      <c r="ED32" s="16">
        <v>0</v>
      </c>
      <c r="EE32" s="16">
        <v>0</v>
      </c>
      <c r="EF32" s="16">
        <v>0</v>
      </c>
      <c r="EG32" s="16">
        <v>0</v>
      </c>
      <c r="EH32" s="16">
        <v>0</v>
      </c>
      <c r="EI32" s="16">
        <v>0</v>
      </c>
      <c r="EJ32" s="16">
        <v>1</v>
      </c>
      <c r="EK32" s="16">
        <v>0</v>
      </c>
      <c r="EL32" s="16">
        <v>0</v>
      </c>
      <c r="EM32" s="16">
        <v>1</v>
      </c>
      <c r="EN32" s="4" t="s">
        <v>1615</v>
      </c>
      <c r="EO32" s="6" t="s">
        <v>1614</v>
      </c>
      <c r="EP32" s="19" t="s">
        <v>2134</v>
      </c>
      <c r="EQ32" s="19" t="s">
        <v>2180</v>
      </c>
      <c r="ER32" s="16">
        <v>0</v>
      </c>
      <c r="ES32" s="16">
        <v>0</v>
      </c>
      <c r="ET32" s="16">
        <v>0</v>
      </c>
      <c r="EU32" s="16">
        <v>1</v>
      </c>
      <c r="EV32" s="4" t="s">
        <v>1552</v>
      </c>
      <c r="EW32" s="18">
        <v>13</v>
      </c>
      <c r="EX32" s="18">
        <v>125</v>
      </c>
      <c r="EY32" s="18">
        <v>125</v>
      </c>
      <c r="EZ32" s="18">
        <v>125</v>
      </c>
      <c r="FA32" s="16">
        <v>0</v>
      </c>
      <c r="FB32" s="16">
        <v>0</v>
      </c>
      <c r="FC32" s="16">
        <v>0</v>
      </c>
      <c r="FD32" s="16">
        <v>0</v>
      </c>
      <c r="FE32" s="16">
        <v>0</v>
      </c>
      <c r="FF32" s="16">
        <v>0</v>
      </c>
      <c r="FG32" s="16">
        <v>0</v>
      </c>
      <c r="FH32" s="19">
        <v>0</v>
      </c>
      <c r="FI32" s="16">
        <v>1</v>
      </c>
      <c r="FJ32" s="16">
        <v>0</v>
      </c>
      <c r="FK32" s="16">
        <v>0</v>
      </c>
      <c r="FL32" s="16">
        <v>0</v>
      </c>
      <c r="FM32" s="16">
        <v>0</v>
      </c>
      <c r="FN32" s="16">
        <v>0</v>
      </c>
      <c r="FO32" s="16">
        <v>0</v>
      </c>
      <c r="FP32" s="16">
        <v>0</v>
      </c>
      <c r="FQ32" s="16">
        <v>0</v>
      </c>
      <c r="FR32" s="16">
        <v>0</v>
      </c>
      <c r="FS32" s="16">
        <v>0</v>
      </c>
      <c r="FT32" s="16">
        <v>0</v>
      </c>
      <c r="FU32" s="16">
        <v>0</v>
      </c>
      <c r="FV32" s="16">
        <v>0</v>
      </c>
      <c r="FW32" s="16">
        <v>0</v>
      </c>
      <c r="FX32" s="16">
        <v>0</v>
      </c>
      <c r="FY32" s="16">
        <v>0</v>
      </c>
      <c r="FZ32" s="16">
        <v>0</v>
      </c>
      <c r="GA32" s="16">
        <v>0</v>
      </c>
      <c r="GB32" s="16">
        <v>0</v>
      </c>
      <c r="GC32" s="16">
        <v>0</v>
      </c>
      <c r="GD32" s="16">
        <v>0</v>
      </c>
      <c r="GE32" s="16">
        <v>0</v>
      </c>
      <c r="GF32" s="16">
        <v>0</v>
      </c>
      <c r="GG32" s="16">
        <v>0</v>
      </c>
      <c r="GH32" s="17" t="s">
        <v>1</v>
      </c>
      <c r="GI32" s="16">
        <v>0</v>
      </c>
      <c r="GJ32" s="16">
        <v>0</v>
      </c>
      <c r="GK32" s="16">
        <v>0</v>
      </c>
      <c r="GL32" s="16">
        <v>0</v>
      </c>
      <c r="GM32" s="16">
        <v>0</v>
      </c>
      <c r="GN32" s="16">
        <v>0</v>
      </c>
      <c r="GO32" s="16">
        <v>0</v>
      </c>
      <c r="GP32" s="16">
        <v>0</v>
      </c>
      <c r="GQ32" s="16">
        <v>0</v>
      </c>
      <c r="GR32" s="16">
        <v>0</v>
      </c>
      <c r="GS32" s="16">
        <v>1</v>
      </c>
      <c r="GT32" s="16">
        <v>1</v>
      </c>
      <c r="GU32" s="16">
        <v>0</v>
      </c>
      <c r="GV32" s="16">
        <v>0</v>
      </c>
      <c r="GW32" s="16">
        <v>0</v>
      </c>
      <c r="GX32" s="16">
        <v>0</v>
      </c>
      <c r="GY32" s="16">
        <v>0</v>
      </c>
      <c r="GZ32" s="16">
        <v>0</v>
      </c>
      <c r="HA32" s="16">
        <v>0</v>
      </c>
      <c r="HB32" s="16">
        <v>0</v>
      </c>
      <c r="HC32" s="16">
        <v>0</v>
      </c>
      <c r="HD32" s="16">
        <v>0</v>
      </c>
      <c r="HE32" s="16">
        <v>0</v>
      </c>
      <c r="HF32" s="22" t="s">
        <v>1963</v>
      </c>
      <c r="HG32" s="19">
        <v>0</v>
      </c>
      <c r="HH32" s="19">
        <v>0</v>
      </c>
      <c r="HI32" s="19">
        <v>0</v>
      </c>
      <c r="HJ32" s="19">
        <v>0</v>
      </c>
      <c r="HK32" s="19">
        <v>0</v>
      </c>
      <c r="HL32" s="19">
        <v>0</v>
      </c>
      <c r="HM32" s="19">
        <v>0</v>
      </c>
      <c r="HN32" s="19">
        <v>0</v>
      </c>
      <c r="HO32" s="19">
        <v>0</v>
      </c>
      <c r="HP32" s="19">
        <v>0</v>
      </c>
      <c r="HQ32" s="19">
        <v>0</v>
      </c>
      <c r="HR32" s="19">
        <v>0</v>
      </c>
      <c r="HS32" s="19">
        <v>0</v>
      </c>
      <c r="HT32" s="19">
        <v>0</v>
      </c>
      <c r="HU32" s="19">
        <v>0</v>
      </c>
      <c r="HV32" s="22" t="s">
        <v>1</v>
      </c>
      <c r="HW32" s="16">
        <v>0</v>
      </c>
      <c r="HX32" s="16">
        <v>0</v>
      </c>
      <c r="HY32" s="16">
        <v>0</v>
      </c>
      <c r="HZ32" s="16">
        <v>0</v>
      </c>
      <c r="IA32" s="16">
        <v>0</v>
      </c>
      <c r="IB32" s="16">
        <v>0</v>
      </c>
      <c r="IC32" s="16">
        <v>0</v>
      </c>
      <c r="ID32" s="16">
        <v>0</v>
      </c>
      <c r="IE32" s="16">
        <v>0</v>
      </c>
      <c r="IF32" s="16">
        <v>0</v>
      </c>
      <c r="IG32" s="16">
        <v>0</v>
      </c>
      <c r="IH32" s="16">
        <v>0</v>
      </c>
      <c r="II32" s="16">
        <v>1</v>
      </c>
      <c r="IJ32" s="16">
        <v>0</v>
      </c>
      <c r="IK32" s="16">
        <v>0</v>
      </c>
      <c r="IL32" s="16">
        <v>0</v>
      </c>
      <c r="IM32" s="16">
        <v>0</v>
      </c>
      <c r="IN32" s="16">
        <v>1</v>
      </c>
      <c r="IO32" s="16">
        <v>0</v>
      </c>
      <c r="IP32" s="16">
        <v>0</v>
      </c>
      <c r="IQ32" s="16">
        <v>0</v>
      </c>
      <c r="IR32" s="16">
        <v>0</v>
      </c>
      <c r="IS32" s="22" t="s">
        <v>1716</v>
      </c>
      <c r="IT32" s="16">
        <v>0</v>
      </c>
      <c r="IU32" s="16">
        <v>0</v>
      </c>
      <c r="IV32" s="16">
        <v>0</v>
      </c>
      <c r="IW32" s="16">
        <v>1</v>
      </c>
      <c r="IX32" s="16">
        <v>0</v>
      </c>
      <c r="IY32" s="16">
        <v>0</v>
      </c>
      <c r="IZ32" s="16">
        <v>0</v>
      </c>
      <c r="JA32" s="16">
        <v>0</v>
      </c>
      <c r="JB32" s="16">
        <v>0</v>
      </c>
      <c r="JC32" s="16">
        <v>0</v>
      </c>
      <c r="JD32" s="16">
        <v>0</v>
      </c>
      <c r="JE32" s="16">
        <v>0</v>
      </c>
      <c r="JF32" s="16">
        <v>0</v>
      </c>
      <c r="JG32" s="16">
        <v>0</v>
      </c>
      <c r="JH32" s="16">
        <v>0</v>
      </c>
      <c r="JI32" s="16">
        <v>0</v>
      </c>
      <c r="JJ32" s="19">
        <v>0</v>
      </c>
      <c r="JK32" s="19">
        <v>1</v>
      </c>
      <c r="JL32" s="19">
        <v>0</v>
      </c>
      <c r="JM32" s="19">
        <v>0</v>
      </c>
      <c r="JN32" s="19">
        <v>0</v>
      </c>
      <c r="JO32" s="19">
        <v>0</v>
      </c>
      <c r="JP32" s="19">
        <v>0</v>
      </c>
      <c r="JQ32" s="19">
        <v>0</v>
      </c>
      <c r="JR32" s="19">
        <v>0</v>
      </c>
      <c r="JS32" s="19">
        <v>1</v>
      </c>
      <c r="JT32" s="19">
        <v>0</v>
      </c>
      <c r="JU32" s="22" t="s">
        <v>1898</v>
      </c>
      <c r="JV32" s="19">
        <v>0</v>
      </c>
      <c r="JW32" s="19">
        <v>0</v>
      </c>
      <c r="JX32" s="19">
        <v>0</v>
      </c>
      <c r="JY32" s="19">
        <v>0</v>
      </c>
      <c r="JZ32" s="19">
        <v>1</v>
      </c>
      <c r="KA32" s="17" t="s">
        <v>1</v>
      </c>
      <c r="KB32" s="16" t="s">
        <v>2180</v>
      </c>
      <c r="KC32" s="17" t="s">
        <v>1</v>
      </c>
      <c r="KD32" s="16">
        <v>1</v>
      </c>
      <c r="KE32" s="16">
        <v>0</v>
      </c>
      <c r="KF32" s="16">
        <v>0</v>
      </c>
      <c r="KG32" s="16">
        <v>0</v>
      </c>
      <c r="KH32" s="16">
        <v>0</v>
      </c>
      <c r="KI32" s="16">
        <v>0</v>
      </c>
      <c r="KJ32" s="16">
        <v>0</v>
      </c>
      <c r="KK32" s="16">
        <v>0</v>
      </c>
      <c r="KL32" s="16">
        <v>0</v>
      </c>
      <c r="KM32" s="16">
        <v>0</v>
      </c>
      <c r="KN32" s="16">
        <v>0</v>
      </c>
      <c r="KO32" s="16">
        <v>0</v>
      </c>
      <c r="KP32" s="16">
        <v>0</v>
      </c>
      <c r="KQ32" s="16">
        <v>0</v>
      </c>
      <c r="KR32" s="16">
        <v>0</v>
      </c>
      <c r="KS32" s="16">
        <v>0</v>
      </c>
      <c r="KT32" s="16">
        <v>0</v>
      </c>
      <c r="KU32" s="16">
        <v>0</v>
      </c>
      <c r="KV32" s="16">
        <v>0</v>
      </c>
      <c r="KW32" s="16">
        <v>0</v>
      </c>
      <c r="KX32" s="16">
        <v>0</v>
      </c>
      <c r="KY32" s="16">
        <v>0</v>
      </c>
      <c r="KZ32" s="16">
        <v>0</v>
      </c>
      <c r="LA32" s="16">
        <v>0</v>
      </c>
      <c r="LB32" s="16">
        <v>0</v>
      </c>
      <c r="LC32" s="16">
        <v>0</v>
      </c>
      <c r="LD32" s="17" t="s">
        <v>1</v>
      </c>
      <c r="LE32" s="16">
        <v>0</v>
      </c>
      <c r="LF32" s="16">
        <v>0</v>
      </c>
      <c r="LG32" s="16">
        <v>0</v>
      </c>
      <c r="LH32" s="16">
        <v>1</v>
      </c>
      <c r="LI32" s="4" t="s">
        <v>1</v>
      </c>
      <c r="LJ32" s="19">
        <v>1</v>
      </c>
      <c r="LK32" s="19">
        <v>0</v>
      </c>
      <c r="LL32" s="19">
        <v>0</v>
      </c>
      <c r="LM32" s="19">
        <v>0</v>
      </c>
      <c r="LN32" s="19">
        <v>0</v>
      </c>
      <c r="LO32" s="19">
        <v>0</v>
      </c>
      <c r="LP32" s="19">
        <v>0</v>
      </c>
      <c r="LQ32" s="19">
        <v>0</v>
      </c>
      <c r="LR32" s="4" t="s">
        <v>1</v>
      </c>
      <c r="LS32" s="19">
        <v>0</v>
      </c>
      <c r="LT32" s="19">
        <v>0</v>
      </c>
      <c r="LU32" s="19">
        <v>0</v>
      </c>
      <c r="LV32" s="19">
        <v>0</v>
      </c>
      <c r="LW32" s="6" t="s">
        <v>1</v>
      </c>
      <c r="LX32" s="16">
        <v>0</v>
      </c>
      <c r="LY32" s="16">
        <v>1</v>
      </c>
      <c r="LZ32" s="16">
        <v>0</v>
      </c>
      <c r="MA32" s="16">
        <v>0</v>
      </c>
      <c r="MB32" s="16">
        <v>0</v>
      </c>
      <c r="MC32" s="16">
        <v>0</v>
      </c>
      <c r="MD32" s="16">
        <v>0</v>
      </c>
      <c r="ME32" s="4" t="s">
        <v>2996</v>
      </c>
      <c r="MF32" s="16">
        <v>0</v>
      </c>
      <c r="MG32" s="16">
        <v>0</v>
      </c>
      <c r="MH32" s="16">
        <v>0</v>
      </c>
      <c r="MI32" s="16">
        <v>1</v>
      </c>
      <c r="MJ32" s="16">
        <v>0</v>
      </c>
      <c r="MK32" s="16">
        <v>0</v>
      </c>
      <c r="ML32" s="16">
        <v>0</v>
      </c>
      <c r="MM32" s="16">
        <v>0</v>
      </c>
      <c r="MN32" s="16">
        <v>0</v>
      </c>
      <c r="MO32" s="4" t="s">
        <v>707</v>
      </c>
      <c r="MP32" s="16">
        <v>0</v>
      </c>
      <c r="MQ32" s="16">
        <v>0</v>
      </c>
      <c r="MR32" s="16">
        <v>1</v>
      </c>
      <c r="MS32" s="6" t="s">
        <v>1920</v>
      </c>
      <c r="MT32" s="16">
        <v>1</v>
      </c>
      <c r="MU32" s="16">
        <v>0</v>
      </c>
      <c r="MV32" s="16">
        <v>0</v>
      </c>
      <c r="MW32" s="16">
        <v>0</v>
      </c>
      <c r="MX32" s="16">
        <v>0</v>
      </c>
      <c r="MY32" s="16">
        <v>0</v>
      </c>
      <c r="MZ32" s="16">
        <v>0</v>
      </c>
      <c r="NA32" s="4" t="s">
        <v>1</v>
      </c>
      <c r="NB32" s="16">
        <v>0</v>
      </c>
      <c r="NC32" s="16">
        <v>0</v>
      </c>
      <c r="ND32" s="16">
        <v>0</v>
      </c>
      <c r="NE32" s="16">
        <v>0</v>
      </c>
      <c r="NF32" s="16">
        <v>0</v>
      </c>
      <c r="NG32" s="16">
        <v>0</v>
      </c>
      <c r="NH32" s="4" t="s">
        <v>1</v>
      </c>
      <c r="NI32" s="16">
        <v>0</v>
      </c>
      <c r="NJ32" s="16">
        <v>0</v>
      </c>
      <c r="NK32" s="16">
        <v>0</v>
      </c>
      <c r="NL32" s="16">
        <v>0</v>
      </c>
      <c r="NM32" s="16">
        <v>0</v>
      </c>
      <c r="NN32" s="16">
        <v>0</v>
      </c>
      <c r="NO32" s="16">
        <v>0</v>
      </c>
      <c r="NP32" s="16">
        <v>0</v>
      </c>
      <c r="NQ32" s="16">
        <v>0</v>
      </c>
      <c r="NR32" s="16">
        <v>0</v>
      </c>
      <c r="NS32" s="16">
        <v>0</v>
      </c>
      <c r="NT32" s="4" t="s">
        <v>1</v>
      </c>
      <c r="NU32" s="16" t="s">
        <v>2521</v>
      </c>
      <c r="NV32" s="19">
        <v>1</v>
      </c>
      <c r="NW32" s="19">
        <v>1</v>
      </c>
      <c r="NX32" s="19">
        <v>0</v>
      </c>
      <c r="NY32" s="19">
        <v>0</v>
      </c>
      <c r="NZ32" s="19">
        <v>0</v>
      </c>
      <c r="OA32" s="19">
        <v>0</v>
      </c>
      <c r="OB32" s="19">
        <v>0</v>
      </c>
      <c r="OC32" s="19">
        <v>0</v>
      </c>
      <c r="OD32" s="19">
        <v>1</v>
      </c>
      <c r="OE32" s="19">
        <v>0</v>
      </c>
      <c r="OF32" s="19">
        <v>1</v>
      </c>
      <c r="OG32" s="22" t="s">
        <v>1899</v>
      </c>
      <c r="OH32" s="17" t="s">
        <v>2528</v>
      </c>
    </row>
    <row r="33" spans="1:398" s="20" customFormat="1" x14ac:dyDescent="0.25">
      <c r="A33" s="16">
        <v>30</v>
      </c>
      <c r="B33" s="19">
        <v>42</v>
      </c>
      <c r="C33" s="16" t="s">
        <v>3810</v>
      </c>
      <c r="D33" s="16" t="s">
        <v>3868</v>
      </c>
      <c r="E33" s="16" t="s">
        <v>4710</v>
      </c>
      <c r="F33" s="37">
        <v>72</v>
      </c>
      <c r="G33" s="37" t="s">
        <v>0</v>
      </c>
      <c r="H33" s="19" t="s">
        <v>2526</v>
      </c>
      <c r="I33" s="32">
        <v>4</v>
      </c>
      <c r="J33" s="17" t="s">
        <v>3334</v>
      </c>
      <c r="K33" s="16" t="s">
        <v>2134</v>
      </c>
      <c r="L33" s="16" t="s">
        <v>9</v>
      </c>
      <c r="M33" s="16" t="s">
        <v>419</v>
      </c>
      <c r="N33" s="16" t="s">
        <v>1</v>
      </c>
      <c r="O33" s="32">
        <v>37</v>
      </c>
      <c r="P33" s="16" t="s">
        <v>2141</v>
      </c>
      <c r="Q33" s="19" t="s">
        <v>1</v>
      </c>
      <c r="R33" s="4" t="s">
        <v>4705</v>
      </c>
      <c r="S33" s="4" t="s">
        <v>368</v>
      </c>
      <c r="T33" s="4" t="s">
        <v>4158</v>
      </c>
      <c r="U33" s="16">
        <v>2009</v>
      </c>
      <c r="V33" s="16" t="s">
        <v>4706</v>
      </c>
      <c r="W33" s="16" t="s">
        <v>1</v>
      </c>
      <c r="X33" s="16" t="s">
        <v>1</v>
      </c>
      <c r="Y33" s="45" t="s">
        <v>4707</v>
      </c>
      <c r="Z33" s="17" t="s">
        <v>4708</v>
      </c>
      <c r="AA33" s="17" t="s">
        <v>4709</v>
      </c>
      <c r="AB33" s="22" t="s">
        <v>1</v>
      </c>
      <c r="AC33" s="19">
        <v>30</v>
      </c>
      <c r="AD33" s="4" t="s">
        <v>368</v>
      </c>
      <c r="AE33" s="16">
        <v>2007</v>
      </c>
      <c r="AF33" s="16" t="s">
        <v>2162</v>
      </c>
      <c r="AG33" s="16" t="s">
        <v>2176</v>
      </c>
      <c r="AH33" s="16" t="s">
        <v>2493</v>
      </c>
      <c r="AI33" s="16" t="s">
        <v>369</v>
      </c>
      <c r="AJ33" s="19" t="s">
        <v>0</v>
      </c>
      <c r="AK33" s="16" t="s">
        <v>2180</v>
      </c>
      <c r="AL33" s="16" t="s">
        <v>2182</v>
      </c>
      <c r="AM33" s="17" t="s">
        <v>175</v>
      </c>
      <c r="AN33" s="16" t="s">
        <v>421</v>
      </c>
      <c r="AO33" s="16">
        <v>0</v>
      </c>
      <c r="AP33" s="16">
        <v>0</v>
      </c>
      <c r="AQ33" s="16">
        <v>0</v>
      </c>
      <c r="AR33" s="16">
        <v>1</v>
      </c>
      <c r="AS33" s="16">
        <v>1</v>
      </c>
      <c r="AT33" s="16">
        <v>0</v>
      </c>
      <c r="AU33" s="16">
        <v>0</v>
      </c>
      <c r="AV33" s="16">
        <v>0</v>
      </c>
      <c r="AW33" s="17" t="s">
        <v>865</v>
      </c>
      <c r="AX33" s="16" t="s">
        <v>2180</v>
      </c>
      <c r="AY33" s="16" t="s">
        <v>1</v>
      </c>
      <c r="AZ33" s="16" t="s">
        <v>1</v>
      </c>
      <c r="BA33" s="16" t="s">
        <v>1</v>
      </c>
      <c r="BB33" s="16" t="s">
        <v>434</v>
      </c>
      <c r="BC33" s="16">
        <v>134</v>
      </c>
      <c r="BD33" s="16" t="s">
        <v>2073</v>
      </c>
      <c r="BE33" s="16">
        <v>1</v>
      </c>
      <c r="BF33" s="16">
        <v>1</v>
      </c>
      <c r="BG33" s="16">
        <v>0</v>
      </c>
      <c r="BH33" s="16">
        <v>0</v>
      </c>
      <c r="BI33" s="16">
        <v>0</v>
      </c>
      <c r="BJ33" s="16">
        <v>1</v>
      </c>
      <c r="BK33" s="16">
        <v>0</v>
      </c>
      <c r="BL33" s="16">
        <v>0</v>
      </c>
      <c r="BM33" s="16">
        <v>0</v>
      </c>
      <c r="BN33" s="16">
        <v>0</v>
      </c>
      <c r="BO33" s="16">
        <v>0</v>
      </c>
      <c r="BP33" s="16">
        <v>1</v>
      </c>
      <c r="BQ33" s="16">
        <v>0</v>
      </c>
      <c r="BR33" s="16">
        <v>0</v>
      </c>
      <c r="BS33" s="16">
        <v>1</v>
      </c>
      <c r="BT33" s="4" t="s">
        <v>2766</v>
      </c>
      <c r="BU33" s="18">
        <v>13366</v>
      </c>
      <c r="BV33" s="17" t="s">
        <v>370</v>
      </c>
      <c r="BW33" s="16">
        <v>0</v>
      </c>
      <c r="BX33" s="16">
        <v>1</v>
      </c>
      <c r="BY33" s="16">
        <v>1</v>
      </c>
      <c r="BZ33" s="16">
        <v>0</v>
      </c>
      <c r="CA33" s="16">
        <v>1</v>
      </c>
      <c r="CB33" s="16">
        <v>0</v>
      </c>
      <c r="CC33" s="16">
        <v>0</v>
      </c>
      <c r="CD33" s="16">
        <v>0</v>
      </c>
      <c r="CE33" s="16">
        <v>1</v>
      </c>
      <c r="CF33" s="16">
        <v>0</v>
      </c>
      <c r="CG33" s="16">
        <v>0</v>
      </c>
      <c r="CH33" s="16">
        <v>0</v>
      </c>
      <c r="CI33" s="16">
        <v>0</v>
      </c>
      <c r="CJ33" s="16">
        <v>0</v>
      </c>
      <c r="CK33" s="16">
        <v>0</v>
      </c>
      <c r="CL33" s="16">
        <v>0</v>
      </c>
      <c r="CM33" s="16">
        <v>1</v>
      </c>
      <c r="CN33" s="16">
        <v>0</v>
      </c>
      <c r="CO33" s="16">
        <v>0</v>
      </c>
      <c r="CP33" s="16">
        <v>0</v>
      </c>
      <c r="CQ33" s="16">
        <v>0</v>
      </c>
      <c r="CR33" s="16" t="s">
        <v>1</v>
      </c>
      <c r="CS33" s="19" t="s">
        <v>2134</v>
      </c>
      <c r="CT33" s="4" t="s">
        <v>2540</v>
      </c>
      <c r="CU33" s="4" t="s">
        <v>2543</v>
      </c>
      <c r="CV33" s="16" t="s">
        <v>2180</v>
      </c>
      <c r="CW33" s="16" t="s">
        <v>2515</v>
      </c>
      <c r="CX33" s="17" t="s">
        <v>3549</v>
      </c>
      <c r="CY33" s="19" t="s">
        <v>2180</v>
      </c>
      <c r="CZ33" s="19" t="s">
        <v>1</v>
      </c>
      <c r="DA33" s="19">
        <v>1</v>
      </c>
      <c r="DB33" s="17" t="s">
        <v>2546</v>
      </c>
      <c r="DC33" s="22" t="s">
        <v>2666</v>
      </c>
      <c r="DD33" s="16" t="s">
        <v>2134</v>
      </c>
      <c r="DE33" s="16" t="s">
        <v>2552</v>
      </c>
      <c r="DF33" s="16">
        <v>1</v>
      </c>
      <c r="DG33" s="16">
        <v>0</v>
      </c>
      <c r="DH33" s="16">
        <v>0</v>
      </c>
      <c r="DI33" s="4" t="s">
        <v>1</v>
      </c>
      <c r="DJ33" s="16" t="s">
        <v>2134</v>
      </c>
      <c r="DK33" s="4" t="s">
        <v>858</v>
      </c>
      <c r="DL33" s="16">
        <v>1</v>
      </c>
      <c r="DM33" s="16">
        <v>0</v>
      </c>
      <c r="DN33" s="16">
        <v>0</v>
      </c>
      <c r="DO33" s="16">
        <v>0</v>
      </c>
      <c r="DP33" s="4" t="s">
        <v>864</v>
      </c>
      <c r="DQ33" s="16">
        <v>0</v>
      </c>
      <c r="DR33" s="16">
        <v>0</v>
      </c>
      <c r="DS33" s="16">
        <v>0</v>
      </c>
      <c r="DT33" s="16">
        <v>0</v>
      </c>
      <c r="DU33" s="16">
        <v>0</v>
      </c>
      <c r="DV33" s="16">
        <v>0</v>
      </c>
      <c r="DW33" s="16">
        <v>0</v>
      </c>
      <c r="DX33" s="16">
        <v>0</v>
      </c>
      <c r="DY33" s="16">
        <v>1</v>
      </c>
      <c r="DZ33" s="16">
        <v>0</v>
      </c>
      <c r="EA33" s="16">
        <v>0</v>
      </c>
      <c r="EB33" s="16">
        <v>0</v>
      </c>
      <c r="EC33" s="16">
        <v>0</v>
      </c>
      <c r="ED33" s="16">
        <v>0</v>
      </c>
      <c r="EE33" s="16">
        <v>0</v>
      </c>
      <c r="EF33" s="16">
        <v>0</v>
      </c>
      <c r="EG33" s="16">
        <v>0</v>
      </c>
      <c r="EH33" s="16">
        <v>0</v>
      </c>
      <c r="EI33" s="16">
        <v>0</v>
      </c>
      <c r="EJ33" s="16">
        <v>0</v>
      </c>
      <c r="EK33" s="16">
        <v>0</v>
      </c>
      <c r="EL33" s="16">
        <v>0</v>
      </c>
      <c r="EM33" s="16">
        <v>0</v>
      </c>
      <c r="EN33" s="4" t="s">
        <v>1</v>
      </c>
      <c r="EO33" s="4" t="s">
        <v>1</v>
      </c>
      <c r="EP33" s="19" t="s">
        <v>2134</v>
      </c>
      <c r="EQ33" s="19" t="s">
        <v>2180</v>
      </c>
      <c r="ER33" s="16">
        <v>0</v>
      </c>
      <c r="ES33" s="16">
        <v>1</v>
      </c>
      <c r="ET33" s="16">
        <v>0</v>
      </c>
      <c r="EU33" s="16">
        <v>0</v>
      </c>
      <c r="EV33" s="4" t="s">
        <v>1982</v>
      </c>
      <c r="EW33" s="18">
        <v>32834</v>
      </c>
      <c r="EX33" s="18">
        <v>100000</v>
      </c>
      <c r="EY33" s="18">
        <v>100000</v>
      </c>
      <c r="EZ33" s="18">
        <v>100000</v>
      </c>
      <c r="FA33" s="16">
        <v>0</v>
      </c>
      <c r="FB33" s="16">
        <v>0</v>
      </c>
      <c r="FC33" s="16">
        <v>1</v>
      </c>
      <c r="FD33" s="16">
        <v>0</v>
      </c>
      <c r="FE33" s="16">
        <v>0</v>
      </c>
      <c r="FF33" s="16">
        <v>0</v>
      </c>
      <c r="FG33" s="16">
        <v>1</v>
      </c>
      <c r="FH33" s="16">
        <v>0</v>
      </c>
      <c r="FI33" s="16">
        <v>0</v>
      </c>
      <c r="FJ33" s="16">
        <v>1</v>
      </c>
      <c r="FK33" s="16">
        <v>0</v>
      </c>
      <c r="FL33" s="16">
        <v>0</v>
      </c>
      <c r="FM33" s="16">
        <v>0</v>
      </c>
      <c r="FN33" s="16">
        <v>0</v>
      </c>
      <c r="FO33" s="16">
        <v>0</v>
      </c>
      <c r="FP33" s="16">
        <v>0</v>
      </c>
      <c r="FQ33" s="16">
        <v>1</v>
      </c>
      <c r="FR33" s="16">
        <v>0</v>
      </c>
      <c r="FS33" s="16">
        <v>0</v>
      </c>
      <c r="FT33" s="16">
        <v>0</v>
      </c>
      <c r="FU33" s="16">
        <v>0</v>
      </c>
      <c r="FV33" s="16">
        <v>1</v>
      </c>
      <c r="FW33" s="16">
        <v>0</v>
      </c>
      <c r="FX33" s="16">
        <v>1</v>
      </c>
      <c r="FY33" s="16">
        <v>1</v>
      </c>
      <c r="FZ33" s="16">
        <v>0</v>
      </c>
      <c r="GA33" s="16">
        <v>0</v>
      </c>
      <c r="GB33" s="16">
        <v>0</v>
      </c>
      <c r="GC33" s="16">
        <v>0</v>
      </c>
      <c r="GD33" s="16">
        <v>1</v>
      </c>
      <c r="GE33" s="16">
        <v>0</v>
      </c>
      <c r="GF33" s="16">
        <v>0</v>
      </c>
      <c r="GG33" s="16">
        <v>0</v>
      </c>
      <c r="GH33" s="17" t="s">
        <v>2558</v>
      </c>
      <c r="GI33" s="16">
        <v>0</v>
      </c>
      <c r="GJ33" s="16">
        <v>0</v>
      </c>
      <c r="GK33" s="16">
        <v>0</v>
      </c>
      <c r="GL33" s="16">
        <v>0</v>
      </c>
      <c r="GM33" s="16">
        <v>0</v>
      </c>
      <c r="GN33" s="16">
        <v>0</v>
      </c>
      <c r="GO33" s="16">
        <v>0</v>
      </c>
      <c r="GP33" s="16">
        <v>0</v>
      </c>
      <c r="GQ33" s="16">
        <v>0</v>
      </c>
      <c r="GR33" s="16">
        <v>0</v>
      </c>
      <c r="GS33" s="16">
        <v>0</v>
      </c>
      <c r="GT33" s="16">
        <v>1</v>
      </c>
      <c r="GU33" s="16">
        <v>0</v>
      </c>
      <c r="GV33" s="16">
        <v>0</v>
      </c>
      <c r="GW33" s="16">
        <v>0</v>
      </c>
      <c r="GX33" s="16">
        <v>0</v>
      </c>
      <c r="GY33" s="16">
        <v>0</v>
      </c>
      <c r="GZ33" s="16">
        <v>0</v>
      </c>
      <c r="HA33" s="16">
        <v>0</v>
      </c>
      <c r="HB33" s="16">
        <v>0</v>
      </c>
      <c r="HC33" s="16">
        <v>0</v>
      </c>
      <c r="HD33" s="16">
        <v>0</v>
      </c>
      <c r="HE33" s="16">
        <v>0</v>
      </c>
      <c r="HF33" s="17" t="s">
        <v>2562</v>
      </c>
      <c r="HG33" s="16">
        <v>0</v>
      </c>
      <c r="HH33" s="16">
        <v>0</v>
      </c>
      <c r="HI33" s="16">
        <v>0</v>
      </c>
      <c r="HJ33" s="16">
        <v>1</v>
      </c>
      <c r="HK33" s="16">
        <v>0</v>
      </c>
      <c r="HL33" s="16">
        <v>0</v>
      </c>
      <c r="HM33" s="16">
        <v>1</v>
      </c>
      <c r="HN33" s="16">
        <v>0</v>
      </c>
      <c r="HO33" s="16">
        <v>0</v>
      </c>
      <c r="HP33" s="16">
        <v>0</v>
      </c>
      <c r="HQ33" s="16">
        <v>0</v>
      </c>
      <c r="HR33" s="16">
        <v>0</v>
      </c>
      <c r="HS33" s="16">
        <v>0</v>
      </c>
      <c r="HT33" s="16">
        <v>0</v>
      </c>
      <c r="HU33" s="16">
        <v>0</v>
      </c>
      <c r="HV33" s="17" t="s">
        <v>859</v>
      </c>
      <c r="HW33" s="16">
        <v>1</v>
      </c>
      <c r="HX33" s="16">
        <v>0</v>
      </c>
      <c r="HY33" s="16">
        <v>0</v>
      </c>
      <c r="HZ33" s="16">
        <v>0</v>
      </c>
      <c r="IA33" s="16">
        <v>0</v>
      </c>
      <c r="IB33" s="16">
        <v>1</v>
      </c>
      <c r="IC33" s="16">
        <v>1</v>
      </c>
      <c r="ID33" s="16">
        <v>0</v>
      </c>
      <c r="IE33" s="16">
        <v>0</v>
      </c>
      <c r="IF33" s="16">
        <v>0</v>
      </c>
      <c r="IG33" s="16">
        <v>0</v>
      </c>
      <c r="IH33" s="16">
        <v>0</v>
      </c>
      <c r="II33" s="16">
        <v>1</v>
      </c>
      <c r="IJ33" s="16">
        <v>0</v>
      </c>
      <c r="IK33" s="16">
        <v>0</v>
      </c>
      <c r="IL33" s="16">
        <v>0</v>
      </c>
      <c r="IM33" s="16">
        <v>0</v>
      </c>
      <c r="IN33" s="16">
        <v>1</v>
      </c>
      <c r="IO33" s="16">
        <v>0</v>
      </c>
      <c r="IP33" s="16">
        <v>1</v>
      </c>
      <c r="IQ33" s="16">
        <v>0</v>
      </c>
      <c r="IR33" s="16">
        <v>0</v>
      </c>
      <c r="IS33" s="17" t="s">
        <v>866</v>
      </c>
      <c r="IT33" s="16">
        <v>0</v>
      </c>
      <c r="IU33" s="16">
        <v>0</v>
      </c>
      <c r="IV33" s="16">
        <v>0</v>
      </c>
      <c r="IW33" s="16">
        <v>0</v>
      </c>
      <c r="IX33" s="16">
        <v>1</v>
      </c>
      <c r="IY33" s="16">
        <v>0</v>
      </c>
      <c r="IZ33" s="16">
        <v>0</v>
      </c>
      <c r="JA33" s="16">
        <v>0</v>
      </c>
      <c r="JB33" s="16">
        <v>0</v>
      </c>
      <c r="JC33" s="16">
        <v>0</v>
      </c>
      <c r="JD33" s="16">
        <v>0</v>
      </c>
      <c r="JE33" s="16">
        <v>0</v>
      </c>
      <c r="JF33" s="16">
        <v>0</v>
      </c>
      <c r="JG33" s="16">
        <v>0</v>
      </c>
      <c r="JH33" s="16">
        <v>0</v>
      </c>
      <c r="JI33" s="16">
        <v>0</v>
      </c>
      <c r="JJ33" s="16">
        <v>0</v>
      </c>
      <c r="JK33" s="16">
        <v>1</v>
      </c>
      <c r="JL33" s="16">
        <v>0</v>
      </c>
      <c r="JM33" s="16">
        <v>0</v>
      </c>
      <c r="JN33" s="16">
        <v>0</v>
      </c>
      <c r="JO33" s="16">
        <v>1</v>
      </c>
      <c r="JP33" s="16">
        <v>0</v>
      </c>
      <c r="JQ33" s="16">
        <v>0</v>
      </c>
      <c r="JR33" s="16">
        <v>1</v>
      </c>
      <c r="JS33" s="16">
        <v>0</v>
      </c>
      <c r="JT33" s="16">
        <v>0</v>
      </c>
      <c r="JU33" s="17" t="s">
        <v>2566</v>
      </c>
      <c r="JV33" s="16">
        <v>1</v>
      </c>
      <c r="JW33" s="16">
        <v>0</v>
      </c>
      <c r="JX33" s="16">
        <v>0</v>
      </c>
      <c r="JY33" s="16">
        <v>0</v>
      </c>
      <c r="JZ33" s="16">
        <v>0</v>
      </c>
      <c r="KA33" s="17" t="s">
        <v>3652</v>
      </c>
      <c r="KB33" s="16" t="s">
        <v>2134</v>
      </c>
      <c r="KC33" s="17" t="s">
        <v>3038</v>
      </c>
      <c r="KD33" s="16">
        <v>0</v>
      </c>
      <c r="KE33" s="16">
        <v>0</v>
      </c>
      <c r="KF33" s="16">
        <v>1</v>
      </c>
      <c r="KG33" s="16">
        <v>0</v>
      </c>
      <c r="KH33" s="16">
        <v>0</v>
      </c>
      <c r="KI33" s="16">
        <v>0</v>
      </c>
      <c r="KJ33" s="16">
        <v>0</v>
      </c>
      <c r="KK33" s="16">
        <v>0</v>
      </c>
      <c r="KL33" s="16">
        <v>0</v>
      </c>
      <c r="KM33" s="16">
        <v>0</v>
      </c>
      <c r="KN33" s="16">
        <v>0</v>
      </c>
      <c r="KO33" s="16">
        <v>0</v>
      </c>
      <c r="KP33" s="16">
        <v>1</v>
      </c>
      <c r="KQ33" s="16">
        <v>0</v>
      </c>
      <c r="KR33" s="16">
        <v>0</v>
      </c>
      <c r="KS33" s="16">
        <v>1</v>
      </c>
      <c r="KT33" s="16">
        <v>1</v>
      </c>
      <c r="KU33" s="16">
        <v>1</v>
      </c>
      <c r="KV33" s="16">
        <v>0</v>
      </c>
      <c r="KW33" s="16">
        <v>0</v>
      </c>
      <c r="KX33" s="16">
        <v>0</v>
      </c>
      <c r="KY33" s="16">
        <v>0</v>
      </c>
      <c r="KZ33" s="16">
        <v>1</v>
      </c>
      <c r="LA33" s="16">
        <v>0</v>
      </c>
      <c r="LB33" s="16">
        <v>0</v>
      </c>
      <c r="LC33" s="16">
        <v>1</v>
      </c>
      <c r="LD33" s="17" t="s">
        <v>3671</v>
      </c>
      <c r="LE33" s="16">
        <v>1</v>
      </c>
      <c r="LF33" s="16">
        <v>1</v>
      </c>
      <c r="LG33" s="16">
        <v>0</v>
      </c>
      <c r="LH33" s="16">
        <v>0</v>
      </c>
      <c r="LI33" s="4" t="s">
        <v>3679</v>
      </c>
      <c r="LJ33" s="19">
        <v>0</v>
      </c>
      <c r="LK33" s="19">
        <v>1</v>
      </c>
      <c r="LL33" s="19">
        <v>0</v>
      </c>
      <c r="LM33" s="19">
        <v>0</v>
      </c>
      <c r="LN33" s="19">
        <v>0</v>
      </c>
      <c r="LO33" s="19">
        <v>0</v>
      </c>
      <c r="LP33" s="19">
        <v>0</v>
      </c>
      <c r="LQ33" s="19">
        <v>1</v>
      </c>
      <c r="LR33" s="4" t="s">
        <v>3082</v>
      </c>
      <c r="LS33" s="19">
        <v>0</v>
      </c>
      <c r="LT33" s="19">
        <v>1</v>
      </c>
      <c r="LU33" s="19">
        <v>0</v>
      </c>
      <c r="LV33" s="19">
        <v>0</v>
      </c>
      <c r="LW33" s="6" t="s">
        <v>2999</v>
      </c>
      <c r="LX33" s="16">
        <v>0</v>
      </c>
      <c r="LY33" s="16">
        <v>1</v>
      </c>
      <c r="LZ33" s="16">
        <v>1</v>
      </c>
      <c r="MA33" s="16">
        <v>0</v>
      </c>
      <c r="MB33" s="16">
        <v>0</v>
      </c>
      <c r="MC33" s="16">
        <v>0</v>
      </c>
      <c r="MD33" s="16">
        <v>0</v>
      </c>
      <c r="ME33" s="4" t="s">
        <v>862</v>
      </c>
      <c r="MF33" s="16">
        <v>1</v>
      </c>
      <c r="MG33" s="16">
        <v>0</v>
      </c>
      <c r="MH33" s="16">
        <v>0</v>
      </c>
      <c r="MI33" s="16">
        <v>1</v>
      </c>
      <c r="MJ33" s="16">
        <v>0</v>
      </c>
      <c r="MK33" s="16">
        <v>0</v>
      </c>
      <c r="ML33" s="16">
        <v>0</v>
      </c>
      <c r="MM33" s="16">
        <v>0</v>
      </c>
      <c r="MN33" s="16">
        <v>0</v>
      </c>
      <c r="MO33" s="4" t="s">
        <v>863</v>
      </c>
      <c r="MP33" s="16">
        <v>1</v>
      </c>
      <c r="MQ33" s="16">
        <v>1</v>
      </c>
      <c r="MR33" s="16">
        <v>0</v>
      </c>
      <c r="MS33" s="4" t="s">
        <v>375</v>
      </c>
      <c r="MT33" s="16">
        <v>0</v>
      </c>
      <c r="MU33" s="16">
        <v>1</v>
      </c>
      <c r="MV33" s="16">
        <v>1</v>
      </c>
      <c r="MW33" s="16">
        <v>0</v>
      </c>
      <c r="MX33" s="16">
        <v>0</v>
      </c>
      <c r="MY33" s="16">
        <v>0</v>
      </c>
      <c r="MZ33" s="16">
        <v>0</v>
      </c>
      <c r="NA33" s="4" t="s">
        <v>860</v>
      </c>
      <c r="NB33" s="16">
        <v>0</v>
      </c>
      <c r="NC33" s="16">
        <v>0</v>
      </c>
      <c r="ND33" s="16">
        <v>1</v>
      </c>
      <c r="NE33" s="16">
        <v>1</v>
      </c>
      <c r="NF33" s="16">
        <v>0</v>
      </c>
      <c r="NG33" s="16">
        <v>0</v>
      </c>
      <c r="NH33" s="4" t="s">
        <v>1913</v>
      </c>
      <c r="NI33" s="16">
        <v>0</v>
      </c>
      <c r="NJ33" s="16">
        <v>1</v>
      </c>
      <c r="NK33" s="16">
        <v>0</v>
      </c>
      <c r="NL33" s="16">
        <v>0</v>
      </c>
      <c r="NM33" s="16">
        <v>0</v>
      </c>
      <c r="NN33" s="16">
        <v>0</v>
      </c>
      <c r="NO33" s="16">
        <v>0</v>
      </c>
      <c r="NP33" s="16">
        <v>0</v>
      </c>
      <c r="NQ33" s="16">
        <v>0</v>
      </c>
      <c r="NR33" s="16">
        <v>0</v>
      </c>
      <c r="NS33" s="16">
        <v>0</v>
      </c>
      <c r="NT33" s="4" t="s">
        <v>861</v>
      </c>
      <c r="NU33" s="16" t="s">
        <v>2521</v>
      </c>
      <c r="NV33" s="16">
        <v>1</v>
      </c>
      <c r="NW33" s="16">
        <v>0</v>
      </c>
      <c r="NX33" s="16">
        <v>0</v>
      </c>
      <c r="NY33" s="16">
        <v>0</v>
      </c>
      <c r="NZ33" s="16">
        <v>0</v>
      </c>
      <c r="OA33" s="16">
        <v>0</v>
      </c>
      <c r="OB33" s="16">
        <v>0</v>
      </c>
      <c r="OC33" s="16">
        <v>0</v>
      </c>
      <c r="OD33" s="16">
        <v>0</v>
      </c>
      <c r="OE33" s="16">
        <v>0</v>
      </c>
      <c r="OF33" s="16">
        <v>0</v>
      </c>
      <c r="OG33" s="17" t="s">
        <v>2577</v>
      </c>
      <c r="OH33" s="17" t="s">
        <v>2528</v>
      </c>
    </row>
    <row r="34" spans="1:398" s="20" customFormat="1" ht="11.25" customHeight="1" x14ac:dyDescent="0.2">
      <c r="A34" s="16">
        <v>31</v>
      </c>
      <c r="B34" s="19">
        <v>61</v>
      </c>
      <c r="C34" s="16" t="s">
        <v>2802</v>
      </c>
      <c r="D34" s="16" t="s">
        <v>2803</v>
      </c>
      <c r="E34" s="89" t="s">
        <v>3988</v>
      </c>
      <c r="F34" s="37">
        <v>54</v>
      </c>
      <c r="G34" s="37" t="s">
        <v>0</v>
      </c>
      <c r="H34" s="19" t="s">
        <v>2526</v>
      </c>
      <c r="I34" s="32">
        <v>50</v>
      </c>
      <c r="J34" s="17" t="s">
        <v>2804</v>
      </c>
      <c r="K34" s="16" t="s">
        <v>2134</v>
      </c>
      <c r="L34" s="16" t="s">
        <v>16</v>
      </c>
      <c r="M34" s="16" t="s">
        <v>419</v>
      </c>
      <c r="N34" s="16" t="s">
        <v>1</v>
      </c>
      <c r="O34" s="32" t="s">
        <v>3792</v>
      </c>
      <c r="P34" s="16" t="s">
        <v>2141</v>
      </c>
      <c r="Q34" s="19" t="s">
        <v>1</v>
      </c>
      <c r="R34" s="4" t="s">
        <v>3742</v>
      </c>
      <c r="S34" s="4" t="s">
        <v>3743</v>
      </c>
      <c r="T34" s="4" t="s">
        <v>3744</v>
      </c>
      <c r="U34" s="16">
        <v>2007</v>
      </c>
      <c r="V34" s="16">
        <v>19</v>
      </c>
      <c r="W34" s="16" t="s">
        <v>1</v>
      </c>
      <c r="X34" s="16" t="s">
        <v>1</v>
      </c>
      <c r="Y34" s="45" t="s">
        <v>3745</v>
      </c>
      <c r="Z34" s="17" t="s">
        <v>3746</v>
      </c>
      <c r="AA34" s="4" t="s">
        <v>463</v>
      </c>
      <c r="AB34" s="17" t="s">
        <v>1</v>
      </c>
      <c r="AC34" s="19">
        <v>31</v>
      </c>
      <c r="AD34" s="4" t="s">
        <v>25</v>
      </c>
      <c r="AE34" s="16">
        <v>2007</v>
      </c>
      <c r="AF34" s="16" t="s">
        <v>2161</v>
      </c>
      <c r="AG34" s="16" t="s">
        <v>2177</v>
      </c>
      <c r="AH34" s="16" t="s">
        <v>2495</v>
      </c>
      <c r="AI34" s="16" t="s">
        <v>26</v>
      </c>
      <c r="AJ34" s="19" t="s">
        <v>0</v>
      </c>
      <c r="AK34" s="16" t="s">
        <v>2180</v>
      </c>
      <c r="AL34" s="16" t="s">
        <v>2182</v>
      </c>
      <c r="AM34" s="17" t="s">
        <v>27</v>
      </c>
      <c r="AN34" s="16" t="s">
        <v>421</v>
      </c>
      <c r="AO34" s="16">
        <v>0</v>
      </c>
      <c r="AP34" s="16">
        <v>0</v>
      </c>
      <c r="AQ34" s="16">
        <v>0</v>
      </c>
      <c r="AR34" s="16">
        <v>1</v>
      </c>
      <c r="AS34" s="16">
        <v>1</v>
      </c>
      <c r="AT34" s="16">
        <v>0</v>
      </c>
      <c r="AU34" s="16">
        <v>0</v>
      </c>
      <c r="AV34" s="16">
        <v>0</v>
      </c>
      <c r="AW34" s="4" t="s">
        <v>1044</v>
      </c>
      <c r="AX34" s="16" t="s">
        <v>2180</v>
      </c>
      <c r="AY34" s="16" t="s">
        <v>1</v>
      </c>
      <c r="AZ34" s="16" t="s">
        <v>1</v>
      </c>
      <c r="BA34" s="16" t="s">
        <v>1</v>
      </c>
      <c r="BB34" s="16" t="s">
        <v>434</v>
      </c>
      <c r="BC34" s="16">
        <v>216</v>
      </c>
      <c r="BD34" s="16" t="s">
        <v>16</v>
      </c>
      <c r="BE34" s="16">
        <v>1</v>
      </c>
      <c r="BF34" s="16">
        <v>0</v>
      </c>
      <c r="BG34" s="16">
        <v>0</v>
      </c>
      <c r="BH34" s="16">
        <v>0</v>
      </c>
      <c r="BI34" s="16">
        <v>0</v>
      </c>
      <c r="BJ34" s="16">
        <v>0</v>
      </c>
      <c r="BK34" s="16">
        <v>0</v>
      </c>
      <c r="BL34" s="16">
        <v>0</v>
      </c>
      <c r="BM34" s="16">
        <v>0</v>
      </c>
      <c r="BN34" s="16">
        <v>0</v>
      </c>
      <c r="BO34" s="16">
        <v>0</v>
      </c>
      <c r="BP34" s="16">
        <v>0</v>
      </c>
      <c r="BQ34" s="16">
        <v>0</v>
      </c>
      <c r="BR34" s="16">
        <v>0</v>
      </c>
      <c r="BS34" s="16">
        <v>0</v>
      </c>
      <c r="BT34" s="4" t="s">
        <v>1040</v>
      </c>
      <c r="BU34" s="18">
        <v>528020</v>
      </c>
      <c r="BV34" s="17" t="s">
        <v>28</v>
      </c>
      <c r="BW34" s="16">
        <v>0</v>
      </c>
      <c r="BX34" s="16">
        <v>1</v>
      </c>
      <c r="BY34" s="16">
        <v>1</v>
      </c>
      <c r="BZ34" s="16">
        <v>0</v>
      </c>
      <c r="CA34" s="16">
        <v>1</v>
      </c>
      <c r="CB34" s="16">
        <v>0</v>
      </c>
      <c r="CC34" s="16">
        <v>0</v>
      </c>
      <c r="CD34" s="16">
        <v>0</v>
      </c>
      <c r="CE34" s="16">
        <v>1</v>
      </c>
      <c r="CF34" s="16">
        <v>0</v>
      </c>
      <c r="CG34" s="16">
        <v>0</v>
      </c>
      <c r="CH34" s="16">
        <v>0</v>
      </c>
      <c r="CI34" s="16">
        <v>0</v>
      </c>
      <c r="CJ34" s="16">
        <v>0</v>
      </c>
      <c r="CK34" s="16">
        <v>0</v>
      </c>
      <c r="CL34" s="16">
        <v>0</v>
      </c>
      <c r="CM34" s="16">
        <v>1</v>
      </c>
      <c r="CN34" s="16">
        <v>0</v>
      </c>
      <c r="CO34" s="16">
        <v>0</v>
      </c>
      <c r="CP34" s="16">
        <v>0</v>
      </c>
      <c r="CQ34" s="16">
        <v>0</v>
      </c>
      <c r="CR34" s="16" t="s">
        <v>1</v>
      </c>
      <c r="CS34" s="19" t="s">
        <v>2134</v>
      </c>
      <c r="CT34" s="4" t="s">
        <v>3375</v>
      </c>
      <c r="CU34" s="4" t="s">
        <v>3525</v>
      </c>
      <c r="CV34" s="16" t="s">
        <v>2180</v>
      </c>
      <c r="CW34" s="16" t="s">
        <v>2518</v>
      </c>
      <c r="CX34" s="17" t="s">
        <v>415</v>
      </c>
      <c r="CY34" s="19" t="s">
        <v>2180</v>
      </c>
      <c r="CZ34" s="19" t="s">
        <v>1</v>
      </c>
      <c r="DA34" s="19">
        <v>1</v>
      </c>
      <c r="DB34" s="17" t="s">
        <v>3407</v>
      </c>
      <c r="DC34" s="22" t="s">
        <v>3399</v>
      </c>
      <c r="DD34" s="16" t="s">
        <v>2134</v>
      </c>
      <c r="DE34" s="19" t="s">
        <v>2551</v>
      </c>
      <c r="DF34" s="16">
        <v>1</v>
      </c>
      <c r="DG34" s="16">
        <v>0</v>
      </c>
      <c r="DH34" s="16">
        <v>0</v>
      </c>
      <c r="DI34" s="4" t="s">
        <v>1</v>
      </c>
      <c r="DJ34" s="16" t="s">
        <v>2134</v>
      </c>
      <c r="DK34" s="4" t="s">
        <v>1041</v>
      </c>
      <c r="DL34" s="16">
        <v>1</v>
      </c>
      <c r="DM34" s="16">
        <v>1</v>
      </c>
      <c r="DN34" s="16">
        <v>0</v>
      </c>
      <c r="DO34" s="16">
        <v>0</v>
      </c>
      <c r="DP34" s="4" t="s">
        <v>1042</v>
      </c>
      <c r="DQ34" s="16">
        <v>0</v>
      </c>
      <c r="DR34" s="16">
        <v>1</v>
      </c>
      <c r="DS34" s="16">
        <v>0</v>
      </c>
      <c r="DT34" s="16">
        <v>0</v>
      </c>
      <c r="DU34" s="16">
        <v>0</v>
      </c>
      <c r="DV34" s="16">
        <v>0</v>
      </c>
      <c r="DW34" s="16">
        <v>0</v>
      </c>
      <c r="DX34" s="16">
        <v>0</v>
      </c>
      <c r="DY34" s="16">
        <v>0</v>
      </c>
      <c r="DZ34" s="16">
        <v>0</v>
      </c>
      <c r="EA34" s="16">
        <v>0</v>
      </c>
      <c r="EB34" s="16">
        <v>0</v>
      </c>
      <c r="EC34" s="16">
        <v>0</v>
      </c>
      <c r="ED34" s="16">
        <v>0</v>
      </c>
      <c r="EE34" s="16">
        <v>0</v>
      </c>
      <c r="EF34" s="16">
        <v>0</v>
      </c>
      <c r="EG34" s="16">
        <v>0</v>
      </c>
      <c r="EH34" s="16">
        <v>0</v>
      </c>
      <c r="EI34" s="16">
        <v>0</v>
      </c>
      <c r="EJ34" s="16">
        <v>0</v>
      </c>
      <c r="EK34" s="16">
        <v>0</v>
      </c>
      <c r="EL34" s="16">
        <v>0</v>
      </c>
      <c r="EM34" s="16">
        <v>0</v>
      </c>
      <c r="EN34" s="4" t="s">
        <v>1</v>
      </c>
      <c r="EO34" s="4" t="s">
        <v>1</v>
      </c>
      <c r="EP34" s="19" t="s">
        <v>2134</v>
      </c>
      <c r="EQ34" s="19" t="s">
        <v>2180</v>
      </c>
      <c r="ER34" s="16">
        <v>1</v>
      </c>
      <c r="ES34" s="16">
        <v>0</v>
      </c>
      <c r="ET34" s="16">
        <v>0</v>
      </c>
      <c r="EU34" s="16">
        <v>0</v>
      </c>
      <c r="EV34" s="4" t="s">
        <v>1043</v>
      </c>
      <c r="EW34" s="18">
        <v>9839</v>
      </c>
      <c r="EX34" s="18">
        <v>54878500</v>
      </c>
      <c r="EY34" s="18">
        <v>54878500</v>
      </c>
      <c r="EZ34" s="18">
        <v>54878500</v>
      </c>
      <c r="FA34" s="16">
        <v>0</v>
      </c>
      <c r="FB34" s="16">
        <v>0</v>
      </c>
      <c r="FC34" s="16">
        <v>1</v>
      </c>
      <c r="FD34" s="16">
        <v>0</v>
      </c>
      <c r="FE34" s="16">
        <v>0</v>
      </c>
      <c r="FF34" s="16">
        <v>0</v>
      </c>
      <c r="FG34" s="16">
        <v>0</v>
      </c>
      <c r="FH34" s="16">
        <v>0</v>
      </c>
      <c r="FI34" s="16">
        <v>0</v>
      </c>
      <c r="FJ34" s="16">
        <v>1</v>
      </c>
      <c r="FK34" s="16">
        <v>1</v>
      </c>
      <c r="FL34" s="16">
        <v>0</v>
      </c>
      <c r="FM34" s="16">
        <v>0</v>
      </c>
      <c r="FN34" s="16">
        <v>0</v>
      </c>
      <c r="FO34" s="16">
        <v>0</v>
      </c>
      <c r="FP34" s="16">
        <v>0</v>
      </c>
      <c r="FQ34" s="16">
        <v>0</v>
      </c>
      <c r="FR34" s="16">
        <v>0</v>
      </c>
      <c r="FS34" s="16">
        <v>0</v>
      </c>
      <c r="FT34" s="16">
        <v>0</v>
      </c>
      <c r="FU34" s="16">
        <v>1</v>
      </c>
      <c r="FV34" s="16">
        <v>0</v>
      </c>
      <c r="FW34" s="16">
        <v>0</v>
      </c>
      <c r="FX34" s="16">
        <v>0</v>
      </c>
      <c r="FY34" s="16">
        <v>0</v>
      </c>
      <c r="FZ34" s="16">
        <v>0</v>
      </c>
      <c r="GA34" s="16">
        <v>0</v>
      </c>
      <c r="GB34" s="16">
        <v>0</v>
      </c>
      <c r="GC34" s="16">
        <v>0</v>
      </c>
      <c r="GD34" s="16">
        <v>1</v>
      </c>
      <c r="GE34" s="16">
        <v>1</v>
      </c>
      <c r="GF34" s="16">
        <v>1</v>
      </c>
      <c r="GG34" s="16">
        <v>0</v>
      </c>
      <c r="GH34" s="17" t="s">
        <v>1045</v>
      </c>
      <c r="GI34" s="16">
        <v>0</v>
      </c>
      <c r="GJ34" s="16">
        <v>0</v>
      </c>
      <c r="GK34" s="16">
        <v>0</v>
      </c>
      <c r="GL34" s="16">
        <v>0</v>
      </c>
      <c r="GM34" s="16">
        <v>0</v>
      </c>
      <c r="GN34" s="16">
        <v>0</v>
      </c>
      <c r="GO34" s="16">
        <v>0</v>
      </c>
      <c r="GP34" s="16">
        <v>0</v>
      </c>
      <c r="GQ34" s="16">
        <v>0</v>
      </c>
      <c r="GR34" s="16">
        <v>0</v>
      </c>
      <c r="GS34" s="16">
        <v>0</v>
      </c>
      <c r="GT34" s="16">
        <v>1</v>
      </c>
      <c r="GU34" s="16">
        <v>0</v>
      </c>
      <c r="GV34" s="16">
        <v>0</v>
      </c>
      <c r="GW34" s="16">
        <v>0</v>
      </c>
      <c r="GX34" s="16">
        <v>0</v>
      </c>
      <c r="GY34" s="16">
        <v>1</v>
      </c>
      <c r="GZ34" s="16">
        <v>0</v>
      </c>
      <c r="HA34" s="16">
        <v>1</v>
      </c>
      <c r="HB34" s="16">
        <v>0</v>
      </c>
      <c r="HC34" s="16">
        <v>0</v>
      </c>
      <c r="HD34" s="16">
        <v>0</v>
      </c>
      <c r="HE34" s="16">
        <v>0</v>
      </c>
      <c r="HF34" s="17" t="s">
        <v>1761</v>
      </c>
      <c r="HG34" s="16">
        <v>0</v>
      </c>
      <c r="HH34" s="16">
        <v>1</v>
      </c>
      <c r="HI34" s="16">
        <v>1</v>
      </c>
      <c r="HJ34" s="16">
        <v>0</v>
      </c>
      <c r="HK34" s="16">
        <v>0</v>
      </c>
      <c r="HL34" s="16">
        <v>0</v>
      </c>
      <c r="HM34" s="16">
        <v>0</v>
      </c>
      <c r="HN34" s="16">
        <v>0</v>
      </c>
      <c r="HO34" s="16">
        <v>0</v>
      </c>
      <c r="HP34" s="16">
        <v>0</v>
      </c>
      <c r="HQ34" s="16">
        <v>1</v>
      </c>
      <c r="HR34" s="16">
        <v>1</v>
      </c>
      <c r="HS34" s="16">
        <v>1</v>
      </c>
      <c r="HT34" s="16">
        <v>0</v>
      </c>
      <c r="HU34" s="16">
        <v>1</v>
      </c>
      <c r="HV34" s="17" t="s">
        <v>29</v>
      </c>
      <c r="HW34" s="16">
        <v>1</v>
      </c>
      <c r="HX34" s="16">
        <v>0</v>
      </c>
      <c r="HY34" s="16">
        <v>0</v>
      </c>
      <c r="HZ34" s="16">
        <v>1</v>
      </c>
      <c r="IA34" s="16">
        <v>0</v>
      </c>
      <c r="IB34" s="16">
        <v>1</v>
      </c>
      <c r="IC34" s="16">
        <v>0</v>
      </c>
      <c r="ID34" s="16">
        <v>1</v>
      </c>
      <c r="IE34" s="16">
        <v>0</v>
      </c>
      <c r="IF34" s="16">
        <v>1</v>
      </c>
      <c r="IG34" s="16">
        <v>0</v>
      </c>
      <c r="IH34" s="16">
        <v>0</v>
      </c>
      <c r="II34" s="16">
        <v>0</v>
      </c>
      <c r="IJ34" s="16">
        <v>1</v>
      </c>
      <c r="IK34" s="16">
        <v>1</v>
      </c>
      <c r="IL34" s="16">
        <v>1</v>
      </c>
      <c r="IM34" s="16">
        <v>0</v>
      </c>
      <c r="IN34" s="16">
        <v>1</v>
      </c>
      <c r="IO34" s="16">
        <v>1</v>
      </c>
      <c r="IP34" s="16">
        <v>0</v>
      </c>
      <c r="IQ34" s="16">
        <v>1</v>
      </c>
      <c r="IR34" s="16">
        <v>1</v>
      </c>
      <c r="IS34" s="17" t="s">
        <v>1046</v>
      </c>
      <c r="IT34" s="16">
        <v>0</v>
      </c>
      <c r="IU34" s="16">
        <v>0</v>
      </c>
      <c r="IV34" s="16">
        <v>0</v>
      </c>
      <c r="IW34" s="16">
        <v>0</v>
      </c>
      <c r="IX34" s="16">
        <v>0</v>
      </c>
      <c r="IY34" s="16">
        <v>0</v>
      </c>
      <c r="IZ34" s="16">
        <v>0</v>
      </c>
      <c r="JA34" s="16">
        <v>0</v>
      </c>
      <c r="JB34" s="16">
        <v>0</v>
      </c>
      <c r="JC34" s="16">
        <v>1</v>
      </c>
      <c r="JD34" s="16">
        <v>0</v>
      </c>
      <c r="JE34" s="16">
        <v>0</v>
      </c>
      <c r="JF34" s="16">
        <v>0</v>
      </c>
      <c r="JG34" s="16">
        <v>0</v>
      </c>
      <c r="JH34" s="16">
        <v>0</v>
      </c>
      <c r="JI34" s="16">
        <v>1</v>
      </c>
      <c r="JJ34" s="16">
        <v>1</v>
      </c>
      <c r="JK34" s="16">
        <v>1</v>
      </c>
      <c r="JL34" s="16">
        <v>0</v>
      </c>
      <c r="JM34" s="16">
        <v>0</v>
      </c>
      <c r="JN34" s="16">
        <v>1</v>
      </c>
      <c r="JO34" s="16">
        <v>0</v>
      </c>
      <c r="JP34" s="16">
        <v>1</v>
      </c>
      <c r="JQ34" s="16">
        <v>0</v>
      </c>
      <c r="JR34" s="16">
        <v>1</v>
      </c>
      <c r="JS34" s="16">
        <v>0</v>
      </c>
      <c r="JT34" s="16">
        <v>0</v>
      </c>
      <c r="JU34" s="17" t="s">
        <v>1762</v>
      </c>
      <c r="JV34" s="16">
        <v>0</v>
      </c>
      <c r="JW34" s="16">
        <v>0</v>
      </c>
      <c r="JX34" s="16">
        <v>0</v>
      </c>
      <c r="JY34" s="16">
        <v>1</v>
      </c>
      <c r="JZ34" s="16">
        <v>0</v>
      </c>
      <c r="KA34" s="17" t="s">
        <v>1047</v>
      </c>
      <c r="KB34" s="16" t="s">
        <v>2134</v>
      </c>
      <c r="KC34" s="17" t="s">
        <v>1049</v>
      </c>
      <c r="KD34" s="16">
        <v>0</v>
      </c>
      <c r="KE34" s="16">
        <v>0</v>
      </c>
      <c r="KF34" s="16">
        <v>0</v>
      </c>
      <c r="KG34" s="16">
        <v>0</v>
      </c>
      <c r="KH34" s="16">
        <v>1</v>
      </c>
      <c r="KI34" s="16">
        <v>0</v>
      </c>
      <c r="KJ34" s="16">
        <v>0</v>
      </c>
      <c r="KK34" s="16">
        <v>0</v>
      </c>
      <c r="KL34" s="16">
        <v>0</v>
      </c>
      <c r="KM34" s="16">
        <v>0</v>
      </c>
      <c r="KN34" s="16">
        <v>0</v>
      </c>
      <c r="KO34" s="16">
        <v>0</v>
      </c>
      <c r="KP34" s="16">
        <v>0</v>
      </c>
      <c r="KQ34" s="16">
        <v>0</v>
      </c>
      <c r="KR34" s="16">
        <v>0</v>
      </c>
      <c r="KS34" s="16">
        <v>0</v>
      </c>
      <c r="KT34" s="16">
        <v>0</v>
      </c>
      <c r="KU34" s="16">
        <v>0</v>
      </c>
      <c r="KV34" s="16">
        <v>0</v>
      </c>
      <c r="KW34" s="16">
        <v>0</v>
      </c>
      <c r="KX34" s="16">
        <v>0</v>
      </c>
      <c r="KY34" s="16">
        <v>0</v>
      </c>
      <c r="KZ34" s="16">
        <v>0</v>
      </c>
      <c r="LA34" s="16">
        <v>0</v>
      </c>
      <c r="LB34" s="16">
        <v>0</v>
      </c>
      <c r="LC34" s="16">
        <v>0</v>
      </c>
      <c r="LD34" s="17" t="s">
        <v>1050</v>
      </c>
      <c r="LE34" s="16">
        <v>1</v>
      </c>
      <c r="LF34" s="16">
        <v>0</v>
      </c>
      <c r="LG34" s="16">
        <v>0</v>
      </c>
      <c r="LH34" s="16">
        <v>0</v>
      </c>
      <c r="LI34" s="4" t="s">
        <v>1047</v>
      </c>
      <c r="LJ34" s="19">
        <v>0</v>
      </c>
      <c r="LK34" s="19">
        <v>0</v>
      </c>
      <c r="LL34" s="19">
        <v>1</v>
      </c>
      <c r="LM34" s="19">
        <v>0</v>
      </c>
      <c r="LN34" s="19">
        <v>0</v>
      </c>
      <c r="LO34" s="19">
        <v>0</v>
      </c>
      <c r="LP34" s="19">
        <v>0</v>
      </c>
      <c r="LQ34" s="19">
        <v>0</v>
      </c>
      <c r="LR34" s="4" t="s">
        <v>1051</v>
      </c>
      <c r="LS34" s="19">
        <v>0</v>
      </c>
      <c r="LT34" s="19">
        <v>0</v>
      </c>
      <c r="LU34" s="19">
        <v>0</v>
      </c>
      <c r="LV34" s="19">
        <v>0</v>
      </c>
      <c r="LW34" s="6" t="s">
        <v>1</v>
      </c>
      <c r="LX34" s="16">
        <v>0</v>
      </c>
      <c r="LY34" s="16">
        <v>0</v>
      </c>
      <c r="LZ34" s="16">
        <v>0</v>
      </c>
      <c r="MA34" s="16">
        <v>0</v>
      </c>
      <c r="MB34" s="16">
        <v>0</v>
      </c>
      <c r="MC34" s="16">
        <v>0</v>
      </c>
      <c r="MD34" s="16">
        <v>1</v>
      </c>
      <c r="ME34" s="4" t="s">
        <v>414</v>
      </c>
      <c r="MF34" s="16">
        <v>1</v>
      </c>
      <c r="MG34" s="16">
        <v>0</v>
      </c>
      <c r="MH34" s="16">
        <v>0</v>
      </c>
      <c r="MI34" s="16">
        <v>0</v>
      </c>
      <c r="MJ34" s="16">
        <v>0</v>
      </c>
      <c r="MK34" s="16">
        <v>0</v>
      </c>
      <c r="ML34" s="16">
        <v>0</v>
      </c>
      <c r="MM34" s="16">
        <v>0</v>
      </c>
      <c r="MN34" s="16">
        <v>1</v>
      </c>
      <c r="MO34" s="4" t="s">
        <v>414</v>
      </c>
      <c r="MP34" s="16">
        <v>1</v>
      </c>
      <c r="MQ34" s="16">
        <v>0</v>
      </c>
      <c r="MR34" s="16">
        <v>0</v>
      </c>
      <c r="MS34" s="4" t="s">
        <v>1052</v>
      </c>
      <c r="MT34" s="16">
        <v>0</v>
      </c>
      <c r="MU34" s="16">
        <v>0</v>
      </c>
      <c r="MV34" s="16">
        <v>0</v>
      </c>
      <c r="MW34" s="16">
        <v>0</v>
      </c>
      <c r="MX34" s="16">
        <v>1</v>
      </c>
      <c r="MY34" s="16">
        <v>0</v>
      </c>
      <c r="MZ34" s="16">
        <v>1</v>
      </c>
      <c r="NA34" s="4" t="s">
        <v>413</v>
      </c>
      <c r="NB34" s="16">
        <v>0</v>
      </c>
      <c r="NC34" s="16">
        <v>0</v>
      </c>
      <c r="ND34" s="16">
        <v>1</v>
      </c>
      <c r="NE34" s="16">
        <v>0</v>
      </c>
      <c r="NF34" s="16">
        <v>0</v>
      </c>
      <c r="NG34" s="16">
        <v>1</v>
      </c>
      <c r="NH34" s="4" t="s">
        <v>520</v>
      </c>
      <c r="NI34" s="16">
        <v>1</v>
      </c>
      <c r="NJ34" s="16">
        <v>1</v>
      </c>
      <c r="NK34" s="16">
        <v>0</v>
      </c>
      <c r="NL34" s="16">
        <v>0</v>
      </c>
      <c r="NM34" s="16">
        <v>1</v>
      </c>
      <c r="NN34" s="16">
        <v>0</v>
      </c>
      <c r="NO34" s="16">
        <v>0</v>
      </c>
      <c r="NP34" s="16">
        <v>0</v>
      </c>
      <c r="NQ34" s="16">
        <v>0</v>
      </c>
      <c r="NR34" s="19">
        <v>1</v>
      </c>
      <c r="NS34" s="16">
        <v>0</v>
      </c>
      <c r="NT34" s="4" t="s">
        <v>3430</v>
      </c>
      <c r="NU34" s="16" t="s">
        <v>2522</v>
      </c>
      <c r="NV34" s="16">
        <v>1</v>
      </c>
      <c r="NW34" s="16">
        <v>0</v>
      </c>
      <c r="NX34" s="16">
        <v>0</v>
      </c>
      <c r="NY34" s="16">
        <v>0</v>
      </c>
      <c r="NZ34" s="16">
        <v>0</v>
      </c>
      <c r="OA34" s="16">
        <v>0</v>
      </c>
      <c r="OB34" s="16">
        <v>0</v>
      </c>
      <c r="OC34" s="16">
        <v>0</v>
      </c>
      <c r="OD34" s="16">
        <v>0</v>
      </c>
      <c r="OE34" s="16">
        <v>0</v>
      </c>
      <c r="OF34" s="16">
        <v>0</v>
      </c>
      <c r="OG34" s="17" t="s">
        <v>1048</v>
      </c>
      <c r="OH34" s="17" t="s">
        <v>3435</v>
      </c>
    </row>
    <row r="35" spans="1:398" s="20" customFormat="1" x14ac:dyDescent="0.25">
      <c r="A35" s="16">
        <v>32</v>
      </c>
      <c r="B35" s="16">
        <v>86</v>
      </c>
      <c r="C35" s="16" t="s">
        <v>3804</v>
      </c>
      <c r="D35" s="16" t="s">
        <v>3861</v>
      </c>
      <c r="E35" s="16" t="s">
        <v>3927</v>
      </c>
      <c r="F35" s="37">
        <v>4</v>
      </c>
      <c r="G35" s="37" t="s">
        <v>0</v>
      </c>
      <c r="H35" s="19" t="s">
        <v>2526</v>
      </c>
      <c r="I35" s="32">
        <v>11</v>
      </c>
      <c r="J35" s="22" t="s">
        <v>2938</v>
      </c>
      <c r="K35" s="16" t="s">
        <v>2134</v>
      </c>
      <c r="L35" s="16" t="s">
        <v>9</v>
      </c>
      <c r="M35" s="16" t="s">
        <v>4</v>
      </c>
      <c r="N35" s="16" t="s">
        <v>1</v>
      </c>
      <c r="O35" s="32">
        <v>40</v>
      </c>
      <c r="P35" s="16" t="s">
        <v>2141</v>
      </c>
      <c r="Q35" s="19" t="s">
        <v>1</v>
      </c>
      <c r="R35" s="4" t="s">
        <v>4097</v>
      </c>
      <c r="S35" s="4" t="s">
        <v>4098</v>
      </c>
      <c r="T35" s="4" t="s">
        <v>2882</v>
      </c>
      <c r="U35" s="16">
        <v>2007</v>
      </c>
      <c r="V35" s="16">
        <v>21</v>
      </c>
      <c r="W35" s="16" t="s">
        <v>1</v>
      </c>
      <c r="X35" s="16" t="s">
        <v>1</v>
      </c>
      <c r="Y35" s="45" t="s">
        <v>4099</v>
      </c>
      <c r="Z35" s="17" t="s">
        <v>4100</v>
      </c>
      <c r="AA35" s="4" t="s">
        <v>4231</v>
      </c>
      <c r="AB35" s="17" t="s">
        <v>1992</v>
      </c>
      <c r="AC35" s="19">
        <v>32</v>
      </c>
      <c r="AD35" s="4" t="s">
        <v>1419</v>
      </c>
      <c r="AE35" s="16">
        <v>2007</v>
      </c>
      <c r="AF35" s="16" t="s">
        <v>2162</v>
      </c>
      <c r="AG35" s="16" t="s">
        <v>2177</v>
      </c>
      <c r="AH35" s="16" t="s">
        <v>0</v>
      </c>
      <c r="AI35" s="16" t="s">
        <v>0</v>
      </c>
      <c r="AJ35" s="19" t="s">
        <v>0</v>
      </c>
      <c r="AK35" s="16" t="s">
        <v>2180</v>
      </c>
      <c r="AL35" s="16" t="s">
        <v>2182</v>
      </c>
      <c r="AM35" s="17" t="s">
        <v>1360</v>
      </c>
      <c r="AN35" s="16" t="s">
        <v>421</v>
      </c>
      <c r="AO35" s="16">
        <v>0</v>
      </c>
      <c r="AP35" s="16">
        <v>0</v>
      </c>
      <c r="AQ35" s="16">
        <v>1</v>
      </c>
      <c r="AR35" s="16">
        <v>1</v>
      </c>
      <c r="AS35" s="16">
        <v>0</v>
      </c>
      <c r="AT35" s="16">
        <v>0</v>
      </c>
      <c r="AU35" s="16">
        <v>0</v>
      </c>
      <c r="AV35" s="16">
        <v>0</v>
      </c>
      <c r="AW35" s="16" t="s">
        <v>1</v>
      </c>
      <c r="AX35" s="16" t="s">
        <v>2180</v>
      </c>
      <c r="AY35" s="16" t="s">
        <v>1</v>
      </c>
      <c r="AZ35" s="16" t="s">
        <v>1</v>
      </c>
      <c r="BA35" s="16" t="s">
        <v>1</v>
      </c>
      <c r="BB35" s="16" t="s">
        <v>434</v>
      </c>
      <c r="BC35" s="16" t="s">
        <v>1141</v>
      </c>
      <c r="BD35" s="16" t="s">
        <v>9</v>
      </c>
      <c r="BE35" s="16">
        <v>1</v>
      </c>
      <c r="BF35" s="16">
        <v>0</v>
      </c>
      <c r="BG35" s="16">
        <v>0</v>
      </c>
      <c r="BH35" s="16">
        <v>0</v>
      </c>
      <c r="BI35" s="16">
        <v>0</v>
      </c>
      <c r="BJ35" s="16">
        <v>0</v>
      </c>
      <c r="BK35" s="16">
        <v>0</v>
      </c>
      <c r="BL35" s="16">
        <v>0</v>
      </c>
      <c r="BM35" s="16">
        <v>0</v>
      </c>
      <c r="BN35" s="16">
        <v>0</v>
      </c>
      <c r="BO35" s="16">
        <v>0</v>
      </c>
      <c r="BP35" s="16">
        <v>0</v>
      </c>
      <c r="BQ35" s="16">
        <v>0</v>
      </c>
      <c r="BR35" s="16">
        <v>0</v>
      </c>
      <c r="BS35" s="16">
        <v>0</v>
      </c>
      <c r="BT35" s="4" t="s">
        <v>1414</v>
      </c>
      <c r="BU35" s="18">
        <v>60000</v>
      </c>
      <c r="BV35" s="17" t="s">
        <v>1415</v>
      </c>
      <c r="BW35" s="16">
        <v>0</v>
      </c>
      <c r="BX35" s="16">
        <v>1</v>
      </c>
      <c r="BY35" s="16">
        <v>0</v>
      </c>
      <c r="BZ35" s="16">
        <v>0</v>
      </c>
      <c r="CA35" s="19">
        <v>0</v>
      </c>
      <c r="CB35" s="16">
        <v>0</v>
      </c>
      <c r="CC35" s="16">
        <v>0</v>
      </c>
      <c r="CD35" s="16">
        <v>0</v>
      </c>
      <c r="CE35" s="16">
        <v>0</v>
      </c>
      <c r="CF35" s="16">
        <v>0</v>
      </c>
      <c r="CG35" s="16">
        <v>0</v>
      </c>
      <c r="CH35" s="16">
        <v>0</v>
      </c>
      <c r="CI35" s="16">
        <v>0</v>
      </c>
      <c r="CJ35" s="16">
        <v>0</v>
      </c>
      <c r="CK35" s="16">
        <v>0</v>
      </c>
      <c r="CL35" s="16">
        <v>0</v>
      </c>
      <c r="CM35" s="16">
        <v>0</v>
      </c>
      <c r="CN35" s="16">
        <v>0</v>
      </c>
      <c r="CO35" s="16">
        <v>0</v>
      </c>
      <c r="CP35" s="16">
        <v>0</v>
      </c>
      <c r="CQ35" s="16">
        <v>0</v>
      </c>
      <c r="CR35" s="16" t="s">
        <v>1</v>
      </c>
      <c r="CS35" s="19" t="s">
        <v>2134</v>
      </c>
      <c r="CT35" s="17" t="s">
        <v>2895</v>
      </c>
      <c r="CU35" s="17" t="s">
        <v>2899</v>
      </c>
      <c r="CV35" s="16" t="s">
        <v>2180</v>
      </c>
      <c r="CW35" s="19" t="s">
        <v>2513</v>
      </c>
      <c r="CX35" s="17" t="s">
        <v>1</v>
      </c>
      <c r="CY35" s="19" t="s">
        <v>2180</v>
      </c>
      <c r="CZ35" s="19" t="s">
        <v>1</v>
      </c>
      <c r="DA35" s="19">
        <v>1</v>
      </c>
      <c r="DB35" s="17" t="s">
        <v>1869</v>
      </c>
      <c r="DC35" s="22" t="s">
        <v>2914</v>
      </c>
      <c r="DD35" s="16" t="s">
        <v>2134</v>
      </c>
      <c r="DE35" s="16" t="s">
        <v>2551</v>
      </c>
      <c r="DF35" s="16">
        <v>1</v>
      </c>
      <c r="DG35" s="16">
        <v>0</v>
      </c>
      <c r="DH35" s="16">
        <v>0</v>
      </c>
      <c r="DI35" s="4" t="s">
        <v>1</v>
      </c>
      <c r="DJ35" s="16" t="s">
        <v>2134</v>
      </c>
      <c r="DK35" s="4" t="s">
        <v>1416</v>
      </c>
      <c r="DL35" s="16">
        <v>0</v>
      </c>
      <c r="DM35" s="16">
        <v>0</v>
      </c>
      <c r="DN35" s="16">
        <v>0</v>
      </c>
      <c r="DO35" s="16">
        <v>1</v>
      </c>
      <c r="DP35" s="4" t="s">
        <v>1417</v>
      </c>
      <c r="DQ35" s="16">
        <v>0</v>
      </c>
      <c r="DR35" s="16">
        <v>0</v>
      </c>
      <c r="DS35" s="16">
        <v>0</v>
      </c>
      <c r="DT35" s="16">
        <v>0</v>
      </c>
      <c r="DU35" s="16">
        <v>0</v>
      </c>
      <c r="DV35" s="16">
        <v>0</v>
      </c>
      <c r="DW35" s="16">
        <v>0</v>
      </c>
      <c r="DX35" s="16">
        <v>0</v>
      </c>
      <c r="DY35" s="16">
        <v>1</v>
      </c>
      <c r="DZ35" s="16">
        <v>0</v>
      </c>
      <c r="EA35" s="16">
        <v>0</v>
      </c>
      <c r="EB35" s="16">
        <v>0</v>
      </c>
      <c r="EC35" s="16">
        <v>0</v>
      </c>
      <c r="ED35" s="16">
        <v>0</v>
      </c>
      <c r="EE35" s="16">
        <v>0</v>
      </c>
      <c r="EF35" s="16">
        <v>0</v>
      </c>
      <c r="EG35" s="16">
        <v>0</v>
      </c>
      <c r="EH35" s="16">
        <v>0</v>
      </c>
      <c r="EI35" s="16">
        <v>0</v>
      </c>
      <c r="EJ35" s="16">
        <v>0</v>
      </c>
      <c r="EK35" s="16">
        <v>0</v>
      </c>
      <c r="EL35" s="16">
        <v>0</v>
      </c>
      <c r="EM35" s="16">
        <v>0</v>
      </c>
      <c r="EN35" s="4" t="s">
        <v>1</v>
      </c>
      <c r="EO35" s="4" t="s">
        <v>1</v>
      </c>
      <c r="EP35" s="19" t="s">
        <v>2134</v>
      </c>
      <c r="EQ35" s="19" t="s">
        <v>2180</v>
      </c>
      <c r="ER35" s="16">
        <v>1</v>
      </c>
      <c r="ES35" s="16">
        <v>0</v>
      </c>
      <c r="ET35" s="16">
        <v>0</v>
      </c>
      <c r="EU35" s="16">
        <v>0</v>
      </c>
      <c r="EV35" s="4" t="s">
        <v>1418</v>
      </c>
      <c r="EW35" s="18">
        <v>3119</v>
      </c>
      <c r="EX35" s="18">
        <v>25000000</v>
      </c>
      <c r="EY35" s="18">
        <v>25000000</v>
      </c>
      <c r="EZ35" s="18" t="s">
        <v>0</v>
      </c>
      <c r="FA35" s="16">
        <v>0</v>
      </c>
      <c r="FB35" s="16">
        <v>0</v>
      </c>
      <c r="FC35" s="16">
        <v>0</v>
      </c>
      <c r="FD35" s="16">
        <v>0</v>
      </c>
      <c r="FE35" s="16">
        <v>0</v>
      </c>
      <c r="FF35" s="16">
        <v>0</v>
      </c>
      <c r="FG35" s="16">
        <v>0</v>
      </c>
      <c r="FH35" s="16">
        <v>0</v>
      </c>
      <c r="FI35" s="16">
        <v>1</v>
      </c>
      <c r="FJ35" s="16">
        <v>1</v>
      </c>
      <c r="FK35" s="16">
        <v>0</v>
      </c>
      <c r="FL35" s="16">
        <v>0</v>
      </c>
      <c r="FM35" s="16">
        <v>0</v>
      </c>
      <c r="FN35" s="16">
        <v>0</v>
      </c>
      <c r="FO35" s="16">
        <v>0</v>
      </c>
      <c r="FP35" s="16">
        <v>1</v>
      </c>
      <c r="FQ35" s="16">
        <v>0</v>
      </c>
      <c r="FR35" s="16">
        <v>1</v>
      </c>
      <c r="FS35" s="16">
        <v>1</v>
      </c>
      <c r="FT35" s="16">
        <v>0</v>
      </c>
      <c r="FU35" s="16">
        <v>0</v>
      </c>
      <c r="FV35" s="16">
        <v>1</v>
      </c>
      <c r="FW35" s="16">
        <v>1</v>
      </c>
      <c r="FX35" s="16">
        <v>0</v>
      </c>
      <c r="FY35" s="16">
        <v>1</v>
      </c>
      <c r="FZ35" s="16">
        <v>1</v>
      </c>
      <c r="GA35" s="16">
        <v>1</v>
      </c>
      <c r="GB35" s="16">
        <v>1</v>
      </c>
      <c r="GC35" s="16">
        <v>0</v>
      </c>
      <c r="GD35" s="16">
        <v>0</v>
      </c>
      <c r="GE35" s="16">
        <v>0</v>
      </c>
      <c r="GF35" s="16">
        <v>0</v>
      </c>
      <c r="GG35" s="16">
        <v>1</v>
      </c>
      <c r="GH35" s="17" t="s">
        <v>1427</v>
      </c>
      <c r="GI35" s="16">
        <v>0</v>
      </c>
      <c r="GJ35" s="16">
        <v>0</v>
      </c>
      <c r="GK35" s="16">
        <v>0</v>
      </c>
      <c r="GL35" s="16">
        <v>0</v>
      </c>
      <c r="GM35" s="16">
        <v>0</v>
      </c>
      <c r="GN35" s="16">
        <v>0</v>
      </c>
      <c r="GO35" s="16">
        <v>0</v>
      </c>
      <c r="GP35" s="16">
        <v>0</v>
      </c>
      <c r="GQ35" s="16">
        <v>0</v>
      </c>
      <c r="GR35" s="16">
        <v>0</v>
      </c>
      <c r="GS35" s="16">
        <v>0</v>
      </c>
      <c r="GT35" s="16">
        <v>0</v>
      </c>
      <c r="GU35" s="16">
        <v>0</v>
      </c>
      <c r="GV35" s="16">
        <v>0</v>
      </c>
      <c r="GW35" s="16">
        <v>0</v>
      </c>
      <c r="GX35" s="16">
        <v>0</v>
      </c>
      <c r="GY35" s="16">
        <v>1</v>
      </c>
      <c r="GZ35" s="16">
        <v>0</v>
      </c>
      <c r="HA35" s="16">
        <v>1</v>
      </c>
      <c r="HB35" s="16">
        <v>0</v>
      </c>
      <c r="HC35" s="16">
        <v>0</v>
      </c>
      <c r="HD35" s="16">
        <v>0</v>
      </c>
      <c r="HE35" s="16">
        <v>0</v>
      </c>
      <c r="HF35" s="17" t="s">
        <v>1870</v>
      </c>
      <c r="HG35" s="16">
        <v>1</v>
      </c>
      <c r="HH35" s="16">
        <v>0</v>
      </c>
      <c r="HI35" s="16">
        <v>0</v>
      </c>
      <c r="HJ35" s="16">
        <v>0</v>
      </c>
      <c r="HK35" s="16">
        <v>0</v>
      </c>
      <c r="HL35" s="16">
        <v>0</v>
      </c>
      <c r="HM35" s="16">
        <v>1</v>
      </c>
      <c r="HN35" s="16">
        <v>1</v>
      </c>
      <c r="HO35" s="16">
        <v>0</v>
      </c>
      <c r="HP35" s="16">
        <v>0</v>
      </c>
      <c r="HQ35" s="16">
        <v>0</v>
      </c>
      <c r="HR35" s="16">
        <v>0</v>
      </c>
      <c r="HS35" s="16">
        <v>0</v>
      </c>
      <c r="HT35" s="16">
        <v>0</v>
      </c>
      <c r="HU35" s="16">
        <v>0</v>
      </c>
      <c r="HV35" s="17" t="s">
        <v>1871</v>
      </c>
      <c r="HW35" s="16">
        <v>1</v>
      </c>
      <c r="HX35" s="16">
        <v>0</v>
      </c>
      <c r="HY35" s="16">
        <v>1</v>
      </c>
      <c r="HZ35" s="16">
        <v>1</v>
      </c>
      <c r="IA35" s="16">
        <v>0</v>
      </c>
      <c r="IB35" s="16">
        <v>1</v>
      </c>
      <c r="IC35" s="16">
        <v>1</v>
      </c>
      <c r="ID35" s="16">
        <v>0</v>
      </c>
      <c r="IE35" s="16">
        <v>0</v>
      </c>
      <c r="IF35" s="16">
        <v>0</v>
      </c>
      <c r="IG35" s="16">
        <v>0</v>
      </c>
      <c r="IH35" s="16">
        <v>0</v>
      </c>
      <c r="II35" s="16">
        <v>1</v>
      </c>
      <c r="IJ35" s="16">
        <v>0</v>
      </c>
      <c r="IK35" s="16">
        <v>0</v>
      </c>
      <c r="IL35" s="16">
        <v>0</v>
      </c>
      <c r="IM35" s="16">
        <v>0</v>
      </c>
      <c r="IN35" s="16">
        <v>0</v>
      </c>
      <c r="IO35" s="16">
        <v>0</v>
      </c>
      <c r="IP35" s="16">
        <v>0</v>
      </c>
      <c r="IQ35" s="16">
        <v>0</v>
      </c>
      <c r="IR35" s="16">
        <v>0</v>
      </c>
      <c r="IS35" s="17" t="s">
        <v>1872</v>
      </c>
      <c r="IT35" s="16">
        <v>0</v>
      </c>
      <c r="IU35" s="16">
        <v>0</v>
      </c>
      <c r="IV35" s="16">
        <v>1</v>
      </c>
      <c r="IW35" s="16">
        <v>1</v>
      </c>
      <c r="IX35" s="16">
        <v>0</v>
      </c>
      <c r="IY35" s="16">
        <v>0</v>
      </c>
      <c r="IZ35" s="16">
        <v>0</v>
      </c>
      <c r="JA35" s="16">
        <v>0</v>
      </c>
      <c r="JB35" s="16">
        <v>0</v>
      </c>
      <c r="JC35" s="16">
        <v>0</v>
      </c>
      <c r="JD35" s="16">
        <v>0</v>
      </c>
      <c r="JE35" s="16">
        <v>0</v>
      </c>
      <c r="JF35" s="16">
        <v>0</v>
      </c>
      <c r="JG35" s="16">
        <v>0</v>
      </c>
      <c r="JH35" s="16">
        <v>0</v>
      </c>
      <c r="JI35" s="16">
        <v>0</v>
      </c>
      <c r="JJ35" s="16">
        <v>0</v>
      </c>
      <c r="JK35" s="16">
        <v>1</v>
      </c>
      <c r="JL35" s="16">
        <v>0</v>
      </c>
      <c r="JM35" s="16">
        <v>0</v>
      </c>
      <c r="JN35" s="16">
        <v>0</v>
      </c>
      <c r="JO35" s="16">
        <v>0</v>
      </c>
      <c r="JP35" s="16">
        <v>0</v>
      </c>
      <c r="JQ35" s="16">
        <v>0</v>
      </c>
      <c r="JR35" s="16">
        <v>0</v>
      </c>
      <c r="JS35" s="16">
        <v>0</v>
      </c>
      <c r="JT35" s="16">
        <v>0</v>
      </c>
      <c r="JU35" s="17" t="s">
        <v>2928</v>
      </c>
      <c r="JV35" s="16">
        <v>0</v>
      </c>
      <c r="JW35" s="16">
        <v>0</v>
      </c>
      <c r="JX35" s="16">
        <v>0</v>
      </c>
      <c r="JY35" s="16">
        <v>0</v>
      </c>
      <c r="JZ35" s="16">
        <v>1</v>
      </c>
      <c r="KA35" s="17" t="s">
        <v>1428</v>
      </c>
      <c r="KB35" s="16" t="s">
        <v>2134</v>
      </c>
      <c r="KC35" s="22" t="s">
        <v>1431</v>
      </c>
      <c r="KD35" s="16">
        <v>0</v>
      </c>
      <c r="KE35" s="16">
        <v>1</v>
      </c>
      <c r="KF35" s="16">
        <v>0</v>
      </c>
      <c r="KG35" s="16">
        <v>0</v>
      </c>
      <c r="KH35" s="16">
        <v>0</v>
      </c>
      <c r="KI35" s="16">
        <v>0</v>
      </c>
      <c r="KJ35" s="16">
        <v>0</v>
      </c>
      <c r="KK35" s="16">
        <v>0</v>
      </c>
      <c r="KL35" s="16">
        <v>0</v>
      </c>
      <c r="KM35" s="16">
        <v>0</v>
      </c>
      <c r="KN35" s="16">
        <v>0</v>
      </c>
      <c r="KO35" s="16">
        <v>0</v>
      </c>
      <c r="KP35" s="16">
        <v>0</v>
      </c>
      <c r="KQ35" s="16">
        <v>0</v>
      </c>
      <c r="KR35" s="16">
        <v>0</v>
      </c>
      <c r="KS35" s="16">
        <v>0</v>
      </c>
      <c r="KT35" s="16">
        <v>0</v>
      </c>
      <c r="KU35" s="16">
        <v>0</v>
      </c>
      <c r="KV35" s="16">
        <v>0</v>
      </c>
      <c r="KW35" s="16">
        <v>0</v>
      </c>
      <c r="KX35" s="16">
        <v>0</v>
      </c>
      <c r="KY35" s="16">
        <v>0</v>
      </c>
      <c r="KZ35" s="16">
        <v>0</v>
      </c>
      <c r="LA35" s="16">
        <v>0</v>
      </c>
      <c r="LB35" s="16">
        <v>0</v>
      </c>
      <c r="LC35" s="16">
        <v>0</v>
      </c>
      <c r="LD35" s="22" t="s">
        <v>1431</v>
      </c>
      <c r="LE35" s="16">
        <v>1</v>
      </c>
      <c r="LF35" s="16">
        <v>0</v>
      </c>
      <c r="LG35" s="16">
        <v>0</v>
      </c>
      <c r="LH35" s="16">
        <v>0</v>
      </c>
      <c r="LI35" s="6" t="s">
        <v>1431</v>
      </c>
      <c r="LJ35" s="19">
        <v>1</v>
      </c>
      <c r="LK35" s="19">
        <v>0</v>
      </c>
      <c r="LL35" s="19">
        <v>0</v>
      </c>
      <c r="LM35" s="19">
        <v>0</v>
      </c>
      <c r="LN35" s="19">
        <v>0</v>
      </c>
      <c r="LO35" s="19">
        <v>0</v>
      </c>
      <c r="LP35" s="19">
        <v>0</v>
      </c>
      <c r="LQ35" s="19">
        <v>0</v>
      </c>
      <c r="LR35" s="4" t="s">
        <v>1</v>
      </c>
      <c r="LS35" s="19">
        <v>0</v>
      </c>
      <c r="LT35" s="19">
        <v>0</v>
      </c>
      <c r="LU35" s="19">
        <v>0</v>
      </c>
      <c r="LV35" s="19">
        <v>0</v>
      </c>
      <c r="LW35" s="6" t="s">
        <v>1</v>
      </c>
      <c r="LX35" s="16">
        <v>1</v>
      </c>
      <c r="LY35" s="16">
        <v>0</v>
      </c>
      <c r="LZ35" s="16">
        <v>0</v>
      </c>
      <c r="MA35" s="16">
        <v>0</v>
      </c>
      <c r="MB35" s="16">
        <v>0</v>
      </c>
      <c r="MC35" s="16">
        <v>0</v>
      </c>
      <c r="MD35" s="16">
        <v>0</v>
      </c>
      <c r="ME35" s="4" t="s">
        <v>1</v>
      </c>
      <c r="MF35" s="16">
        <v>0</v>
      </c>
      <c r="MG35" s="16">
        <v>0</v>
      </c>
      <c r="MH35" s="16">
        <v>0</v>
      </c>
      <c r="MI35" s="16">
        <v>0</v>
      </c>
      <c r="MJ35" s="16">
        <v>0</v>
      </c>
      <c r="MK35" s="16">
        <v>0</v>
      </c>
      <c r="ML35" s="16">
        <v>0</v>
      </c>
      <c r="MM35" s="16">
        <v>0</v>
      </c>
      <c r="MN35" s="16">
        <v>0</v>
      </c>
      <c r="MO35" s="4" t="s">
        <v>1</v>
      </c>
      <c r="MP35" s="16">
        <v>0</v>
      </c>
      <c r="MQ35" s="16">
        <v>0</v>
      </c>
      <c r="MR35" s="16">
        <v>0</v>
      </c>
      <c r="MS35" s="4" t="s">
        <v>1</v>
      </c>
      <c r="MT35" s="16">
        <v>1</v>
      </c>
      <c r="MU35" s="16">
        <v>0</v>
      </c>
      <c r="MV35" s="16">
        <v>0</v>
      </c>
      <c r="MW35" s="16">
        <v>0</v>
      </c>
      <c r="MX35" s="16">
        <v>0</v>
      </c>
      <c r="MY35" s="16">
        <v>0</v>
      </c>
      <c r="MZ35" s="16">
        <v>0</v>
      </c>
      <c r="NA35" s="4" t="s">
        <v>1</v>
      </c>
      <c r="NB35" s="16">
        <v>0</v>
      </c>
      <c r="NC35" s="16">
        <v>0</v>
      </c>
      <c r="ND35" s="16">
        <v>0</v>
      </c>
      <c r="NE35" s="16">
        <v>0</v>
      </c>
      <c r="NF35" s="16">
        <v>0</v>
      </c>
      <c r="NG35" s="16">
        <v>0</v>
      </c>
      <c r="NH35" s="4" t="s">
        <v>1</v>
      </c>
      <c r="NI35" s="16">
        <v>0</v>
      </c>
      <c r="NJ35" s="16">
        <v>0</v>
      </c>
      <c r="NK35" s="16">
        <v>0</v>
      </c>
      <c r="NL35" s="16">
        <v>0</v>
      </c>
      <c r="NM35" s="16">
        <v>0</v>
      </c>
      <c r="NN35" s="16">
        <v>0</v>
      </c>
      <c r="NO35" s="16">
        <v>0</v>
      </c>
      <c r="NP35" s="16">
        <v>0</v>
      </c>
      <c r="NQ35" s="16">
        <v>0</v>
      </c>
      <c r="NR35" s="16">
        <v>0</v>
      </c>
      <c r="NS35" s="16">
        <v>0</v>
      </c>
      <c r="NT35" s="4" t="s">
        <v>1</v>
      </c>
      <c r="NU35" s="16" t="s">
        <v>2521</v>
      </c>
      <c r="NV35" s="16">
        <v>1</v>
      </c>
      <c r="NW35" s="16">
        <v>0</v>
      </c>
      <c r="NX35" s="16">
        <v>0</v>
      </c>
      <c r="NY35" s="16">
        <v>0</v>
      </c>
      <c r="NZ35" s="16">
        <v>0</v>
      </c>
      <c r="OA35" s="16">
        <v>0</v>
      </c>
      <c r="OB35" s="16">
        <v>0</v>
      </c>
      <c r="OC35" s="16">
        <v>0</v>
      </c>
      <c r="OD35" s="16">
        <v>0</v>
      </c>
      <c r="OE35" s="16">
        <v>0</v>
      </c>
      <c r="OF35" s="16">
        <v>0</v>
      </c>
      <c r="OG35" s="17" t="s">
        <v>1430</v>
      </c>
      <c r="OH35" s="17" t="s">
        <v>2712</v>
      </c>
    </row>
    <row r="36" spans="1:398" s="20" customFormat="1" x14ac:dyDescent="0.25">
      <c r="A36" s="16">
        <v>33</v>
      </c>
      <c r="B36" s="16">
        <v>100</v>
      </c>
      <c r="C36" s="16" t="s">
        <v>3811</v>
      </c>
      <c r="D36" s="16" t="s">
        <v>3869</v>
      </c>
      <c r="E36" s="16" t="s">
        <v>3933</v>
      </c>
      <c r="F36" s="37">
        <v>68</v>
      </c>
      <c r="G36" s="37" t="s">
        <v>0</v>
      </c>
      <c r="H36" s="19" t="s">
        <v>2526</v>
      </c>
      <c r="I36" s="32">
        <v>27</v>
      </c>
      <c r="J36" s="17" t="s">
        <v>3340</v>
      </c>
      <c r="K36" s="16" t="s">
        <v>2134</v>
      </c>
      <c r="L36" s="16" t="s">
        <v>43</v>
      </c>
      <c r="M36" s="16" t="s">
        <v>4</v>
      </c>
      <c r="N36" s="16" t="s">
        <v>1</v>
      </c>
      <c r="O36" s="32">
        <v>41</v>
      </c>
      <c r="P36" s="16" t="s">
        <v>2141</v>
      </c>
      <c r="Q36" s="19" t="s">
        <v>1</v>
      </c>
      <c r="R36" s="4" t="s">
        <v>4101</v>
      </c>
      <c r="S36" s="4" t="s">
        <v>4102</v>
      </c>
      <c r="T36" s="4" t="s">
        <v>4103</v>
      </c>
      <c r="U36" s="16">
        <v>2007</v>
      </c>
      <c r="V36" s="16">
        <v>16</v>
      </c>
      <c r="W36" s="16" t="s">
        <v>1</v>
      </c>
      <c r="X36" s="16" t="s">
        <v>1</v>
      </c>
      <c r="Y36" s="45" t="s">
        <v>4104</v>
      </c>
      <c r="Z36" s="17" t="s">
        <v>4105</v>
      </c>
      <c r="AA36" s="4" t="s">
        <v>4232</v>
      </c>
      <c r="AB36" s="17" t="s">
        <v>1</v>
      </c>
      <c r="AC36" s="19">
        <v>33</v>
      </c>
      <c r="AD36" s="4" t="s">
        <v>313</v>
      </c>
      <c r="AE36" s="16">
        <v>2007</v>
      </c>
      <c r="AF36" s="19" t="s">
        <v>2164</v>
      </c>
      <c r="AG36" s="19" t="s">
        <v>2177</v>
      </c>
      <c r="AH36" s="19" t="s">
        <v>2493</v>
      </c>
      <c r="AI36" s="16" t="s">
        <v>0</v>
      </c>
      <c r="AJ36" s="19" t="s">
        <v>0</v>
      </c>
      <c r="AK36" s="16" t="s">
        <v>2180</v>
      </c>
      <c r="AL36" s="16" t="s">
        <v>2182</v>
      </c>
      <c r="AM36" s="17" t="s">
        <v>314</v>
      </c>
      <c r="AN36" s="16" t="s">
        <v>421</v>
      </c>
      <c r="AO36" s="16">
        <v>0</v>
      </c>
      <c r="AP36" s="16">
        <v>0</v>
      </c>
      <c r="AQ36" s="16">
        <v>0</v>
      </c>
      <c r="AR36" s="16">
        <v>1</v>
      </c>
      <c r="AS36" s="16">
        <v>0</v>
      </c>
      <c r="AT36" s="16">
        <v>0</v>
      </c>
      <c r="AU36" s="16">
        <v>0</v>
      </c>
      <c r="AV36" s="16">
        <v>0</v>
      </c>
      <c r="AW36" s="16" t="s">
        <v>1</v>
      </c>
      <c r="AX36" s="16" t="s">
        <v>2180</v>
      </c>
      <c r="AY36" s="16" t="s">
        <v>1</v>
      </c>
      <c r="AZ36" s="16" t="s">
        <v>1</v>
      </c>
      <c r="BA36" s="16" t="s">
        <v>1</v>
      </c>
      <c r="BB36" s="16" t="s">
        <v>434</v>
      </c>
      <c r="BC36" s="16" t="s">
        <v>1258</v>
      </c>
      <c r="BD36" s="16" t="s">
        <v>43</v>
      </c>
      <c r="BE36" s="16">
        <v>1</v>
      </c>
      <c r="BF36" s="16">
        <v>0</v>
      </c>
      <c r="BG36" s="16">
        <v>0</v>
      </c>
      <c r="BH36" s="16">
        <v>0</v>
      </c>
      <c r="BI36" s="16">
        <v>0</v>
      </c>
      <c r="BJ36" s="16">
        <v>0</v>
      </c>
      <c r="BK36" s="16">
        <v>0</v>
      </c>
      <c r="BL36" s="16">
        <v>0</v>
      </c>
      <c r="BM36" s="16">
        <v>0</v>
      </c>
      <c r="BN36" s="16">
        <v>0</v>
      </c>
      <c r="BO36" s="16">
        <v>0</v>
      </c>
      <c r="BP36" s="16">
        <v>0</v>
      </c>
      <c r="BQ36" s="16">
        <v>0</v>
      </c>
      <c r="BR36" s="16">
        <v>0</v>
      </c>
      <c r="BS36" s="16">
        <v>0</v>
      </c>
      <c r="BT36" s="4" t="s">
        <v>3501</v>
      </c>
      <c r="BU36" s="18">
        <v>458000</v>
      </c>
      <c r="BV36" s="17" t="s">
        <v>315</v>
      </c>
      <c r="BW36" s="16">
        <v>0</v>
      </c>
      <c r="BX36" s="16">
        <v>1</v>
      </c>
      <c r="BY36" s="16">
        <v>0</v>
      </c>
      <c r="BZ36" s="16">
        <v>0</v>
      </c>
      <c r="CA36" s="16">
        <v>0</v>
      </c>
      <c r="CB36" s="16">
        <v>0</v>
      </c>
      <c r="CC36" s="16">
        <v>0</v>
      </c>
      <c r="CD36" s="16">
        <v>0</v>
      </c>
      <c r="CE36" s="16">
        <v>1</v>
      </c>
      <c r="CF36" s="16">
        <v>0</v>
      </c>
      <c r="CG36" s="16">
        <v>0</v>
      </c>
      <c r="CH36" s="16">
        <v>0</v>
      </c>
      <c r="CI36" s="16">
        <v>0</v>
      </c>
      <c r="CJ36" s="16">
        <v>0</v>
      </c>
      <c r="CK36" s="16">
        <v>0</v>
      </c>
      <c r="CL36" s="16">
        <v>0</v>
      </c>
      <c r="CM36" s="16">
        <v>0</v>
      </c>
      <c r="CN36" s="16">
        <v>0</v>
      </c>
      <c r="CO36" s="16">
        <v>0</v>
      </c>
      <c r="CP36" s="16">
        <v>0</v>
      </c>
      <c r="CQ36" s="16">
        <v>0</v>
      </c>
      <c r="CR36" s="16" t="s">
        <v>1</v>
      </c>
      <c r="CS36" s="19" t="s">
        <v>2134</v>
      </c>
      <c r="CT36" s="4" t="s">
        <v>2588</v>
      </c>
      <c r="CU36" s="4" t="s">
        <v>315</v>
      </c>
      <c r="CV36" s="16" t="s">
        <v>2180</v>
      </c>
      <c r="CW36" s="19" t="s">
        <v>2513</v>
      </c>
      <c r="CX36" s="17" t="s">
        <v>2114</v>
      </c>
      <c r="CY36" s="19" t="s">
        <v>2180</v>
      </c>
      <c r="CZ36" s="19" t="s">
        <v>1</v>
      </c>
      <c r="DA36" s="19">
        <v>1</v>
      </c>
      <c r="DB36" s="17" t="s">
        <v>316</v>
      </c>
      <c r="DC36" s="22" t="s">
        <v>2594</v>
      </c>
      <c r="DD36" s="16" t="s">
        <v>2134</v>
      </c>
      <c r="DE36" s="16" t="s">
        <v>2551</v>
      </c>
      <c r="DF36" s="16">
        <v>1</v>
      </c>
      <c r="DG36" s="16">
        <v>0</v>
      </c>
      <c r="DH36" s="16">
        <v>0</v>
      </c>
      <c r="DI36" s="4" t="s">
        <v>1</v>
      </c>
      <c r="DJ36" s="16" t="s">
        <v>2134</v>
      </c>
      <c r="DK36" s="4" t="s">
        <v>2596</v>
      </c>
      <c r="DL36" s="16">
        <v>1</v>
      </c>
      <c r="DM36" s="16">
        <v>0</v>
      </c>
      <c r="DN36" s="16">
        <v>0</v>
      </c>
      <c r="DO36" s="16">
        <v>0</v>
      </c>
      <c r="DP36" s="4" t="s">
        <v>1120</v>
      </c>
      <c r="DQ36" s="16">
        <v>0</v>
      </c>
      <c r="DR36" s="16">
        <v>0</v>
      </c>
      <c r="DS36" s="16">
        <v>0</v>
      </c>
      <c r="DT36" s="16">
        <v>0</v>
      </c>
      <c r="DU36" s="16">
        <v>0</v>
      </c>
      <c r="DV36" s="16">
        <v>0</v>
      </c>
      <c r="DW36" s="16">
        <v>0</v>
      </c>
      <c r="DX36" s="16">
        <v>0</v>
      </c>
      <c r="DY36" s="16">
        <v>0</v>
      </c>
      <c r="DZ36" s="16">
        <v>0</v>
      </c>
      <c r="EA36" s="16">
        <v>0</v>
      </c>
      <c r="EB36" s="16">
        <v>0</v>
      </c>
      <c r="EC36" s="16">
        <v>0</v>
      </c>
      <c r="ED36" s="16">
        <v>0</v>
      </c>
      <c r="EE36" s="16">
        <v>0</v>
      </c>
      <c r="EF36" s="16">
        <v>0</v>
      </c>
      <c r="EG36" s="16">
        <v>0</v>
      </c>
      <c r="EH36" s="16">
        <v>0</v>
      </c>
      <c r="EI36" s="16">
        <v>0</v>
      </c>
      <c r="EJ36" s="16">
        <v>0</v>
      </c>
      <c r="EK36" s="16">
        <v>0</v>
      </c>
      <c r="EL36" s="16">
        <v>0</v>
      </c>
      <c r="EM36" s="16">
        <v>1</v>
      </c>
      <c r="EN36" s="4" t="s">
        <v>317</v>
      </c>
      <c r="EO36" s="4" t="s">
        <v>318</v>
      </c>
      <c r="EP36" s="19" t="s">
        <v>2134</v>
      </c>
      <c r="EQ36" s="19" t="s">
        <v>2180</v>
      </c>
      <c r="ER36" s="16">
        <v>1</v>
      </c>
      <c r="ES36" s="16">
        <v>0</v>
      </c>
      <c r="ET36" s="16">
        <v>0</v>
      </c>
      <c r="EU36" s="16">
        <v>1</v>
      </c>
      <c r="EV36" s="4" t="s">
        <v>3589</v>
      </c>
      <c r="EW36" s="18">
        <v>295</v>
      </c>
      <c r="EX36" s="18">
        <v>1954000000</v>
      </c>
      <c r="EY36" s="18">
        <v>2122000000</v>
      </c>
      <c r="EZ36" s="18">
        <v>1791000000</v>
      </c>
      <c r="FA36" s="16">
        <v>1</v>
      </c>
      <c r="FB36" s="16">
        <v>0</v>
      </c>
      <c r="FC36" s="16">
        <v>0</v>
      </c>
      <c r="FD36" s="16">
        <v>0</v>
      </c>
      <c r="FE36" s="16">
        <v>0</v>
      </c>
      <c r="FF36" s="16">
        <v>0</v>
      </c>
      <c r="FG36" s="16">
        <v>0</v>
      </c>
      <c r="FH36" s="16">
        <v>0</v>
      </c>
      <c r="FI36" s="16">
        <v>0</v>
      </c>
      <c r="FJ36" s="16">
        <v>0</v>
      </c>
      <c r="FK36" s="16">
        <v>0</v>
      </c>
      <c r="FL36" s="16">
        <v>0</v>
      </c>
      <c r="FM36" s="16">
        <v>0</v>
      </c>
      <c r="FN36" s="16">
        <v>0</v>
      </c>
      <c r="FO36" s="16">
        <v>0</v>
      </c>
      <c r="FP36" s="16">
        <v>0</v>
      </c>
      <c r="FQ36" s="16">
        <v>0</v>
      </c>
      <c r="FR36" s="16">
        <v>0</v>
      </c>
      <c r="FS36" s="16">
        <v>0</v>
      </c>
      <c r="FT36" s="16">
        <v>0</v>
      </c>
      <c r="FU36" s="16">
        <v>0</v>
      </c>
      <c r="FV36" s="16">
        <v>0</v>
      </c>
      <c r="FW36" s="16">
        <v>0</v>
      </c>
      <c r="FX36" s="16">
        <v>0</v>
      </c>
      <c r="FY36" s="16">
        <v>0</v>
      </c>
      <c r="FZ36" s="16">
        <v>0</v>
      </c>
      <c r="GA36" s="16">
        <v>0</v>
      </c>
      <c r="GB36" s="16">
        <v>0</v>
      </c>
      <c r="GC36" s="16">
        <v>0</v>
      </c>
      <c r="GD36" s="16">
        <v>0</v>
      </c>
      <c r="GE36" s="16">
        <v>0</v>
      </c>
      <c r="GF36" s="16">
        <v>0</v>
      </c>
      <c r="GG36" s="16">
        <v>0</v>
      </c>
      <c r="GH36" s="17" t="s">
        <v>1</v>
      </c>
      <c r="GI36" s="16">
        <v>0</v>
      </c>
      <c r="GJ36" s="16">
        <v>0</v>
      </c>
      <c r="GK36" s="16">
        <v>0</v>
      </c>
      <c r="GL36" s="16">
        <v>0</v>
      </c>
      <c r="GM36" s="16">
        <v>0</v>
      </c>
      <c r="GN36" s="16">
        <v>0</v>
      </c>
      <c r="GO36" s="16">
        <v>0</v>
      </c>
      <c r="GP36" s="16">
        <v>0</v>
      </c>
      <c r="GQ36" s="16">
        <v>1</v>
      </c>
      <c r="GR36" s="16">
        <v>0</v>
      </c>
      <c r="GS36" s="16">
        <v>0</v>
      </c>
      <c r="GT36" s="16">
        <v>1</v>
      </c>
      <c r="GU36" s="16">
        <v>0</v>
      </c>
      <c r="GV36" s="16">
        <v>0</v>
      </c>
      <c r="GW36" s="16">
        <v>0</v>
      </c>
      <c r="GX36" s="16">
        <v>0</v>
      </c>
      <c r="GY36" s="16">
        <v>0</v>
      </c>
      <c r="GZ36" s="16">
        <v>1</v>
      </c>
      <c r="HA36" s="16">
        <v>1</v>
      </c>
      <c r="HB36" s="16">
        <v>0</v>
      </c>
      <c r="HC36" s="16">
        <v>0</v>
      </c>
      <c r="HD36" s="16">
        <v>0</v>
      </c>
      <c r="HE36" s="16">
        <v>1</v>
      </c>
      <c r="HF36" s="17" t="s">
        <v>489</v>
      </c>
      <c r="HG36" s="16">
        <v>0</v>
      </c>
      <c r="HH36" s="16">
        <v>0</v>
      </c>
      <c r="HI36" s="16">
        <v>0</v>
      </c>
      <c r="HJ36" s="16">
        <v>0</v>
      </c>
      <c r="HK36" s="16">
        <v>0</v>
      </c>
      <c r="HL36" s="16">
        <v>0</v>
      </c>
      <c r="HM36" s="16">
        <v>0</v>
      </c>
      <c r="HN36" s="16">
        <v>0</v>
      </c>
      <c r="HO36" s="16">
        <v>0</v>
      </c>
      <c r="HP36" s="16">
        <v>0</v>
      </c>
      <c r="HQ36" s="16">
        <v>0</v>
      </c>
      <c r="HR36" s="16">
        <v>0</v>
      </c>
      <c r="HS36" s="16">
        <v>0</v>
      </c>
      <c r="HT36" s="16">
        <v>0</v>
      </c>
      <c r="HU36" s="16">
        <v>0</v>
      </c>
      <c r="HV36" s="17" t="s">
        <v>1</v>
      </c>
      <c r="HW36" s="16">
        <v>0</v>
      </c>
      <c r="HX36" s="16">
        <v>0</v>
      </c>
      <c r="HY36" s="16">
        <v>0</v>
      </c>
      <c r="HZ36" s="16">
        <v>0</v>
      </c>
      <c r="IA36" s="16">
        <v>0</v>
      </c>
      <c r="IB36" s="16">
        <v>0</v>
      </c>
      <c r="IC36" s="19">
        <v>1</v>
      </c>
      <c r="ID36" s="16">
        <v>0</v>
      </c>
      <c r="IE36" s="16">
        <v>0</v>
      </c>
      <c r="IF36" s="16">
        <v>0</v>
      </c>
      <c r="IG36" s="16">
        <v>0</v>
      </c>
      <c r="IH36" s="16">
        <v>0</v>
      </c>
      <c r="II36" s="16">
        <v>0</v>
      </c>
      <c r="IJ36" s="16">
        <v>0</v>
      </c>
      <c r="IK36" s="16">
        <v>1</v>
      </c>
      <c r="IL36" s="16">
        <v>0</v>
      </c>
      <c r="IM36" s="16">
        <v>0</v>
      </c>
      <c r="IN36" s="16">
        <v>0</v>
      </c>
      <c r="IO36" s="16">
        <v>0</v>
      </c>
      <c r="IP36" s="16">
        <v>0</v>
      </c>
      <c r="IQ36" s="16">
        <v>0</v>
      </c>
      <c r="IR36" s="16">
        <v>0</v>
      </c>
      <c r="IS36" s="17" t="s">
        <v>2607</v>
      </c>
      <c r="IT36" s="16">
        <v>0</v>
      </c>
      <c r="IU36" s="16">
        <v>0</v>
      </c>
      <c r="IV36" s="16">
        <v>0</v>
      </c>
      <c r="IW36" s="16">
        <v>0</v>
      </c>
      <c r="IX36" s="16">
        <v>0</v>
      </c>
      <c r="IY36" s="16">
        <v>0</v>
      </c>
      <c r="IZ36" s="16">
        <v>0</v>
      </c>
      <c r="JA36" s="16">
        <v>0</v>
      </c>
      <c r="JB36" s="16">
        <v>0</v>
      </c>
      <c r="JC36" s="16">
        <v>0</v>
      </c>
      <c r="JD36" s="16">
        <v>0</v>
      </c>
      <c r="JE36" s="16">
        <v>1</v>
      </c>
      <c r="JF36" s="16">
        <v>0</v>
      </c>
      <c r="JG36" s="16">
        <v>0</v>
      </c>
      <c r="JH36" s="16">
        <v>0</v>
      </c>
      <c r="JI36" s="16">
        <v>0</v>
      </c>
      <c r="JJ36" s="16">
        <v>0</v>
      </c>
      <c r="JK36" s="16">
        <v>1</v>
      </c>
      <c r="JL36" s="16">
        <v>0</v>
      </c>
      <c r="JM36" s="16">
        <v>0</v>
      </c>
      <c r="JN36" s="16">
        <v>0</v>
      </c>
      <c r="JO36" s="16">
        <v>0</v>
      </c>
      <c r="JP36" s="16">
        <v>0</v>
      </c>
      <c r="JQ36" s="16">
        <v>0</v>
      </c>
      <c r="JR36" s="16">
        <v>0</v>
      </c>
      <c r="JS36" s="16">
        <v>0</v>
      </c>
      <c r="JT36" s="16">
        <v>0</v>
      </c>
      <c r="JU36" s="17" t="s">
        <v>2616</v>
      </c>
      <c r="JV36" s="16">
        <v>1</v>
      </c>
      <c r="JW36" s="16">
        <v>0</v>
      </c>
      <c r="JX36" s="16">
        <v>0</v>
      </c>
      <c r="JY36" s="16">
        <v>0</v>
      </c>
      <c r="JZ36" s="16">
        <v>0</v>
      </c>
      <c r="KA36" s="17" t="s">
        <v>1121</v>
      </c>
      <c r="KB36" s="16" t="s">
        <v>2134</v>
      </c>
      <c r="KC36" s="17" t="s">
        <v>1122</v>
      </c>
      <c r="KD36" s="16">
        <v>0</v>
      </c>
      <c r="KE36" s="16">
        <v>0</v>
      </c>
      <c r="KF36" s="16">
        <v>0</v>
      </c>
      <c r="KG36" s="16">
        <v>0</v>
      </c>
      <c r="KH36" s="16">
        <v>0</v>
      </c>
      <c r="KI36" s="16">
        <v>0</v>
      </c>
      <c r="KJ36" s="16">
        <v>1</v>
      </c>
      <c r="KK36" s="16">
        <v>0</v>
      </c>
      <c r="KL36" s="16">
        <v>0</v>
      </c>
      <c r="KM36" s="16">
        <v>0</v>
      </c>
      <c r="KN36" s="16">
        <v>0</v>
      </c>
      <c r="KO36" s="16">
        <v>0</v>
      </c>
      <c r="KP36" s="16">
        <v>0</v>
      </c>
      <c r="KQ36" s="16">
        <v>0</v>
      </c>
      <c r="KR36" s="16">
        <v>0</v>
      </c>
      <c r="KS36" s="16">
        <v>0</v>
      </c>
      <c r="KT36" s="16">
        <v>0</v>
      </c>
      <c r="KU36" s="16">
        <v>0</v>
      </c>
      <c r="KV36" s="16">
        <v>0</v>
      </c>
      <c r="KW36" s="16">
        <v>0</v>
      </c>
      <c r="KX36" s="16">
        <v>0</v>
      </c>
      <c r="KY36" s="16">
        <v>0</v>
      </c>
      <c r="KZ36" s="16">
        <v>0</v>
      </c>
      <c r="LA36" s="16">
        <v>0</v>
      </c>
      <c r="LB36" s="16">
        <v>0</v>
      </c>
      <c r="LC36" s="16">
        <v>0</v>
      </c>
      <c r="LD36" s="17" t="s">
        <v>2620</v>
      </c>
      <c r="LE36" s="16">
        <v>1</v>
      </c>
      <c r="LF36" s="16">
        <v>1</v>
      </c>
      <c r="LG36" s="16">
        <v>0</v>
      </c>
      <c r="LH36" s="16">
        <v>0</v>
      </c>
      <c r="LI36" s="4" t="s">
        <v>2623</v>
      </c>
      <c r="LJ36" s="19">
        <v>0</v>
      </c>
      <c r="LK36" s="19">
        <v>0</v>
      </c>
      <c r="LL36" s="19">
        <v>0</v>
      </c>
      <c r="LM36" s="19">
        <v>1</v>
      </c>
      <c r="LN36" s="19">
        <v>0</v>
      </c>
      <c r="LO36" s="19">
        <v>0</v>
      </c>
      <c r="LP36" s="19">
        <v>1</v>
      </c>
      <c r="LQ36" s="19">
        <v>0</v>
      </c>
      <c r="LR36" s="4" t="s">
        <v>3079</v>
      </c>
      <c r="LS36" s="19">
        <v>0</v>
      </c>
      <c r="LT36" s="19">
        <v>1</v>
      </c>
      <c r="LU36" s="19">
        <v>0</v>
      </c>
      <c r="LV36" s="19">
        <v>0</v>
      </c>
      <c r="LW36" s="6" t="s">
        <v>3007</v>
      </c>
      <c r="LX36" s="16">
        <v>1</v>
      </c>
      <c r="LY36" s="16">
        <v>0</v>
      </c>
      <c r="LZ36" s="16">
        <v>0</v>
      </c>
      <c r="MA36" s="16">
        <v>0</v>
      </c>
      <c r="MB36" s="16">
        <v>0</v>
      </c>
      <c r="MC36" s="16">
        <v>0</v>
      </c>
      <c r="MD36" s="16">
        <v>0</v>
      </c>
      <c r="ME36" s="4" t="s">
        <v>1</v>
      </c>
      <c r="MF36" s="16">
        <v>0</v>
      </c>
      <c r="MG36" s="16">
        <v>0</v>
      </c>
      <c r="MH36" s="16">
        <v>0</v>
      </c>
      <c r="MI36" s="16">
        <v>0</v>
      </c>
      <c r="MJ36" s="16">
        <v>0</v>
      </c>
      <c r="MK36" s="16">
        <v>0</v>
      </c>
      <c r="ML36" s="16">
        <v>0</v>
      </c>
      <c r="MM36" s="16">
        <v>0</v>
      </c>
      <c r="MN36" s="16">
        <v>0</v>
      </c>
      <c r="MO36" s="4" t="s">
        <v>1</v>
      </c>
      <c r="MP36" s="16">
        <v>0</v>
      </c>
      <c r="MQ36" s="16">
        <v>0</v>
      </c>
      <c r="MR36" s="16">
        <v>0</v>
      </c>
      <c r="MS36" s="4" t="s">
        <v>1</v>
      </c>
      <c r="MT36" s="16">
        <v>1</v>
      </c>
      <c r="MU36" s="16">
        <v>0</v>
      </c>
      <c r="MV36" s="16">
        <v>0</v>
      </c>
      <c r="MW36" s="16">
        <v>0</v>
      </c>
      <c r="MX36" s="16">
        <v>0</v>
      </c>
      <c r="MY36" s="16">
        <v>0</v>
      </c>
      <c r="MZ36" s="16">
        <v>0</v>
      </c>
      <c r="NA36" s="4" t="s">
        <v>1</v>
      </c>
      <c r="NB36" s="16">
        <v>0</v>
      </c>
      <c r="NC36" s="16">
        <v>0</v>
      </c>
      <c r="ND36" s="16">
        <v>0</v>
      </c>
      <c r="NE36" s="16">
        <v>0</v>
      </c>
      <c r="NF36" s="16">
        <v>0</v>
      </c>
      <c r="NG36" s="16">
        <v>0</v>
      </c>
      <c r="NH36" s="4" t="s">
        <v>1</v>
      </c>
      <c r="NI36" s="16">
        <v>0</v>
      </c>
      <c r="NJ36" s="16">
        <v>0</v>
      </c>
      <c r="NK36" s="16">
        <v>0</v>
      </c>
      <c r="NL36" s="16">
        <v>0</v>
      </c>
      <c r="NM36" s="16">
        <v>0</v>
      </c>
      <c r="NN36" s="16">
        <v>0</v>
      </c>
      <c r="NO36" s="16">
        <v>0</v>
      </c>
      <c r="NP36" s="16">
        <v>0</v>
      </c>
      <c r="NQ36" s="16">
        <v>0</v>
      </c>
      <c r="NR36" s="16">
        <v>0</v>
      </c>
      <c r="NS36" s="16">
        <v>0</v>
      </c>
      <c r="NT36" s="4" t="s">
        <v>1</v>
      </c>
      <c r="NU36" s="16" t="s">
        <v>2521</v>
      </c>
      <c r="NV36" s="16">
        <v>1</v>
      </c>
      <c r="NW36" s="16">
        <v>0</v>
      </c>
      <c r="NX36" s="16">
        <v>0</v>
      </c>
      <c r="NY36" s="16">
        <v>0</v>
      </c>
      <c r="NZ36" s="16">
        <v>0</v>
      </c>
      <c r="OA36" s="16">
        <v>0</v>
      </c>
      <c r="OB36" s="16">
        <v>0</v>
      </c>
      <c r="OC36" s="16">
        <v>0</v>
      </c>
      <c r="OD36" s="16">
        <v>0</v>
      </c>
      <c r="OE36" s="16">
        <v>0</v>
      </c>
      <c r="OF36" s="16">
        <v>0</v>
      </c>
      <c r="OG36" s="22" t="s">
        <v>2624</v>
      </c>
      <c r="OH36" s="17" t="s">
        <v>2528</v>
      </c>
    </row>
    <row r="37" spans="1:398" s="20" customFormat="1" ht="11.25" customHeight="1" x14ac:dyDescent="0.2">
      <c r="A37" s="16">
        <v>34</v>
      </c>
      <c r="B37" s="19">
        <v>6</v>
      </c>
      <c r="C37" s="16" t="s">
        <v>2824</v>
      </c>
      <c r="D37" s="16" t="s">
        <v>2825</v>
      </c>
      <c r="E37" s="89" t="s">
        <v>3934</v>
      </c>
      <c r="F37" s="37">
        <v>45</v>
      </c>
      <c r="G37" s="37" t="s">
        <v>0</v>
      </c>
      <c r="H37" s="19" t="s">
        <v>2526</v>
      </c>
      <c r="I37" s="31">
        <v>35</v>
      </c>
      <c r="J37" s="17" t="s">
        <v>686</v>
      </c>
      <c r="K37" s="19" t="s">
        <v>2134</v>
      </c>
      <c r="L37" s="19" t="s">
        <v>687</v>
      </c>
      <c r="M37" s="19" t="s">
        <v>31</v>
      </c>
      <c r="N37" s="19" t="s">
        <v>1</v>
      </c>
      <c r="O37" s="31">
        <v>42</v>
      </c>
      <c r="P37" s="19" t="s">
        <v>2141</v>
      </c>
      <c r="Q37" s="19" t="s">
        <v>1</v>
      </c>
      <c r="R37" s="6" t="s">
        <v>4106</v>
      </c>
      <c r="S37" s="6" t="s">
        <v>4107</v>
      </c>
      <c r="T37" s="6" t="s">
        <v>4108</v>
      </c>
      <c r="U37" s="19">
        <v>2008</v>
      </c>
      <c r="V37" s="19">
        <v>37</v>
      </c>
      <c r="W37" s="19" t="s">
        <v>1</v>
      </c>
      <c r="X37" s="19" t="s">
        <v>1</v>
      </c>
      <c r="Y37" s="47" t="s">
        <v>4109</v>
      </c>
      <c r="Z37" s="22" t="s">
        <v>4110</v>
      </c>
      <c r="AA37" s="6" t="s">
        <v>4233</v>
      </c>
      <c r="AB37" s="22" t="s">
        <v>1</v>
      </c>
      <c r="AC37" s="19">
        <v>34</v>
      </c>
      <c r="AD37" s="6" t="s">
        <v>610</v>
      </c>
      <c r="AE37" s="19">
        <v>2008</v>
      </c>
      <c r="AF37" s="19" t="s">
        <v>2162</v>
      </c>
      <c r="AG37" s="16" t="s">
        <v>2177</v>
      </c>
      <c r="AH37" s="16" t="s">
        <v>0</v>
      </c>
      <c r="AI37" s="19" t="s">
        <v>0</v>
      </c>
      <c r="AJ37" s="19" t="s">
        <v>0</v>
      </c>
      <c r="AK37" s="19" t="s">
        <v>2180</v>
      </c>
      <c r="AL37" s="19" t="s">
        <v>2182</v>
      </c>
      <c r="AM37" s="22" t="s">
        <v>688</v>
      </c>
      <c r="AN37" s="19" t="s">
        <v>468</v>
      </c>
      <c r="AO37" s="19">
        <v>1</v>
      </c>
      <c r="AP37" s="19">
        <v>1</v>
      </c>
      <c r="AQ37" s="19">
        <v>1</v>
      </c>
      <c r="AR37" s="19">
        <v>1</v>
      </c>
      <c r="AS37" s="19">
        <v>1</v>
      </c>
      <c r="AT37" s="19">
        <v>0</v>
      </c>
      <c r="AU37" s="19">
        <v>0</v>
      </c>
      <c r="AV37" s="19">
        <v>0</v>
      </c>
      <c r="AW37" s="6" t="s">
        <v>1688</v>
      </c>
      <c r="AX37" s="19" t="s">
        <v>2180</v>
      </c>
      <c r="AY37" s="19" t="s">
        <v>1</v>
      </c>
      <c r="AZ37" s="19" t="s">
        <v>1</v>
      </c>
      <c r="BA37" s="19" t="s">
        <v>1</v>
      </c>
      <c r="BB37" s="19" t="s">
        <v>434</v>
      </c>
      <c r="BC37" s="19">
        <v>66</v>
      </c>
      <c r="BD37" s="19" t="s">
        <v>687</v>
      </c>
      <c r="BE37" s="19">
        <v>1</v>
      </c>
      <c r="BF37" s="19">
        <v>1</v>
      </c>
      <c r="BG37" s="19">
        <v>0</v>
      </c>
      <c r="BH37" s="19">
        <v>0</v>
      </c>
      <c r="BI37" s="19">
        <v>0</v>
      </c>
      <c r="BJ37" s="19">
        <v>0</v>
      </c>
      <c r="BK37" s="19">
        <v>1</v>
      </c>
      <c r="BL37" s="19">
        <v>0</v>
      </c>
      <c r="BM37" s="19">
        <v>0</v>
      </c>
      <c r="BN37" s="19">
        <v>0</v>
      </c>
      <c r="BO37" s="19">
        <v>0</v>
      </c>
      <c r="BP37" s="19">
        <v>0</v>
      </c>
      <c r="BQ37" s="19">
        <v>0</v>
      </c>
      <c r="BR37" s="19">
        <v>0</v>
      </c>
      <c r="BS37" s="19">
        <v>1</v>
      </c>
      <c r="BT37" s="22" t="s">
        <v>689</v>
      </c>
      <c r="BU37" s="23">
        <v>13169</v>
      </c>
      <c r="BV37" s="22" t="s">
        <v>691</v>
      </c>
      <c r="BW37" s="19">
        <v>0</v>
      </c>
      <c r="BX37" s="19">
        <v>1</v>
      </c>
      <c r="BY37" s="19">
        <v>1</v>
      </c>
      <c r="BZ37" s="19">
        <v>1</v>
      </c>
      <c r="CA37" s="19">
        <v>1</v>
      </c>
      <c r="CB37" s="19">
        <v>0</v>
      </c>
      <c r="CC37" s="19">
        <v>0</v>
      </c>
      <c r="CD37" s="19">
        <v>0</v>
      </c>
      <c r="CE37" s="19">
        <v>1</v>
      </c>
      <c r="CF37" s="19">
        <v>0</v>
      </c>
      <c r="CG37" s="19">
        <v>0</v>
      </c>
      <c r="CH37" s="19">
        <v>0</v>
      </c>
      <c r="CI37" s="19">
        <v>0</v>
      </c>
      <c r="CJ37" s="19">
        <v>0</v>
      </c>
      <c r="CK37" s="19">
        <v>0</v>
      </c>
      <c r="CL37" s="19">
        <v>0</v>
      </c>
      <c r="CM37" s="19">
        <v>1</v>
      </c>
      <c r="CN37" s="19">
        <v>0</v>
      </c>
      <c r="CO37" s="19">
        <v>0</v>
      </c>
      <c r="CP37" s="19">
        <v>0</v>
      </c>
      <c r="CQ37" s="16">
        <v>0</v>
      </c>
      <c r="CR37" s="19" t="s">
        <v>1</v>
      </c>
      <c r="CS37" s="19" t="s">
        <v>2134</v>
      </c>
      <c r="CT37" s="6" t="s">
        <v>3380</v>
      </c>
      <c r="CU37" s="6" t="s">
        <v>3526</v>
      </c>
      <c r="CV37" s="19" t="s">
        <v>2134</v>
      </c>
      <c r="CW37" s="19" t="s">
        <v>2513</v>
      </c>
      <c r="CX37" s="22" t="s">
        <v>701</v>
      </c>
      <c r="CY37" s="19" t="s">
        <v>2180</v>
      </c>
      <c r="CZ37" s="19" t="s">
        <v>1</v>
      </c>
      <c r="DA37" s="19">
        <v>1</v>
      </c>
      <c r="DB37" s="22" t="s">
        <v>692</v>
      </c>
      <c r="DC37" s="22" t="s">
        <v>3399</v>
      </c>
      <c r="DD37" s="19" t="s">
        <v>2134</v>
      </c>
      <c r="DE37" s="19" t="s">
        <v>2551</v>
      </c>
      <c r="DF37" s="19">
        <v>1</v>
      </c>
      <c r="DG37" s="19">
        <v>0</v>
      </c>
      <c r="DH37" s="19">
        <v>0</v>
      </c>
      <c r="DI37" s="6" t="s">
        <v>1</v>
      </c>
      <c r="DJ37" s="19" t="s">
        <v>2134</v>
      </c>
      <c r="DK37" s="6" t="s">
        <v>693</v>
      </c>
      <c r="DL37" s="19">
        <v>0</v>
      </c>
      <c r="DM37" s="19">
        <v>1</v>
      </c>
      <c r="DN37" s="19">
        <v>1</v>
      </c>
      <c r="DO37" s="16">
        <v>0</v>
      </c>
      <c r="DP37" s="6" t="s">
        <v>694</v>
      </c>
      <c r="DQ37" s="19">
        <v>0</v>
      </c>
      <c r="DR37" s="19">
        <v>0</v>
      </c>
      <c r="DS37" s="19">
        <v>0</v>
      </c>
      <c r="DT37" s="19">
        <v>0</v>
      </c>
      <c r="DU37" s="19">
        <v>0</v>
      </c>
      <c r="DV37" s="19">
        <v>0</v>
      </c>
      <c r="DW37" s="19">
        <v>0</v>
      </c>
      <c r="DX37" s="19">
        <v>0</v>
      </c>
      <c r="DY37" s="19">
        <v>1</v>
      </c>
      <c r="DZ37" s="19">
        <v>0</v>
      </c>
      <c r="EA37" s="19">
        <v>0</v>
      </c>
      <c r="EB37" s="19">
        <v>0</v>
      </c>
      <c r="EC37" s="19">
        <v>0</v>
      </c>
      <c r="ED37" s="19">
        <v>0</v>
      </c>
      <c r="EE37" s="19">
        <v>0</v>
      </c>
      <c r="EF37" s="19">
        <v>0</v>
      </c>
      <c r="EG37" s="19">
        <v>0</v>
      </c>
      <c r="EH37" s="19">
        <v>0</v>
      </c>
      <c r="EI37" s="19">
        <v>0</v>
      </c>
      <c r="EJ37" s="19">
        <v>0</v>
      </c>
      <c r="EK37" s="19">
        <v>0</v>
      </c>
      <c r="EL37" s="19">
        <v>0</v>
      </c>
      <c r="EM37" s="19">
        <v>0</v>
      </c>
      <c r="EN37" s="6" t="s">
        <v>1</v>
      </c>
      <c r="EO37" s="6" t="s">
        <v>1</v>
      </c>
      <c r="EP37" s="19" t="s">
        <v>2134</v>
      </c>
      <c r="EQ37" s="19" t="s">
        <v>2180</v>
      </c>
      <c r="ER37" s="19">
        <v>0</v>
      </c>
      <c r="ES37" s="19">
        <v>1</v>
      </c>
      <c r="ET37" s="19">
        <v>0</v>
      </c>
      <c r="EU37" s="19">
        <v>0</v>
      </c>
      <c r="EV37" s="6" t="s">
        <v>690</v>
      </c>
      <c r="EW37" s="23">
        <v>20260</v>
      </c>
      <c r="EX37" s="23">
        <v>650000</v>
      </c>
      <c r="EY37" s="23">
        <v>650000</v>
      </c>
      <c r="EZ37" s="23">
        <v>650000</v>
      </c>
      <c r="FA37" s="19">
        <v>1</v>
      </c>
      <c r="FB37" s="19">
        <v>0</v>
      </c>
      <c r="FC37" s="19">
        <v>0</v>
      </c>
      <c r="FD37" s="19">
        <v>0</v>
      </c>
      <c r="FE37" s="19">
        <v>0</v>
      </c>
      <c r="FF37" s="19">
        <v>0</v>
      </c>
      <c r="FG37" s="19">
        <v>0</v>
      </c>
      <c r="FH37" s="19">
        <v>0</v>
      </c>
      <c r="FI37" s="16">
        <v>0</v>
      </c>
      <c r="FJ37" s="19">
        <v>1</v>
      </c>
      <c r="FK37" s="19">
        <v>1</v>
      </c>
      <c r="FL37" s="19">
        <v>0</v>
      </c>
      <c r="FM37" s="19">
        <v>1</v>
      </c>
      <c r="FN37" s="19">
        <v>1</v>
      </c>
      <c r="FO37" s="19">
        <v>1</v>
      </c>
      <c r="FP37" s="19">
        <v>1</v>
      </c>
      <c r="FQ37" s="19">
        <v>1</v>
      </c>
      <c r="FR37" s="19">
        <v>1</v>
      </c>
      <c r="FS37" s="19">
        <v>1</v>
      </c>
      <c r="FT37" s="19">
        <v>1</v>
      </c>
      <c r="FU37" s="19">
        <v>0</v>
      </c>
      <c r="FV37" s="19">
        <v>1</v>
      </c>
      <c r="FW37" s="19">
        <v>1</v>
      </c>
      <c r="FX37" s="19">
        <v>1</v>
      </c>
      <c r="FY37" s="19">
        <v>1</v>
      </c>
      <c r="FZ37" s="19">
        <v>0</v>
      </c>
      <c r="GA37" s="19">
        <v>1</v>
      </c>
      <c r="GB37" s="19">
        <v>1</v>
      </c>
      <c r="GC37" s="19">
        <v>1</v>
      </c>
      <c r="GD37" s="19">
        <v>0</v>
      </c>
      <c r="GE37" s="19">
        <v>0</v>
      </c>
      <c r="GF37" s="19">
        <v>0</v>
      </c>
      <c r="GG37" s="19">
        <v>1</v>
      </c>
      <c r="GH37" s="22" t="s">
        <v>695</v>
      </c>
      <c r="GI37" s="19">
        <v>0</v>
      </c>
      <c r="GJ37" s="19">
        <v>1</v>
      </c>
      <c r="GK37" s="19">
        <v>0</v>
      </c>
      <c r="GL37" s="19">
        <v>1</v>
      </c>
      <c r="GM37" s="19">
        <v>0</v>
      </c>
      <c r="GN37" s="19">
        <v>1</v>
      </c>
      <c r="GO37" s="19">
        <v>1</v>
      </c>
      <c r="GP37" s="19">
        <v>0</v>
      </c>
      <c r="GQ37" s="19">
        <v>0</v>
      </c>
      <c r="GR37" s="19">
        <v>0</v>
      </c>
      <c r="GS37" s="19">
        <v>0</v>
      </c>
      <c r="GT37" s="19">
        <v>1</v>
      </c>
      <c r="GU37" s="19">
        <v>1</v>
      </c>
      <c r="GV37" s="19">
        <v>0</v>
      </c>
      <c r="GW37" s="19">
        <v>0</v>
      </c>
      <c r="GX37" s="19">
        <v>1</v>
      </c>
      <c r="GY37" s="19">
        <v>1</v>
      </c>
      <c r="GZ37" s="19">
        <v>1</v>
      </c>
      <c r="HA37" s="19">
        <v>0</v>
      </c>
      <c r="HB37" s="19">
        <v>0</v>
      </c>
      <c r="HC37" s="19">
        <v>0</v>
      </c>
      <c r="HD37" s="19">
        <v>0</v>
      </c>
      <c r="HE37" s="19">
        <v>1</v>
      </c>
      <c r="HF37" s="22" t="s">
        <v>696</v>
      </c>
      <c r="HG37" s="19">
        <v>1</v>
      </c>
      <c r="HH37" s="19">
        <v>1</v>
      </c>
      <c r="HI37" s="19">
        <v>1</v>
      </c>
      <c r="HJ37" s="19">
        <v>1</v>
      </c>
      <c r="HK37" s="19">
        <v>0</v>
      </c>
      <c r="HL37" s="19">
        <v>0</v>
      </c>
      <c r="HM37" s="19">
        <v>0</v>
      </c>
      <c r="HN37" s="19">
        <v>0</v>
      </c>
      <c r="HO37" s="19">
        <v>0</v>
      </c>
      <c r="HP37" s="19">
        <v>0</v>
      </c>
      <c r="HQ37" s="19">
        <v>0</v>
      </c>
      <c r="HR37" s="19">
        <v>0</v>
      </c>
      <c r="HS37" s="19">
        <v>0</v>
      </c>
      <c r="HT37" s="19">
        <v>1</v>
      </c>
      <c r="HU37" s="19">
        <v>1</v>
      </c>
      <c r="HV37" s="22" t="s">
        <v>1955</v>
      </c>
      <c r="HW37" s="19">
        <v>1</v>
      </c>
      <c r="HX37" s="19">
        <v>0</v>
      </c>
      <c r="HY37" s="19">
        <v>1</v>
      </c>
      <c r="HZ37" s="19">
        <v>1</v>
      </c>
      <c r="IA37" s="19">
        <v>0</v>
      </c>
      <c r="IB37" s="19">
        <v>1</v>
      </c>
      <c r="IC37" s="19">
        <v>1</v>
      </c>
      <c r="ID37" s="19">
        <v>1</v>
      </c>
      <c r="IE37" s="19">
        <v>0</v>
      </c>
      <c r="IF37" s="19">
        <v>0</v>
      </c>
      <c r="IG37" s="19">
        <v>0</v>
      </c>
      <c r="IH37" s="19">
        <v>1</v>
      </c>
      <c r="II37" s="19">
        <v>0</v>
      </c>
      <c r="IJ37" s="19">
        <v>0</v>
      </c>
      <c r="IK37" s="19">
        <v>0</v>
      </c>
      <c r="IL37" s="19">
        <v>0</v>
      </c>
      <c r="IM37" s="19">
        <v>0</v>
      </c>
      <c r="IN37" s="19">
        <v>0</v>
      </c>
      <c r="IO37" s="19">
        <v>1</v>
      </c>
      <c r="IP37" s="19">
        <v>1</v>
      </c>
      <c r="IQ37" s="19">
        <v>1</v>
      </c>
      <c r="IR37" s="19">
        <v>1</v>
      </c>
      <c r="IS37" s="22" t="s">
        <v>697</v>
      </c>
      <c r="IT37" s="19">
        <v>0</v>
      </c>
      <c r="IU37" s="19">
        <v>1</v>
      </c>
      <c r="IV37" s="19">
        <v>1</v>
      </c>
      <c r="IW37" s="19">
        <v>1</v>
      </c>
      <c r="IX37" s="19">
        <v>1</v>
      </c>
      <c r="IY37" s="19">
        <v>1</v>
      </c>
      <c r="IZ37" s="19">
        <v>0</v>
      </c>
      <c r="JA37" s="19">
        <v>1</v>
      </c>
      <c r="JB37" s="19">
        <v>0</v>
      </c>
      <c r="JC37" s="19">
        <v>0</v>
      </c>
      <c r="JD37" s="19">
        <v>0</v>
      </c>
      <c r="JE37" s="19">
        <v>0</v>
      </c>
      <c r="JF37" s="19">
        <v>0</v>
      </c>
      <c r="JG37" s="19">
        <v>1</v>
      </c>
      <c r="JH37" s="19">
        <v>0</v>
      </c>
      <c r="JI37" s="19">
        <v>0</v>
      </c>
      <c r="JJ37" s="19">
        <v>1</v>
      </c>
      <c r="JK37" s="19">
        <v>1</v>
      </c>
      <c r="JL37" s="19">
        <v>1</v>
      </c>
      <c r="JM37" s="19">
        <v>0</v>
      </c>
      <c r="JN37" s="19">
        <v>0</v>
      </c>
      <c r="JO37" s="19">
        <v>1</v>
      </c>
      <c r="JP37" s="19">
        <v>0</v>
      </c>
      <c r="JQ37" s="19">
        <v>0</v>
      </c>
      <c r="JR37" s="19">
        <v>1</v>
      </c>
      <c r="JS37" s="19">
        <v>1</v>
      </c>
      <c r="JT37" s="19">
        <v>0</v>
      </c>
      <c r="JU37" s="22" t="s">
        <v>698</v>
      </c>
      <c r="JV37" s="19">
        <v>1</v>
      </c>
      <c r="JW37" s="19">
        <v>0</v>
      </c>
      <c r="JX37" s="19">
        <v>1</v>
      </c>
      <c r="JY37" s="19">
        <v>0</v>
      </c>
      <c r="JZ37" s="19">
        <v>0</v>
      </c>
      <c r="KA37" s="22" t="s">
        <v>699</v>
      </c>
      <c r="KB37" s="19" t="s">
        <v>2134</v>
      </c>
      <c r="KC37" s="22" t="s">
        <v>702</v>
      </c>
      <c r="KD37" s="19">
        <v>0</v>
      </c>
      <c r="KE37" s="19">
        <v>1</v>
      </c>
      <c r="KF37" s="19">
        <v>0</v>
      </c>
      <c r="KG37" s="19">
        <v>0</v>
      </c>
      <c r="KH37" s="19">
        <v>0</v>
      </c>
      <c r="KI37" s="19">
        <v>0</v>
      </c>
      <c r="KJ37" s="19">
        <v>0</v>
      </c>
      <c r="KK37" s="19">
        <v>0</v>
      </c>
      <c r="KL37" s="19">
        <v>0</v>
      </c>
      <c r="KM37" s="19">
        <v>0</v>
      </c>
      <c r="KN37" s="19">
        <v>0</v>
      </c>
      <c r="KO37" s="19">
        <v>0</v>
      </c>
      <c r="KP37" s="19">
        <v>1</v>
      </c>
      <c r="KQ37" s="19">
        <v>0</v>
      </c>
      <c r="KR37" s="19">
        <v>0</v>
      </c>
      <c r="KS37" s="19">
        <v>0</v>
      </c>
      <c r="KT37" s="19">
        <v>1</v>
      </c>
      <c r="KU37" s="19">
        <v>1</v>
      </c>
      <c r="KV37" s="19">
        <v>0</v>
      </c>
      <c r="KW37" s="19">
        <v>0</v>
      </c>
      <c r="KX37" s="19">
        <v>0</v>
      </c>
      <c r="KY37" s="19">
        <v>0</v>
      </c>
      <c r="KZ37" s="19">
        <v>0</v>
      </c>
      <c r="LA37" s="19">
        <v>0</v>
      </c>
      <c r="LB37" s="19">
        <v>0</v>
      </c>
      <c r="LC37" s="19">
        <v>1</v>
      </c>
      <c r="LD37" s="22" t="s">
        <v>3427</v>
      </c>
      <c r="LE37" s="19">
        <v>1</v>
      </c>
      <c r="LF37" s="19">
        <v>1</v>
      </c>
      <c r="LG37" s="19">
        <v>0</v>
      </c>
      <c r="LH37" s="19">
        <v>0</v>
      </c>
      <c r="LI37" s="6" t="s">
        <v>3428</v>
      </c>
      <c r="LJ37" s="19">
        <v>0</v>
      </c>
      <c r="LK37" s="19">
        <v>0</v>
      </c>
      <c r="LL37" s="19">
        <v>0</v>
      </c>
      <c r="LM37" s="19">
        <v>1</v>
      </c>
      <c r="LN37" s="19">
        <v>0</v>
      </c>
      <c r="LO37" s="19">
        <v>0</v>
      </c>
      <c r="LP37" s="19">
        <v>0</v>
      </c>
      <c r="LQ37" s="19">
        <v>1</v>
      </c>
      <c r="LR37" s="6" t="s">
        <v>3429</v>
      </c>
      <c r="LS37" s="19">
        <v>0</v>
      </c>
      <c r="LT37" s="19">
        <v>1</v>
      </c>
      <c r="LU37" s="19">
        <v>0</v>
      </c>
      <c r="LV37" s="19">
        <v>0</v>
      </c>
      <c r="LW37" s="6" t="s">
        <v>3021</v>
      </c>
      <c r="LX37" s="19">
        <v>0</v>
      </c>
      <c r="LY37" s="19">
        <v>0</v>
      </c>
      <c r="LZ37" s="19">
        <v>1</v>
      </c>
      <c r="MA37" s="19">
        <v>0</v>
      </c>
      <c r="MB37" s="19">
        <v>0</v>
      </c>
      <c r="MC37" s="19">
        <v>0</v>
      </c>
      <c r="MD37" s="19">
        <v>0</v>
      </c>
      <c r="ME37" s="6" t="s">
        <v>706</v>
      </c>
      <c r="MF37" s="19">
        <v>0</v>
      </c>
      <c r="MG37" s="19">
        <v>0</v>
      </c>
      <c r="MH37" s="19">
        <v>0</v>
      </c>
      <c r="MI37" s="19">
        <v>1</v>
      </c>
      <c r="MJ37" s="19">
        <v>0</v>
      </c>
      <c r="MK37" s="19">
        <v>0</v>
      </c>
      <c r="ML37" s="19">
        <v>0</v>
      </c>
      <c r="MM37" s="19">
        <v>0</v>
      </c>
      <c r="MN37" s="19">
        <v>0</v>
      </c>
      <c r="MO37" s="6" t="s">
        <v>707</v>
      </c>
      <c r="MP37" s="19">
        <v>0</v>
      </c>
      <c r="MQ37" s="19">
        <v>0</v>
      </c>
      <c r="MR37" s="19">
        <v>1</v>
      </c>
      <c r="MS37" s="6" t="s">
        <v>707</v>
      </c>
      <c r="MT37" s="19">
        <v>0</v>
      </c>
      <c r="MU37" s="19">
        <v>0</v>
      </c>
      <c r="MV37" s="19">
        <v>1</v>
      </c>
      <c r="MW37" s="19">
        <v>0</v>
      </c>
      <c r="MX37" s="19">
        <v>0</v>
      </c>
      <c r="MY37" s="19">
        <v>0</v>
      </c>
      <c r="MZ37" s="19">
        <v>0</v>
      </c>
      <c r="NA37" s="6" t="s">
        <v>703</v>
      </c>
      <c r="NB37" s="19">
        <v>0</v>
      </c>
      <c r="NC37" s="19">
        <v>0</v>
      </c>
      <c r="ND37" s="19">
        <v>0</v>
      </c>
      <c r="NE37" s="19">
        <v>1</v>
      </c>
      <c r="NF37" s="19">
        <v>0</v>
      </c>
      <c r="NG37" s="19">
        <v>0</v>
      </c>
      <c r="NH37" s="6" t="s">
        <v>704</v>
      </c>
      <c r="NI37" s="19">
        <v>0</v>
      </c>
      <c r="NJ37" s="19">
        <v>1</v>
      </c>
      <c r="NK37" s="19">
        <v>0</v>
      </c>
      <c r="NL37" s="19">
        <v>1</v>
      </c>
      <c r="NM37" s="19">
        <v>0</v>
      </c>
      <c r="NN37" s="19">
        <v>0</v>
      </c>
      <c r="NO37" s="19">
        <v>0</v>
      </c>
      <c r="NP37" s="19">
        <v>0</v>
      </c>
      <c r="NQ37" s="19">
        <v>1</v>
      </c>
      <c r="NR37" s="16">
        <v>0</v>
      </c>
      <c r="NS37" s="19">
        <v>0</v>
      </c>
      <c r="NT37" s="6" t="s">
        <v>705</v>
      </c>
      <c r="NU37" s="16" t="s">
        <v>2521</v>
      </c>
      <c r="NV37" s="19">
        <v>1</v>
      </c>
      <c r="NW37" s="19">
        <v>0</v>
      </c>
      <c r="NX37" s="19">
        <v>0</v>
      </c>
      <c r="NY37" s="19">
        <v>1</v>
      </c>
      <c r="NZ37" s="19">
        <v>0</v>
      </c>
      <c r="OA37" s="19">
        <v>0</v>
      </c>
      <c r="OB37" s="19">
        <v>0</v>
      </c>
      <c r="OC37" s="19">
        <v>0</v>
      </c>
      <c r="OD37" s="19">
        <v>1</v>
      </c>
      <c r="OE37" s="19">
        <v>0</v>
      </c>
      <c r="OF37" s="19">
        <v>0</v>
      </c>
      <c r="OG37" s="22" t="s">
        <v>700</v>
      </c>
      <c r="OH37" s="17" t="s">
        <v>3435</v>
      </c>
    </row>
    <row r="38" spans="1:398" s="20" customFormat="1" x14ac:dyDescent="0.25">
      <c r="A38" s="16">
        <v>35</v>
      </c>
      <c r="B38" s="19">
        <v>30</v>
      </c>
      <c r="C38" s="16" t="s">
        <v>2799</v>
      </c>
      <c r="D38" s="16" t="s">
        <v>3870</v>
      </c>
      <c r="E38" s="16" t="s">
        <v>3935</v>
      </c>
      <c r="F38" s="37">
        <v>8</v>
      </c>
      <c r="G38" s="37" t="s">
        <v>0</v>
      </c>
      <c r="H38" s="19" t="s">
        <v>2526</v>
      </c>
      <c r="I38" s="31">
        <v>24</v>
      </c>
      <c r="J38" s="6" t="s">
        <v>1521</v>
      </c>
      <c r="K38" s="19" t="s">
        <v>2134</v>
      </c>
      <c r="L38" s="19" t="s">
        <v>43</v>
      </c>
      <c r="M38" s="19" t="s">
        <v>420</v>
      </c>
      <c r="N38" s="19" t="s">
        <v>1522</v>
      </c>
      <c r="O38" s="31">
        <v>43</v>
      </c>
      <c r="P38" s="19" t="s">
        <v>2141</v>
      </c>
      <c r="Q38" s="19" t="s">
        <v>1</v>
      </c>
      <c r="R38" s="6" t="s">
        <v>4111</v>
      </c>
      <c r="S38" s="6" t="s">
        <v>4112</v>
      </c>
      <c r="T38" s="6" t="s">
        <v>4113</v>
      </c>
      <c r="U38" s="19">
        <v>2008</v>
      </c>
      <c r="V38" s="19" t="s">
        <v>4114</v>
      </c>
      <c r="W38" s="19" t="s">
        <v>1</v>
      </c>
      <c r="X38" s="19" t="s">
        <v>1</v>
      </c>
      <c r="Y38" s="47" t="s">
        <v>4115</v>
      </c>
      <c r="Z38" s="22" t="s">
        <v>4116</v>
      </c>
      <c r="AA38" s="6" t="s">
        <v>4234</v>
      </c>
      <c r="AB38" s="22" t="s">
        <v>1</v>
      </c>
      <c r="AC38" s="19">
        <v>35</v>
      </c>
      <c r="AD38" s="6" t="s">
        <v>1520</v>
      </c>
      <c r="AE38" s="19">
        <v>2008</v>
      </c>
      <c r="AF38" s="19" t="s">
        <v>2164</v>
      </c>
      <c r="AG38" s="19" t="s">
        <v>2177</v>
      </c>
      <c r="AH38" s="19" t="s">
        <v>2493</v>
      </c>
      <c r="AI38" s="19" t="s">
        <v>0</v>
      </c>
      <c r="AJ38" s="19" t="s">
        <v>0</v>
      </c>
      <c r="AK38" s="19" t="s">
        <v>2180</v>
      </c>
      <c r="AL38" s="19" t="s">
        <v>2182</v>
      </c>
      <c r="AM38" s="17" t="s">
        <v>1524</v>
      </c>
      <c r="AN38" s="19" t="s">
        <v>421</v>
      </c>
      <c r="AO38" s="19">
        <v>1</v>
      </c>
      <c r="AP38" s="19">
        <v>0</v>
      </c>
      <c r="AQ38" s="19">
        <v>0</v>
      </c>
      <c r="AR38" s="19">
        <v>1</v>
      </c>
      <c r="AS38" s="19">
        <v>0</v>
      </c>
      <c r="AT38" s="19">
        <v>0</v>
      </c>
      <c r="AU38" s="19">
        <v>0</v>
      </c>
      <c r="AV38" s="19">
        <v>0</v>
      </c>
      <c r="AW38" s="19" t="s">
        <v>1</v>
      </c>
      <c r="AX38" s="19" t="s">
        <v>2180</v>
      </c>
      <c r="AY38" s="16" t="s">
        <v>1</v>
      </c>
      <c r="AZ38" s="19" t="s">
        <v>1523</v>
      </c>
      <c r="BA38" s="16" t="s">
        <v>1</v>
      </c>
      <c r="BB38" s="16" t="s">
        <v>434</v>
      </c>
      <c r="BC38" s="19">
        <v>68</v>
      </c>
      <c r="BD38" s="19" t="s">
        <v>1063</v>
      </c>
      <c r="BE38" s="19">
        <v>0</v>
      </c>
      <c r="BF38" s="19">
        <v>0</v>
      </c>
      <c r="BG38" s="19">
        <v>0</v>
      </c>
      <c r="BH38" s="19">
        <v>0</v>
      </c>
      <c r="BI38" s="19">
        <v>0</v>
      </c>
      <c r="BJ38" s="19">
        <v>0</v>
      </c>
      <c r="BK38" s="19">
        <v>0</v>
      </c>
      <c r="BL38" s="19">
        <v>1</v>
      </c>
      <c r="BM38" s="19">
        <v>0</v>
      </c>
      <c r="BN38" s="19">
        <v>0</v>
      </c>
      <c r="BO38" s="19">
        <v>0</v>
      </c>
      <c r="BP38" s="19">
        <v>0</v>
      </c>
      <c r="BQ38" s="19">
        <v>0</v>
      </c>
      <c r="BR38" s="19">
        <v>0</v>
      </c>
      <c r="BS38" s="16">
        <v>1</v>
      </c>
      <c r="BT38" s="6" t="s">
        <v>1525</v>
      </c>
      <c r="BU38" s="18">
        <v>23575</v>
      </c>
      <c r="BV38" s="6" t="s">
        <v>1526</v>
      </c>
      <c r="BW38" s="19">
        <v>0</v>
      </c>
      <c r="BX38" s="19">
        <v>1</v>
      </c>
      <c r="BY38" s="19">
        <v>0</v>
      </c>
      <c r="BZ38" s="19">
        <v>0</v>
      </c>
      <c r="CA38" s="19">
        <v>0</v>
      </c>
      <c r="CB38" s="19">
        <v>0</v>
      </c>
      <c r="CC38" s="19">
        <v>0</v>
      </c>
      <c r="CD38" s="19">
        <v>0</v>
      </c>
      <c r="CE38" s="19">
        <v>0</v>
      </c>
      <c r="CF38" s="19">
        <v>0</v>
      </c>
      <c r="CG38" s="19">
        <v>0</v>
      </c>
      <c r="CH38" s="19">
        <v>0</v>
      </c>
      <c r="CI38" s="19">
        <v>0</v>
      </c>
      <c r="CJ38" s="19">
        <v>0</v>
      </c>
      <c r="CK38" s="19">
        <v>0</v>
      </c>
      <c r="CL38" s="19">
        <v>0</v>
      </c>
      <c r="CM38" s="19">
        <v>0</v>
      </c>
      <c r="CN38" s="19">
        <v>0</v>
      </c>
      <c r="CO38" s="19">
        <v>0</v>
      </c>
      <c r="CP38" s="19">
        <v>0</v>
      </c>
      <c r="CQ38" s="16">
        <v>0</v>
      </c>
      <c r="CR38" s="16" t="s">
        <v>1</v>
      </c>
      <c r="CS38" s="19" t="s">
        <v>2134</v>
      </c>
      <c r="CT38" s="17" t="s">
        <v>2536</v>
      </c>
      <c r="CU38" s="17" t="s">
        <v>1526</v>
      </c>
      <c r="CV38" s="16" t="s">
        <v>2180</v>
      </c>
      <c r="CW38" s="19" t="s">
        <v>2513</v>
      </c>
      <c r="CX38" s="17" t="s">
        <v>1</v>
      </c>
      <c r="CY38" s="19" t="s">
        <v>2180</v>
      </c>
      <c r="CZ38" s="19" t="s">
        <v>1</v>
      </c>
      <c r="DA38" s="19">
        <v>1</v>
      </c>
      <c r="DB38" s="22" t="s">
        <v>1527</v>
      </c>
      <c r="DC38" s="22" t="s">
        <v>2555</v>
      </c>
      <c r="DD38" s="19" t="s">
        <v>2134</v>
      </c>
      <c r="DE38" s="19" t="s">
        <v>2661</v>
      </c>
      <c r="DF38" s="16">
        <v>1</v>
      </c>
      <c r="DG38" s="16">
        <v>0</v>
      </c>
      <c r="DH38" s="16">
        <v>0</v>
      </c>
      <c r="DI38" s="4" t="s">
        <v>1</v>
      </c>
      <c r="DJ38" s="19" t="s">
        <v>2180</v>
      </c>
      <c r="DK38" s="6" t="s">
        <v>1</v>
      </c>
      <c r="DL38" s="19">
        <v>0</v>
      </c>
      <c r="DM38" s="19">
        <v>0</v>
      </c>
      <c r="DN38" s="19">
        <v>0</v>
      </c>
      <c r="DO38" s="16">
        <v>0</v>
      </c>
      <c r="DP38" s="6" t="s">
        <v>1</v>
      </c>
      <c r="DQ38" s="19">
        <v>0</v>
      </c>
      <c r="DR38" s="19">
        <v>0</v>
      </c>
      <c r="DS38" s="19">
        <v>0</v>
      </c>
      <c r="DT38" s="19">
        <v>0</v>
      </c>
      <c r="DU38" s="19">
        <v>0</v>
      </c>
      <c r="DV38" s="19">
        <v>0</v>
      </c>
      <c r="DW38" s="19">
        <v>0</v>
      </c>
      <c r="DX38" s="19">
        <v>0</v>
      </c>
      <c r="DY38" s="19">
        <v>0</v>
      </c>
      <c r="DZ38" s="19">
        <v>0</v>
      </c>
      <c r="EA38" s="19">
        <v>0</v>
      </c>
      <c r="EB38" s="19">
        <v>0</v>
      </c>
      <c r="EC38" s="19">
        <v>0</v>
      </c>
      <c r="ED38" s="19">
        <v>0</v>
      </c>
      <c r="EE38" s="19">
        <v>0</v>
      </c>
      <c r="EF38" s="19">
        <v>0</v>
      </c>
      <c r="EG38" s="19">
        <v>0</v>
      </c>
      <c r="EH38" s="19">
        <v>0</v>
      </c>
      <c r="EI38" s="19">
        <v>0</v>
      </c>
      <c r="EJ38" s="19">
        <v>0</v>
      </c>
      <c r="EK38" s="19">
        <v>0</v>
      </c>
      <c r="EL38" s="19">
        <v>0</v>
      </c>
      <c r="EM38" s="19">
        <v>1</v>
      </c>
      <c r="EN38" s="6" t="s">
        <v>1529</v>
      </c>
      <c r="EO38" s="6" t="s">
        <v>1529</v>
      </c>
      <c r="EP38" s="19" t="s">
        <v>2134</v>
      </c>
      <c r="EQ38" s="19" t="s">
        <v>2180</v>
      </c>
      <c r="ER38" s="19">
        <v>1</v>
      </c>
      <c r="ES38" s="19">
        <v>0</v>
      </c>
      <c r="ET38" s="19">
        <v>0</v>
      </c>
      <c r="EU38" s="19">
        <v>0</v>
      </c>
      <c r="EV38" s="6" t="s">
        <v>1528</v>
      </c>
      <c r="EW38" s="23">
        <v>943</v>
      </c>
      <c r="EX38" s="23">
        <v>25000000</v>
      </c>
      <c r="EY38" s="23">
        <v>25000000</v>
      </c>
      <c r="EZ38" s="23">
        <v>25000000</v>
      </c>
      <c r="FA38" s="19">
        <v>0</v>
      </c>
      <c r="FB38" s="19">
        <v>0</v>
      </c>
      <c r="FC38" s="19">
        <v>0</v>
      </c>
      <c r="FD38" s="19">
        <v>0</v>
      </c>
      <c r="FE38" s="19">
        <v>0</v>
      </c>
      <c r="FF38" s="19">
        <v>0</v>
      </c>
      <c r="FG38" s="19">
        <v>0</v>
      </c>
      <c r="FH38" s="19">
        <v>0</v>
      </c>
      <c r="FI38" s="16">
        <v>1</v>
      </c>
      <c r="FJ38" s="19">
        <v>0</v>
      </c>
      <c r="FK38" s="19">
        <v>0</v>
      </c>
      <c r="FL38" s="19">
        <v>0</v>
      </c>
      <c r="FM38" s="19">
        <v>0</v>
      </c>
      <c r="FN38" s="19">
        <v>1</v>
      </c>
      <c r="FO38" s="19">
        <v>0</v>
      </c>
      <c r="FP38" s="19">
        <v>0</v>
      </c>
      <c r="FQ38" s="19">
        <v>1</v>
      </c>
      <c r="FR38" s="19">
        <v>0</v>
      </c>
      <c r="FS38" s="19">
        <v>0</v>
      </c>
      <c r="FT38" s="19">
        <v>0</v>
      </c>
      <c r="FU38" s="19">
        <v>0</v>
      </c>
      <c r="FV38" s="19">
        <v>0</v>
      </c>
      <c r="FW38" s="19">
        <v>0</v>
      </c>
      <c r="FX38" s="19">
        <v>0</v>
      </c>
      <c r="FY38" s="19">
        <v>1</v>
      </c>
      <c r="FZ38" s="19">
        <v>0</v>
      </c>
      <c r="GA38" s="19">
        <v>0</v>
      </c>
      <c r="GB38" s="19">
        <v>0</v>
      </c>
      <c r="GC38" s="19">
        <v>0</v>
      </c>
      <c r="GD38" s="19">
        <v>0</v>
      </c>
      <c r="GE38" s="19">
        <v>0</v>
      </c>
      <c r="GF38" s="19">
        <v>0</v>
      </c>
      <c r="GG38" s="19">
        <v>1</v>
      </c>
      <c r="GH38" s="22" t="s">
        <v>1530</v>
      </c>
      <c r="GI38" s="19">
        <v>0</v>
      </c>
      <c r="GJ38" s="19">
        <v>0</v>
      </c>
      <c r="GK38" s="19">
        <v>0</v>
      </c>
      <c r="GL38" s="19">
        <v>0</v>
      </c>
      <c r="GM38" s="19">
        <v>0</v>
      </c>
      <c r="GN38" s="19">
        <v>0</v>
      </c>
      <c r="GO38" s="19">
        <v>0</v>
      </c>
      <c r="GP38" s="19">
        <v>0</v>
      </c>
      <c r="GQ38" s="19">
        <v>0</v>
      </c>
      <c r="GR38" s="19">
        <v>0</v>
      </c>
      <c r="GS38" s="19">
        <v>0</v>
      </c>
      <c r="GT38" s="19">
        <v>0</v>
      </c>
      <c r="GU38" s="19">
        <v>0</v>
      </c>
      <c r="GV38" s="19">
        <v>0</v>
      </c>
      <c r="GW38" s="19">
        <v>0</v>
      </c>
      <c r="GX38" s="19">
        <v>0</v>
      </c>
      <c r="GY38" s="19">
        <v>0</v>
      </c>
      <c r="GZ38" s="19">
        <v>0</v>
      </c>
      <c r="HA38" s="19">
        <v>0</v>
      </c>
      <c r="HB38" s="19">
        <v>0</v>
      </c>
      <c r="HC38" s="19">
        <v>0</v>
      </c>
      <c r="HD38" s="19">
        <v>0</v>
      </c>
      <c r="HE38" s="19">
        <v>0</v>
      </c>
      <c r="HF38" s="22" t="s">
        <v>1</v>
      </c>
      <c r="HG38" s="19">
        <v>0</v>
      </c>
      <c r="HH38" s="19">
        <v>0</v>
      </c>
      <c r="HI38" s="19">
        <v>0</v>
      </c>
      <c r="HJ38" s="19">
        <v>0</v>
      </c>
      <c r="HK38" s="19">
        <v>0</v>
      </c>
      <c r="HL38" s="19">
        <v>0</v>
      </c>
      <c r="HM38" s="19">
        <v>0</v>
      </c>
      <c r="HN38" s="19">
        <v>0</v>
      </c>
      <c r="HO38" s="19">
        <v>0</v>
      </c>
      <c r="HP38" s="19">
        <v>0</v>
      </c>
      <c r="HQ38" s="19">
        <v>0</v>
      </c>
      <c r="HR38" s="19">
        <v>0</v>
      </c>
      <c r="HS38" s="19">
        <v>0</v>
      </c>
      <c r="HT38" s="19">
        <v>0</v>
      </c>
      <c r="HU38" s="19">
        <v>0</v>
      </c>
      <c r="HV38" s="22" t="s">
        <v>1</v>
      </c>
      <c r="HW38" s="19">
        <v>0</v>
      </c>
      <c r="HX38" s="19">
        <v>0</v>
      </c>
      <c r="HY38" s="19">
        <v>0</v>
      </c>
      <c r="HZ38" s="19">
        <v>0</v>
      </c>
      <c r="IA38" s="19">
        <v>0</v>
      </c>
      <c r="IB38" s="19">
        <v>1</v>
      </c>
      <c r="IC38" s="19">
        <v>1</v>
      </c>
      <c r="ID38" s="19">
        <v>0</v>
      </c>
      <c r="IE38" s="19">
        <v>0</v>
      </c>
      <c r="IF38" s="19">
        <v>0</v>
      </c>
      <c r="IG38" s="19">
        <v>0</v>
      </c>
      <c r="IH38" s="19">
        <v>0</v>
      </c>
      <c r="II38" s="19">
        <v>0</v>
      </c>
      <c r="IJ38" s="19">
        <v>0</v>
      </c>
      <c r="IK38" s="19">
        <v>0</v>
      </c>
      <c r="IL38" s="19">
        <v>0</v>
      </c>
      <c r="IM38" s="19">
        <v>0</v>
      </c>
      <c r="IN38" s="19">
        <v>0</v>
      </c>
      <c r="IO38" s="19">
        <v>0</v>
      </c>
      <c r="IP38" s="19">
        <v>0</v>
      </c>
      <c r="IQ38" s="19">
        <v>0</v>
      </c>
      <c r="IR38" s="19">
        <v>0</v>
      </c>
      <c r="IS38" s="22" t="s">
        <v>1531</v>
      </c>
      <c r="IT38" s="19">
        <v>0</v>
      </c>
      <c r="IU38" s="19">
        <v>0</v>
      </c>
      <c r="IV38" s="19">
        <v>0</v>
      </c>
      <c r="IW38" s="19">
        <v>1</v>
      </c>
      <c r="IX38" s="19">
        <v>0</v>
      </c>
      <c r="IY38" s="19">
        <v>0</v>
      </c>
      <c r="IZ38" s="19">
        <v>0</v>
      </c>
      <c r="JA38" s="19">
        <v>0</v>
      </c>
      <c r="JB38" s="19">
        <v>0</v>
      </c>
      <c r="JC38" s="19">
        <v>0</v>
      </c>
      <c r="JD38" s="19">
        <v>0</v>
      </c>
      <c r="JE38" s="19">
        <v>0</v>
      </c>
      <c r="JF38" s="19">
        <v>0</v>
      </c>
      <c r="JG38" s="19">
        <v>0</v>
      </c>
      <c r="JH38" s="19">
        <v>0</v>
      </c>
      <c r="JI38" s="19">
        <v>0</v>
      </c>
      <c r="JJ38" s="19">
        <v>0</v>
      </c>
      <c r="JK38" s="19">
        <v>0</v>
      </c>
      <c r="JL38" s="19">
        <v>0</v>
      </c>
      <c r="JM38" s="19">
        <v>0</v>
      </c>
      <c r="JN38" s="19">
        <v>0</v>
      </c>
      <c r="JO38" s="19">
        <v>0</v>
      </c>
      <c r="JP38" s="19">
        <v>0</v>
      </c>
      <c r="JQ38" s="19">
        <v>0</v>
      </c>
      <c r="JR38" s="19">
        <v>0</v>
      </c>
      <c r="JS38" s="19">
        <v>0</v>
      </c>
      <c r="JT38" s="16">
        <v>1</v>
      </c>
      <c r="JU38" s="17" t="s">
        <v>1</v>
      </c>
      <c r="JV38" s="19">
        <v>0</v>
      </c>
      <c r="JW38" s="19">
        <v>0</v>
      </c>
      <c r="JX38" s="19">
        <v>0</v>
      </c>
      <c r="JY38" s="19">
        <v>0</v>
      </c>
      <c r="JZ38" s="19">
        <v>1</v>
      </c>
      <c r="KA38" s="17" t="s">
        <v>1</v>
      </c>
      <c r="KB38" s="16" t="s">
        <v>2180</v>
      </c>
      <c r="KC38" s="17" t="s">
        <v>1</v>
      </c>
      <c r="KD38" s="19">
        <v>1</v>
      </c>
      <c r="KE38" s="19">
        <v>0</v>
      </c>
      <c r="KF38" s="19">
        <v>0</v>
      </c>
      <c r="KG38" s="19">
        <v>0</v>
      </c>
      <c r="KH38" s="19">
        <v>0</v>
      </c>
      <c r="KI38" s="19">
        <v>0</v>
      </c>
      <c r="KJ38" s="19">
        <v>0</v>
      </c>
      <c r="KK38" s="19">
        <v>0</v>
      </c>
      <c r="KL38" s="19">
        <v>0</v>
      </c>
      <c r="KM38" s="19">
        <v>0</v>
      </c>
      <c r="KN38" s="19">
        <v>0</v>
      </c>
      <c r="KO38" s="19">
        <v>0</v>
      </c>
      <c r="KP38" s="19">
        <v>0</v>
      </c>
      <c r="KQ38" s="19">
        <v>0</v>
      </c>
      <c r="KR38" s="19">
        <v>0</v>
      </c>
      <c r="KS38" s="19">
        <v>0</v>
      </c>
      <c r="KT38" s="19">
        <v>0</v>
      </c>
      <c r="KU38" s="19">
        <v>0</v>
      </c>
      <c r="KV38" s="19">
        <v>0</v>
      </c>
      <c r="KW38" s="19">
        <v>0</v>
      </c>
      <c r="KX38" s="19">
        <v>0</v>
      </c>
      <c r="KY38" s="19">
        <v>0</v>
      </c>
      <c r="KZ38" s="19">
        <v>0</v>
      </c>
      <c r="LA38" s="19">
        <v>0</v>
      </c>
      <c r="LB38" s="19">
        <v>0</v>
      </c>
      <c r="LC38" s="19">
        <v>0</v>
      </c>
      <c r="LD38" s="17" t="s">
        <v>1533</v>
      </c>
      <c r="LE38" s="19">
        <v>0</v>
      </c>
      <c r="LF38" s="19">
        <v>0</v>
      </c>
      <c r="LG38" s="19">
        <v>0</v>
      </c>
      <c r="LH38" s="19">
        <v>1</v>
      </c>
      <c r="LI38" s="4" t="s">
        <v>1533</v>
      </c>
      <c r="LJ38" s="19">
        <v>1</v>
      </c>
      <c r="LK38" s="19">
        <v>0</v>
      </c>
      <c r="LL38" s="19">
        <v>0</v>
      </c>
      <c r="LM38" s="19">
        <v>0</v>
      </c>
      <c r="LN38" s="19">
        <v>0</v>
      </c>
      <c r="LO38" s="19">
        <v>0</v>
      </c>
      <c r="LP38" s="19">
        <v>0</v>
      </c>
      <c r="LQ38" s="19">
        <v>0</v>
      </c>
      <c r="LR38" s="4" t="s">
        <v>1</v>
      </c>
      <c r="LS38" s="19">
        <v>0</v>
      </c>
      <c r="LT38" s="19">
        <v>0</v>
      </c>
      <c r="LU38" s="19">
        <v>0</v>
      </c>
      <c r="LV38" s="19">
        <v>0</v>
      </c>
      <c r="LW38" s="6" t="s">
        <v>1</v>
      </c>
      <c r="LX38" s="19">
        <v>1</v>
      </c>
      <c r="LY38" s="19">
        <v>0</v>
      </c>
      <c r="LZ38" s="19">
        <v>0</v>
      </c>
      <c r="MA38" s="19">
        <v>0</v>
      </c>
      <c r="MB38" s="19">
        <v>0</v>
      </c>
      <c r="MC38" s="19">
        <v>0</v>
      </c>
      <c r="MD38" s="19">
        <v>0</v>
      </c>
      <c r="ME38" s="4" t="s">
        <v>1</v>
      </c>
      <c r="MF38" s="19">
        <v>0</v>
      </c>
      <c r="MG38" s="19">
        <v>0</v>
      </c>
      <c r="MH38" s="19">
        <v>0</v>
      </c>
      <c r="MI38" s="19">
        <v>0</v>
      </c>
      <c r="MJ38" s="19">
        <v>0</v>
      </c>
      <c r="MK38" s="19">
        <v>0</v>
      </c>
      <c r="ML38" s="19">
        <v>0</v>
      </c>
      <c r="MM38" s="19">
        <v>0</v>
      </c>
      <c r="MN38" s="19">
        <v>0</v>
      </c>
      <c r="MO38" s="4" t="s">
        <v>1</v>
      </c>
      <c r="MP38" s="19">
        <v>0</v>
      </c>
      <c r="MQ38" s="19">
        <v>0</v>
      </c>
      <c r="MR38" s="19">
        <v>0</v>
      </c>
      <c r="MS38" s="4" t="s">
        <v>1</v>
      </c>
      <c r="MT38" s="19">
        <v>1</v>
      </c>
      <c r="MU38" s="19">
        <v>0</v>
      </c>
      <c r="MV38" s="19">
        <v>0</v>
      </c>
      <c r="MW38" s="19">
        <v>0</v>
      </c>
      <c r="MX38" s="19">
        <v>0</v>
      </c>
      <c r="MY38" s="19">
        <v>0</v>
      </c>
      <c r="MZ38" s="19">
        <v>0</v>
      </c>
      <c r="NA38" s="4" t="s">
        <v>1</v>
      </c>
      <c r="NB38" s="19">
        <v>0</v>
      </c>
      <c r="NC38" s="19">
        <v>0</v>
      </c>
      <c r="ND38" s="19">
        <v>0</v>
      </c>
      <c r="NE38" s="19">
        <v>0</v>
      </c>
      <c r="NF38" s="19">
        <v>0</v>
      </c>
      <c r="NG38" s="19">
        <v>0</v>
      </c>
      <c r="NH38" s="4" t="s">
        <v>1</v>
      </c>
      <c r="NI38" s="19">
        <v>0</v>
      </c>
      <c r="NJ38" s="19">
        <v>0</v>
      </c>
      <c r="NK38" s="19">
        <v>0</v>
      </c>
      <c r="NL38" s="19">
        <v>0</v>
      </c>
      <c r="NM38" s="19">
        <v>0</v>
      </c>
      <c r="NN38" s="19">
        <v>0</v>
      </c>
      <c r="NO38" s="19">
        <v>0</v>
      </c>
      <c r="NP38" s="19">
        <v>0</v>
      </c>
      <c r="NQ38" s="19">
        <v>0</v>
      </c>
      <c r="NR38" s="16">
        <v>0</v>
      </c>
      <c r="NS38" s="16">
        <v>0</v>
      </c>
      <c r="NT38" s="4" t="s">
        <v>1</v>
      </c>
      <c r="NU38" s="16" t="s">
        <v>2521</v>
      </c>
      <c r="NV38" s="19">
        <v>1</v>
      </c>
      <c r="NW38" s="19">
        <v>0</v>
      </c>
      <c r="NX38" s="19">
        <v>0</v>
      </c>
      <c r="NY38" s="19">
        <v>0</v>
      </c>
      <c r="NZ38" s="19">
        <v>0</v>
      </c>
      <c r="OA38" s="19">
        <v>0</v>
      </c>
      <c r="OB38" s="19">
        <v>0</v>
      </c>
      <c r="OC38" s="19">
        <v>0</v>
      </c>
      <c r="OD38" s="19">
        <v>0</v>
      </c>
      <c r="OE38" s="19">
        <v>0</v>
      </c>
      <c r="OF38" s="19">
        <v>0</v>
      </c>
      <c r="OG38" s="17" t="s">
        <v>1532</v>
      </c>
      <c r="OH38" s="17" t="s">
        <v>2712</v>
      </c>
    </row>
    <row r="39" spans="1:398" s="16" customFormat="1" x14ac:dyDescent="0.25">
      <c r="A39" s="16">
        <v>36</v>
      </c>
      <c r="B39" s="16">
        <v>20</v>
      </c>
      <c r="C39" s="16" t="s">
        <v>3812</v>
      </c>
      <c r="D39" s="16" t="s">
        <v>3871</v>
      </c>
      <c r="E39" s="16" t="s">
        <v>3936</v>
      </c>
      <c r="F39" s="37">
        <v>22</v>
      </c>
      <c r="G39" s="37" t="s">
        <v>0</v>
      </c>
      <c r="H39" s="19" t="s">
        <v>2526</v>
      </c>
      <c r="I39" s="32">
        <v>76</v>
      </c>
      <c r="J39" s="17" t="s">
        <v>3475</v>
      </c>
      <c r="K39" s="16" t="s">
        <v>2134</v>
      </c>
      <c r="L39" s="16" t="s">
        <v>22</v>
      </c>
      <c r="M39" s="16" t="s">
        <v>4</v>
      </c>
      <c r="N39" s="16" t="s">
        <v>1</v>
      </c>
      <c r="O39" s="32">
        <v>44</v>
      </c>
      <c r="P39" s="16" t="s">
        <v>2141</v>
      </c>
      <c r="Q39" s="19" t="s">
        <v>1</v>
      </c>
      <c r="R39" s="4" t="s">
        <v>4117</v>
      </c>
      <c r="S39" s="4" t="s">
        <v>4118</v>
      </c>
      <c r="T39" s="4" t="s">
        <v>2882</v>
      </c>
      <c r="U39" s="16">
        <v>2008</v>
      </c>
      <c r="V39" s="16">
        <v>22</v>
      </c>
      <c r="W39" s="16" t="s">
        <v>1</v>
      </c>
      <c r="X39" s="16" t="s">
        <v>1</v>
      </c>
      <c r="Y39" s="45" t="s">
        <v>4119</v>
      </c>
      <c r="Z39" s="17" t="s">
        <v>4120</v>
      </c>
      <c r="AA39" s="4" t="s">
        <v>4235</v>
      </c>
      <c r="AB39" s="17" t="s">
        <v>1</v>
      </c>
      <c r="AC39" s="19">
        <v>36</v>
      </c>
      <c r="AD39" s="4" t="s">
        <v>226</v>
      </c>
      <c r="AE39" s="16">
        <v>2008</v>
      </c>
      <c r="AF39" s="16" t="s">
        <v>2162</v>
      </c>
      <c r="AG39" s="16" t="s">
        <v>2177</v>
      </c>
      <c r="AH39" s="16" t="s">
        <v>0</v>
      </c>
      <c r="AI39" s="16" t="s">
        <v>0</v>
      </c>
      <c r="AJ39" s="19" t="s">
        <v>0</v>
      </c>
      <c r="AK39" s="16" t="s">
        <v>2180</v>
      </c>
      <c r="AL39" s="16" t="s">
        <v>2182</v>
      </c>
      <c r="AM39" s="17" t="s">
        <v>227</v>
      </c>
      <c r="AN39" s="16" t="s">
        <v>421</v>
      </c>
      <c r="AO39" s="16">
        <v>1</v>
      </c>
      <c r="AP39" s="16">
        <v>0</v>
      </c>
      <c r="AQ39" s="16">
        <v>1</v>
      </c>
      <c r="AR39" s="16">
        <v>1</v>
      </c>
      <c r="AS39" s="16">
        <v>0</v>
      </c>
      <c r="AT39" s="16">
        <v>1</v>
      </c>
      <c r="AU39" s="16">
        <v>1</v>
      </c>
      <c r="AV39" s="16">
        <v>1</v>
      </c>
      <c r="AW39" s="4" t="s">
        <v>1384</v>
      </c>
      <c r="AX39" s="16" t="s">
        <v>2180</v>
      </c>
      <c r="AY39" s="16" t="s">
        <v>1</v>
      </c>
      <c r="AZ39" s="16" t="s">
        <v>1</v>
      </c>
      <c r="BA39" s="16" t="s">
        <v>1</v>
      </c>
      <c r="BB39" s="16" t="s">
        <v>434</v>
      </c>
      <c r="BC39" s="16">
        <v>136</v>
      </c>
      <c r="BD39" s="16" t="s">
        <v>2073</v>
      </c>
      <c r="BE39" s="16">
        <v>1</v>
      </c>
      <c r="BF39" s="16">
        <v>0</v>
      </c>
      <c r="BG39" s="16">
        <v>0</v>
      </c>
      <c r="BH39" s="16">
        <v>0</v>
      </c>
      <c r="BI39" s="16">
        <v>0</v>
      </c>
      <c r="BJ39" s="16">
        <v>0</v>
      </c>
      <c r="BK39" s="16">
        <v>0</v>
      </c>
      <c r="BL39" s="16">
        <v>0</v>
      </c>
      <c r="BM39" s="16">
        <v>0</v>
      </c>
      <c r="BN39" s="16">
        <v>0</v>
      </c>
      <c r="BO39" s="16">
        <v>0</v>
      </c>
      <c r="BP39" s="16">
        <v>0</v>
      </c>
      <c r="BQ39" s="16">
        <v>0</v>
      </c>
      <c r="BR39" s="16">
        <v>0</v>
      </c>
      <c r="BS39" s="16">
        <v>0</v>
      </c>
      <c r="BT39" s="4" t="s">
        <v>3509</v>
      </c>
      <c r="BU39" s="18">
        <v>14345</v>
      </c>
      <c r="BV39" s="17" t="s">
        <v>1153</v>
      </c>
      <c r="BW39" s="16">
        <v>0</v>
      </c>
      <c r="BX39" s="16">
        <v>1</v>
      </c>
      <c r="BY39" s="16">
        <v>0</v>
      </c>
      <c r="BZ39" s="16">
        <v>0</v>
      </c>
      <c r="CA39" s="16">
        <v>1</v>
      </c>
      <c r="CB39" s="16">
        <v>0</v>
      </c>
      <c r="CC39" s="16">
        <v>0</v>
      </c>
      <c r="CD39" s="16">
        <v>0</v>
      </c>
      <c r="CE39" s="16">
        <v>0</v>
      </c>
      <c r="CF39" s="16">
        <v>0</v>
      </c>
      <c r="CG39" s="16">
        <v>0</v>
      </c>
      <c r="CH39" s="16">
        <v>0</v>
      </c>
      <c r="CI39" s="16">
        <v>0</v>
      </c>
      <c r="CJ39" s="16">
        <v>0</v>
      </c>
      <c r="CK39" s="16">
        <v>0</v>
      </c>
      <c r="CL39" s="16">
        <v>0</v>
      </c>
      <c r="CM39" s="16">
        <v>1</v>
      </c>
      <c r="CN39" s="16">
        <v>0</v>
      </c>
      <c r="CO39" s="16">
        <v>0</v>
      </c>
      <c r="CP39" s="16">
        <v>0</v>
      </c>
      <c r="CQ39" s="16">
        <v>0</v>
      </c>
      <c r="CR39" s="16" t="s">
        <v>1</v>
      </c>
      <c r="CS39" s="19" t="s">
        <v>2134</v>
      </c>
      <c r="CT39" s="17" t="s">
        <v>2908</v>
      </c>
      <c r="CU39" s="17" t="s">
        <v>2900</v>
      </c>
      <c r="CV39" s="16" t="s">
        <v>2180</v>
      </c>
      <c r="CW39" s="16" t="s">
        <v>2514</v>
      </c>
      <c r="CX39" s="17" t="s">
        <v>391</v>
      </c>
      <c r="CY39" s="19" t="s">
        <v>2180</v>
      </c>
      <c r="CZ39" s="19" t="s">
        <v>1</v>
      </c>
      <c r="DA39" s="19">
        <v>1</v>
      </c>
      <c r="DB39" s="17" t="s">
        <v>3561</v>
      </c>
      <c r="DC39" s="22" t="s">
        <v>0</v>
      </c>
      <c r="DD39" s="16" t="s">
        <v>2134</v>
      </c>
      <c r="DE39" s="16" t="s">
        <v>2551</v>
      </c>
      <c r="DF39" s="16">
        <v>1</v>
      </c>
      <c r="DG39" s="16">
        <v>0</v>
      </c>
      <c r="DH39" s="16">
        <v>0</v>
      </c>
      <c r="DI39" s="4" t="s">
        <v>1</v>
      </c>
      <c r="DJ39" s="16" t="s">
        <v>2180</v>
      </c>
      <c r="DK39" s="4" t="s">
        <v>1</v>
      </c>
      <c r="DL39" s="16">
        <v>0</v>
      </c>
      <c r="DM39" s="16">
        <v>0</v>
      </c>
      <c r="DN39" s="16">
        <v>0</v>
      </c>
      <c r="DO39" s="16">
        <v>0</v>
      </c>
      <c r="DP39" s="4" t="s">
        <v>1</v>
      </c>
      <c r="DQ39" s="16">
        <v>0</v>
      </c>
      <c r="DR39" s="16">
        <v>0</v>
      </c>
      <c r="DS39" s="16">
        <v>0</v>
      </c>
      <c r="DT39" s="16">
        <v>0</v>
      </c>
      <c r="DU39" s="16">
        <v>0</v>
      </c>
      <c r="DV39" s="16">
        <v>0</v>
      </c>
      <c r="DW39" s="16">
        <v>0</v>
      </c>
      <c r="DX39" s="16">
        <v>0</v>
      </c>
      <c r="DY39" s="16">
        <v>1</v>
      </c>
      <c r="DZ39" s="16">
        <v>0</v>
      </c>
      <c r="EA39" s="16">
        <v>0</v>
      </c>
      <c r="EB39" s="16">
        <v>0</v>
      </c>
      <c r="EC39" s="16">
        <v>1</v>
      </c>
      <c r="ED39" s="16">
        <v>0</v>
      </c>
      <c r="EE39" s="16">
        <v>0</v>
      </c>
      <c r="EF39" s="16">
        <v>0</v>
      </c>
      <c r="EG39" s="16">
        <v>0</v>
      </c>
      <c r="EH39" s="16">
        <v>0</v>
      </c>
      <c r="EI39" s="16">
        <v>0</v>
      </c>
      <c r="EJ39" s="16">
        <v>0</v>
      </c>
      <c r="EK39" s="16">
        <v>0</v>
      </c>
      <c r="EL39" s="16">
        <v>0</v>
      </c>
      <c r="EM39" s="16">
        <v>0</v>
      </c>
      <c r="EN39" s="4" t="s">
        <v>1</v>
      </c>
      <c r="EO39" s="4" t="s">
        <v>1</v>
      </c>
      <c r="EP39" s="19" t="s">
        <v>2134</v>
      </c>
      <c r="EQ39" s="19" t="s">
        <v>2180</v>
      </c>
      <c r="ER39" s="16">
        <v>0</v>
      </c>
      <c r="ES39" s="16">
        <v>0</v>
      </c>
      <c r="ET39" s="16">
        <v>0</v>
      </c>
      <c r="EU39" s="16">
        <v>1</v>
      </c>
      <c r="EV39" s="4" t="s">
        <v>1995</v>
      </c>
      <c r="EW39" s="18">
        <v>4688</v>
      </c>
      <c r="EX39" s="18">
        <v>3000000</v>
      </c>
      <c r="EY39" s="18">
        <v>30000000</v>
      </c>
      <c r="EZ39" s="18">
        <v>30000</v>
      </c>
      <c r="FA39" s="16">
        <v>0</v>
      </c>
      <c r="FB39" s="16">
        <v>0</v>
      </c>
      <c r="FC39" s="16">
        <v>0</v>
      </c>
      <c r="FD39" s="16">
        <v>0</v>
      </c>
      <c r="FE39" s="16">
        <v>1</v>
      </c>
      <c r="FF39" s="16">
        <v>0</v>
      </c>
      <c r="FG39" s="16">
        <v>0</v>
      </c>
      <c r="FH39" s="16">
        <v>1</v>
      </c>
      <c r="FI39" s="16">
        <v>0</v>
      </c>
      <c r="FJ39" s="16">
        <v>0</v>
      </c>
      <c r="FK39" s="16">
        <v>0</v>
      </c>
      <c r="FL39" s="16">
        <v>0</v>
      </c>
      <c r="FM39" s="16">
        <v>0</v>
      </c>
      <c r="FN39" s="16">
        <v>0</v>
      </c>
      <c r="FO39" s="16">
        <v>0</v>
      </c>
      <c r="FP39" s="16">
        <v>0</v>
      </c>
      <c r="FQ39" s="16">
        <v>0</v>
      </c>
      <c r="FR39" s="16">
        <v>0</v>
      </c>
      <c r="FS39" s="16">
        <v>0</v>
      </c>
      <c r="FT39" s="16">
        <v>0</v>
      </c>
      <c r="FU39" s="16">
        <v>0</v>
      </c>
      <c r="FV39" s="16">
        <v>0</v>
      </c>
      <c r="FW39" s="16">
        <v>0</v>
      </c>
      <c r="FX39" s="16">
        <v>0</v>
      </c>
      <c r="FY39" s="16">
        <v>1</v>
      </c>
      <c r="FZ39" s="16">
        <v>0</v>
      </c>
      <c r="GA39" s="16">
        <v>0</v>
      </c>
      <c r="GB39" s="16">
        <v>0</v>
      </c>
      <c r="GC39" s="16">
        <v>0</v>
      </c>
      <c r="GD39" s="16">
        <v>0</v>
      </c>
      <c r="GE39" s="16">
        <v>0</v>
      </c>
      <c r="GF39" s="16">
        <v>0</v>
      </c>
      <c r="GG39" s="16">
        <v>1</v>
      </c>
      <c r="GH39" s="17" t="s">
        <v>1385</v>
      </c>
      <c r="GI39" s="16">
        <v>0</v>
      </c>
      <c r="GJ39" s="16">
        <v>0</v>
      </c>
      <c r="GK39" s="16">
        <v>0</v>
      </c>
      <c r="GL39" s="16">
        <v>0</v>
      </c>
      <c r="GM39" s="16">
        <v>0</v>
      </c>
      <c r="GN39" s="16">
        <v>0</v>
      </c>
      <c r="GO39" s="16">
        <v>0</v>
      </c>
      <c r="GP39" s="16">
        <v>0</v>
      </c>
      <c r="GQ39" s="16">
        <v>0</v>
      </c>
      <c r="GR39" s="16">
        <v>0</v>
      </c>
      <c r="GS39" s="16">
        <v>0</v>
      </c>
      <c r="GT39" s="16">
        <v>0</v>
      </c>
      <c r="GU39" s="16">
        <v>0</v>
      </c>
      <c r="GV39" s="16">
        <v>0</v>
      </c>
      <c r="GW39" s="16">
        <v>0</v>
      </c>
      <c r="GX39" s="16">
        <v>0</v>
      </c>
      <c r="GY39" s="16">
        <v>0</v>
      </c>
      <c r="GZ39" s="16">
        <v>0</v>
      </c>
      <c r="HA39" s="16">
        <v>0</v>
      </c>
      <c r="HB39" s="16">
        <v>0</v>
      </c>
      <c r="HC39" s="16">
        <v>0</v>
      </c>
      <c r="HD39" s="16">
        <v>0</v>
      </c>
      <c r="HE39" s="16">
        <v>0</v>
      </c>
      <c r="HF39" s="17" t="s">
        <v>1</v>
      </c>
      <c r="HG39" s="16">
        <v>0</v>
      </c>
      <c r="HH39" s="16">
        <v>0</v>
      </c>
      <c r="HI39" s="16">
        <v>0</v>
      </c>
      <c r="HJ39" s="16">
        <v>0</v>
      </c>
      <c r="HK39" s="16">
        <v>0</v>
      </c>
      <c r="HL39" s="16">
        <v>0</v>
      </c>
      <c r="HM39" s="16">
        <v>0</v>
      </c>
      <c r="HN39" s="16">
        <v>0</v>
      </c>
      <c r="HO39" s="16">
        <v>0</v>
      </c>
      <c r="HP39" s="16">
        <v>0</v>
      </c>
      <c r="HQ39" s="16">
        <v>0</v>
      </c>
      <c r="HR39" s="16">
        <v>0</v>
      </c>
      <c r="HS39" s="16">
        <v>0</v>
      </c>
      <c r="HT39" s="16">
        <v>0</v>
      </c>
      <c r="HU39" s="16">
        <v>0</v>
      </c>
      <c r="HV39" s="17" t="s">
        <v>1</v>
      </c>
      <c r="HW39" s="16">
        <v>0</v>
      </c>
      <c r="HX39" s="16">
        <v>0</v>
      </c>
      <c r="HY39" s="16">
        <v>0</v>
      </c>
      <c r="HZ39" s="16">
        <v>0</v>
      </c>
      <c r="IA39" s="16">
        <v>0</v>
      </c>
      <c r="IB39" s="16">
        <v>0</v>
      </c>
      <c r="IC39" s="16">
        <v>1</v>
      </c>
      <c r="ID39" s="16">
        <v>0</v>
      </c>
      <c r="IE39" s="16">
        <v>0</v>
      </c>
      <c r="IF39" s="16">
        <v>0</v>
      </c>
      <c r="IG39" s="16">
        <v>0</v>
      </c>
      <c r="IH39" s="16">
        <v>0</v>
      </c>
      <c r="II39" s="16">
        <v>0</v>
      </c>
      <c r="IJ39" s="16">
        <v>0</v>
      </c>
      <c r="IK39" s="16">
        <v>0</v>
      </c>
      <c r="IL39" s="16">
        <v>0</v>
      </c>
      <c r="IM39" s="16">
        <v>0</v>
      </c>
      <c r="IN39" s="16">
        <v>0</v>
      </c>
      <c r="IO39" s="16">
        <v>0</v>
      </c>
      <c r="IP39" s="16">
        <v>0</v>
      </c>
      <c r="IQ39" s="16">
        <v>0</v>
      </c>
      <c r="IR39" s="16">
        <v>0</v>
      </c>
      <c r="IS39" s="17" t="s">
        <v>1385</v>
      </c>
      <c r="IT39" s="16">
        <v>0</v>
      </c>
      <c r="IU39" s="16">
        <v>0</v>
      </c>
      <c r="IV39" s="16">
        <v>0</v>
      </c>
      <c r="IW39" s="16">
        <v>0</v>
      </c>
      <c r="IX39" s="16">
        <v>1</v>
      </c>
      <c r="IY39" s="16">
        <v>0</v>
      </c>
      <c r="IZ39" s="16">
        <v>0</v>
      </c>
      <c r="JA39" s="16">
        <v>1</v>
      </c>
      <c r="JB39" s="16">
        <v>0</v>
      </c>
      <c r="JC39" s="16">
        <v>0</v>
      </c>
      <c r="JD39" s="16">
        <v>0</v>
      </c>
      <c r="JE39" s="16">
        <v>0</v>
      </c>
      <c r="JF39" s="16">
        <v>0</v>
      </c>
      <c r="JG39" s="16">
        <v>1</v>
      </c>
      <c r="JH39" s="16">
        <v>1</v>
      </c>
      <c r="JI39" s="16">
        <v>0</v>
      </c>
      <c r="JJ39" s="16">
        <v>1</v>
      </c>
      <c r="JK39" s="16">
        <v>1</v>
      </c>
      <c r="JL39" s="16">
        <v>1</v>
      </c>
      <c r="JM39" s="16">
        <v>0</v>
      </c>
      <c r="JN39" s="16">
        <v>0</v>
      </c>
      <c r="JO39" s="16">
        <v>0</v>
      </c>
      <c r="JP39" s="16">
        <v>0</v>
      </c>
      <c r="JQ39" s="16">
        <v>0</v>
      </c>
      <c r="JR39" s="16">
        <v>0</v>
      </c>
      <c r="JS39" s="16">
        <v>0</v>
      </c>
      <c r="JT39" s="16">
        <v>0</v>
      </c>
      <c r="JU39" s="17" t="s">
        <v>2926</v>
      </c>
      <c r="JV39" s="16">
        <v>1</v>
      </c>
      <c r="JW39" s="16">
        <v>1</v>
      </c>
      <c r="JX39" s="16">
        <v>0</v>
      </c>
      <c r="JY39" s="16">
        <v>0</v>
      </c>
      <c r="JZ39" s="16">
        <v>0</v>
      </c>
      <c r="KA39" s="17" t="s">
        <v>1386</v>
      </c>
      <c r="KB39" s="16" t="s">
        <v>2134</v>
      </c>
      <c r="KC39" s="17" t="s">
        <v>1856</v>
      </c>
      <c r="KD39" s="16">
        <v>0</v>
      </c>
      <c r="KE39" s="16">
        <v>0</v>
      </c>
      <c r="KF39" s="16">
        <v>1</v>
      </c>
      <c r="KG39" s="16">
        <v>1</v>
      </c>
      <c r="KH39" s="16">
        <v>0</v>
      </c>
      <c r="KI39" s="16">
        <v>0</v>
      </c>
      <c r="KJ39" s="16">
        <v>0</v>
      </c>
      <c r="KK39" s="16">
        <v>0</v>
      </c>
      <c r="KL39" s="16">
        <v>0</v>
      </c>
      <c r="KM39" s="16">
        <v>0</v>
      </c>
      <c r="KN39" s="16">
        <v>1</v>
      </c>
      <c r="KO39" s="16">
        <v>0</v>
      </c>
      <c r="KP39" s="16">
        <v>0</v>
      </c>
      <c r="KQ39" s="16">
        <v>0</v>
      </c>
      <c r="KR39" s="16">
        <v>0</v>
      </c>
      <c r="KS39" s="16">
        <v>0</v>
      </c>
      <c r="KT39" s="16">
        <v>1</v>
      </c>
      <c r="KU39" s="16">
        <v>1</v>
      </c>
      <c r="KV39" s="16">
        <v>0</v>
      </c>
      <c r="KW39" s="16">
        <v>0</v>
      </c>
      <c r="KX39" s="16">
        <v>0</v>
      </c>
      <c r="KY39" s="16">
        <v>0</v>
      </c>
      <c r="KZ39" s="16">
        <v>0</v>
      </c>
      <c r="LA39" s="16">
        <v>0</v>
      </c>
      <c r="LB39" s="16">
        <v>0</v>
      </c>
      <c r="LC39" s="16">
        <v>1</v>
      </c>
      <c r="LD39" s="17" t="s">
        <v>3044</v>
      </c>
      <c r="LE39" s="16">
        <v>1</v>
      </c>
      <c r="LF39" s="16">
        <v>0</v>
      </c>
      <c r="LG39" s="16">
        <v>0</v>
      </c>
      <c r="LH39" s="16">
        <v>0</v>
      </c>
      <c r="LI39" s="4" t="s">
        <v>1387</v>
      </c>
      <c r="LJ39" s="19">
        <v>0</v>
      </c>
      <c r="LK39" s="19">
        <v>1</v>
      </c>
      <c r="LL39" s="19">
        <v>0</v>
      </c>
      <c r="LM39" s="19">
        <v>0</v>
      </c>
      <c r="LN39" s="19">
        <v>0</v>
      </c>
      <c r="LO39" s="19">
        <v>0</v>
      </c>
      <c r="LP39" s="19">
        <v>0</v>
      </c>
      <c r="LQ39" s="19">
        <v>1</v>
      </c>
      <c r="LR39" s="4" t="s">
        <v>1154</v>
      </c>
      <c r="LS39" s="19">
        <v>1</v>
      </c>
      <c r="LT39" s="19">
        <v>1</v>
      </c>
      <c r="LU39" s="19">
        <v>0</v>
      </c>
      <c r="LV39" s="19">
        <v>0</v>
      </c>
      <c r="LW39" s="6" t="s">
        <v>3014</v>
      </c>
      <c r="LX39" s="16">
        <v>1</v>
      </c>
      <c r="LY39" s="16">
        <v>0</v>
      </c>
      <c r="LZ39" s="16">
        <v>0</v>
      </c>
      <c r="MA39" s="16">
        <v>0</v>
      </c>
      <c r="MB39" s="16">
        <v>0</v>
      </c>
      <c r="MC39" s="16">
        <v>0</v>
      </c>
      <c r="MD39" s="16">
        <v>0</v>
      </c>
      <c r="ME39" s="4" t="s">
        <v>1</v>
      </c>
      <c r="MF39" s="16">
        <v>0</v>
      </c>
      <c r="MG39" s="16">
        <v>0</v>
      </c>
      <c r="MH39" s="16">
        <v>0</v>
      </c>
      <c r="MI39" s="16">
        <v>0</v>
      </c>
      <c r="MJ39" s="16">
        <v>0</v>
      </c>
      <c r="MK39" s="16">
        <v>0</v>
      </c>
      <c r="ML39" s="16">
        <v>0</v>
      </c>
      <c r="MM39" s="16">
        <v>0</v>
      </c>
      <c r="MN39" s="16">
        <v>0</v>
      </c>
      <c r="MO39" s="4" t="s">
        <v>1</v>
      </c>
      <c r="MP39" s="16">
        <v>0</v>
      </c>
      <c r="MQ39" s="16">
        <v>0</v>
      </c>
      <c r="MR39" s="16">
        <v>0</v>
      </c>
      <c r="MS39" s="4" t="s">
        <v>1</v>
      </c>
      <c r="MT39" s="16">
        <v>1</v>
      </c>
      <c r="MU39" s="16">
        <v>0</v>
      </c>
      <c r="MV39" s="16">
        <v>0</v>
      </c>
      <c r="MW39" s="16">
        <v>0</v>
      </c>
      <c r="MX39" s="16">
        <v>0</v>
      </c>
      <c r="MY39" s="16">
        <v>0</v>
      </c>
      <c r="MZ39" s="16">
        <v>0</v>
      </c>
      <c r="NA39" s="4" t="s">
        <v>1</v>
      </c>
      <c r="NB39" s="16">
        <v>0</v>
      </c>
      <c r="NC39" s="16">
        <v>0</v>
      </c>
      <c r="ND39" s="16">
        <v>0</v>
      </c>
      <c r="NE39" s="16">
        <v>0</v>
      </c>
      <c r="NF39" s="16">
        <v>0</v>
      </c>
      <c r="NG39" s="16">
        <v>0</v>
      </c>
      <c r="NH39" s="4" t="s">
        <v>1</v>
      </c>
      <c r="NI39" s="16">
        <v>0</v>
      </c>
      <c r="NJ39" s="16">
        <v>0</v>
      </c>
      <c r="NK39" s="16">
        <v>0</v>
      </c>
      <c r="NL39" s="16">
        <v>0</v>
      </c>
      <c r="NM39" s="16">
        <v>0</v>
      </c>
      <c r="NN39" s="16">
        <v>0</v>
      </c>
      <c r="NO39" s="16">
        <v>0</v>
      </c>
      <c r="NP39" s="16">
        <v>0</v>
      </c>
      <c r="NQ39" s="16">
        <v>0</v>
      </c>
      <c r="NR39" s="16">
        <v>0</v>
      </c>
      <c r="NS39" s="16">
        <v>0</v>
      </c>
      <c r="NT39" s="4" t="s">
        <v>1</v>
      </c>
      <c r="NU39" s="16" t="s">
        <v>2520</v>
      </c>
      <c r="NV39" s="16">
        <v>0</v>
      </c>
      <c r="NW39" s="16">
        <v>0</v>
      </c>
      <c r="NX39" s="16">
        <v>0</v>
      </c>
      <c r="NY39" s="16">
        <v>0</v>
      </c>
      <c r="NZ39" s="16">
        <v>0</v>
      </c>
      <c r="OA39" s="16">
        <v>0</v>
      </c>
      <c r="OB39" s="16">
        <v>0</v>
      </c>
      <c r="OC39" s="16">
        <v>0</v>
      </c>
      <c r="OD39" s="16">
        <v>0</v>
      </c>
      <c r="OE39" s="16">
        <v>0</v>
      </c>
      <c r="OF39" s="16">
        <v>0</v>
      </c>
      <c r="OG39" s="17" t="s">
        <v>2933</v>
      </c>
      <c r="OH39" s="17" t="s">
        <v>2529</v>
      </c>
    </row>
    <row r="40" spans="1:398" s="16" customFormat="1" x14ac:dyDescent="0.25">
      <c r="A40" s="16">
        <v>37</v>
      </c>
      <c r="B40" s="16">
        <v>33</v>
      </c>
      <c r="C40" s="16" t="s">
        <v>3813</v>
      </c>
      <c r="D40" s="16" t="s">
        <v>3872</v>
      </c>
      <c r="E40" s="16" t="s">
        <v>3937</v>
      </c>
      <c r="F40" s="37">
        <v>72</v>
      </c>
      <c r="G40" s="37" t="s">
        <v>0</v>
      </c>
      <c r="H40" s="19" t="s">
        <v>2526</v>
      </c>
      <c r="I40" s="32">
        <v>12</v>
      </c>
      <c r="J40" s="17" t="s">
        <v>3336</v>
      </c>
      <c r="K40" s="16" t="s">
        <v>2134</v>
      </c>
      <c r="L40" s="16" t="s">
        <v>9</v>
      </c>
      <c r="M40" s="16" t="s">
        <v>4</v>
      </c>
      <c r="N40" s="16" t="s">
        <v>1</v>
      </c>
      <c r="O40" s="32">
        <v>45</v>
      </c>
      <c r="P40" s="16" t="s">
        <v>2141</v>
      </c>
      <c r="Q40" s="19" t="s">
        <v>1</v>
      </c>
      <c r="R40" s="4" t="s">
        <v>4121</v>
      </c>
      <c r="S40" s="4" t="s">
        <v>4122</v>
      </c>
      <c r="T40" s="4" t="s">
        <v>2882</v>
      </c>
      <c r="U40" s="16">
        <v>2008</v>
      </c>
      <c r="V40" s="16">
        <v>22</v>
      </c>
      <c r="W40" s="16" t="s">
        <v>1</v>
      </c>
      <c r="X40" s="16" t="s">
        <v>1</v>
      </c>
      <c r="Y40" s="45" t="s">
        <v>4123</v>
      </c>
      <c r="Z40" s="17" t="s">
        <v>4124</v>
      </c>
      <c r="AA40" s="4" t="s">
        <v>4236</v>
      </c>
      <c r="AB40" s="17" t="s">
        <v>1</v>
      </c>
      <c r="AC40" s="19">
        <v>37</v>
      </c>
      <c r="AD40" s="4" t="s">
        <v>1265</v>
      </c>
      <c r="AE40" s="16">
        <v>2008</v>
      </c>
      <c r="AF40" s="19" t="s">
        <v>2164</v>
      </c>
      <c r="AG40" s="19" t="s">
        <v>2177</v>
      </c>
      <c r="AH40" s="19" t="s">
        <v>2493</v>
      </c>
      <c r="AI40" s="16" t="s">
        <v>0</v>
      </c>
      <c r="AJ40" s="19" t="s">
        <v>0</v>
      </c>
      <c r="AK40" s="16" t="s">
        <v>2180</v>
      </c>
      <c r="AL40" s="16" t="s">
        <v>2182</v>
      </c>
      <c r="AM40" s="17" t="s">
        <v>1267</v>
      </c>
      <c r="AN40" s="16" t="s">
        <v>421</v>
      </c>
      <c r="AO40" s="16">
        <v>0</v>
      </c>
      <c r="AP40" s="16">
        <v>0</v>
      </c>
      <c r="AQ40" s="16">
        <v>0</v>
      </c>
      <c r="AR40" s="16">
        <v>1</v>
      </c>
      <c r="AS40" s="16">
        <v>0</v>
      </c>
      <c r="AT40" s="16">
        <v>0</v>
      </c>
      <c r="AU40" s="16">
        <v>0</v>
      </c>
      <c r="AV40" s="16">
        <v>0</v>
      </c>
      <c r="AW40" s="16" t="s">
        <v>1</v>
      </c>
      <c r="AX40" s="16" t="s">
        <v>2180</v>
      </c>
      <c r="AY40" s="16" t="s">
        <v>1</v>
      </c>
      <c r="AZ40" s="16" t="s">
        <v>1</v>
      </c>
      <c r="BA40" s="16" t="s">
        <v>1</v>
      </c>
      <c r="BB40" s="16" t="s">
        <v>434</v>
      </c>
      <c r="BC40" s="16" t="s">
        <v>837</v>
      </c>
      <c r="BD40" s="16" t="s">
        <v>9</v>
      </c>
      <c r="BE40" s="16">
        <v>0</v>
      </c>
      <c r="BF40" s="16">
        <v>0</v>
      </c>
      <c r="BG40" s="16">
        <v>0</v>
      </c>
      <c r="BH40" s="16">
        <v>0</v>
      </c>
      <c r="BI40" s="16">
        <v>0</v>
      </c>
      <c r="BJ40" s="16">
        <v>0</v>
      </c>
      <c r="BK40" s="16">
        <v>1</v>
      </c>
      <c r="BL40" s="16">
        <v>0</v>
      </c>
      <c r="BM40" s="16">
        <v>0</v>
      </c>
      <c r="BN40" s="16">
        <v>0</v>
      </c>
      <c r="BO40" s="16">
        <v>0</v>
      </c>
      <c r="BP40" s="16">
        <v>0</v>
      </c>
      <c r="BQ40" s="16">
        <v>1</v>
      </c>
      <c r="BR40" s="16">
        <v>0</v>
      </c>
      <c r="BS40" s="16">
        <v>1</v>
      </c>
      <c r="BT40" s="4" t="s">
        <v>2016</v>
      </c>
      <c r="BU40" s="18">
        <v>270</v>
      </c>
      <c r="BV40" s="17" t="s">
        <v>1266</v>
      </c>
      <c r="BW40" s="16">
        <v>0</v>
      </c>
      <c r="BX40" s="16">
        <v>1</v>
      </c>
      <c r="BY40" s="16">
        <v>0</v>
      </c>
      <c r="BZ40" s="16">
        <v>0</v>
      </c>
      <c r="CA40" s="16">
        <v>1</v>
      </c>
      <c r="CB40" s="16">
        <v>0</v>
      </c>
      <c r="CC40" s="16">
        <v>0</v>
      </c>
      <c r="CD40" s="16">
        <v>0</v>
      </c>
      <c r="CE40" s="16">
        <v>0</v>
      </c>
      <c r="CF40" s="16">
        <v>0</v>
      </c>
      <c r="CG40" s="16">
        <v>0</v>
      </c>
      <c r="CH40" s="16">
        <v>0</v>
      </c>
      <c r="CI40" s="16">
        <v>0</v>
      </c>
      <c r="CJ40" s="16">
        <v>0</v>
      </c>
      <c r="CK40" s="16">
        <v>0</v>
      </c>
      <c r="CL40" s="16">
        <v>0</v>
      </c>
      <c r="CM40" s="16">
        <v>1</v>
      </c>
      <c r="CN40" s="16">
        <v>0</v>
      </c>
      <c r="CO40" s="16">
        <v>0</v>
      </c>
      <c r="CP40" s="16">
        <v>0</v>
      </c>
      <c r="CQ40" s="16">
        <v>1</v>
      </c>
      <c r="CR40" s="4" t="s">
        <v>1268</v>
      </c>
      <c r="CS40" s="19" t="s">
        <v>2134</v>
      </c>
      <c r="CT40" s="4" t="s">
        <v>4721</v>
      </c>
      <c r="CU40" s="4" t="s">
        <v>4722</v>
      </c>
      <c r="CV40" s="16" t="s">
        <v>2180</v>
      </c>
      <c r="CW40" s="19" t="s">
        <v>2513</v>
      </c>
      <c r="CX40" s="17" t="s">
        <v>2114</v>
      </c>
      <c r="CY40" s="19" t="s">
        <v>2180</v>
      </c>
      <c r="CZ40" s="19" t="s">
        <v>1</v>
      </c>
      <c r="DA40" s="19">
        <v>1</v>
      </c>
      <c r="DB40" s="17" t="s">
        <v>283</v>
      </c>
      <c r="DC40" s="22" t="s">
        <v>2952</v>
      </c>
      <c r="DD40" s="16" t="s">
        <v>2134</v>
      </c>
      <c r="DE40" s="16" t="s">
        <v>2551</v>
      </c>
      <c r="DF40" s="16">
        <v>1</v>
      </c>
      <c r="DG40" s="16">
        <v>0</v>
      </c>
      <c r="DH40" s="16">
        <v>0</v>
      </c>
      <c r="DI40" s="4" t="s">
        <v>1</v>
      </c>
      <c r="DJ40" s="16" t="s">
        <v>2134</v>
      </c>
      <c r="DK40" s="4" t="s">
        <v>1269</v>
      </c>
      <c r="DL40" s="16">
        <v>1</v>
      </c>
      <c r="DM40" s="16">
        <v>0</v>
      </c>
      <c r="DN40" s="16">
        <v>0</v>
      </c>
      <c r="DO40" s="16">
        <v>0</v>
      </c>
      <c r="DP40" s="4" t="s">
        <v>1792</v>
      </c>
      <c r="DQ40" s="16">
        <v>0</v>
      </c>
      <c r="DR40" s="16">
        <v>0</v>
      </c>
      <c r="DS40" s="16">
        <v>0</v>
      </c>
      <c r="DT40" s="16">
        <v>0</v>
      </c>
      <c r="DU40" s="16">
        <v>0</v>
      </c>
      <c r="DV40" s="16">
        <v>0</v>
      </c>
      <c r="DW40" s="16">
        <v>0</v>
      </c>
      <c r="DX40" s="16">
        <v>0</v>
      </c>
      <c r="DY40" s="16">
        <v>0</v>
      </c>
      <c r="DZ40" s="16">
        <v>0</v>
      </c>
      <c r="EA40" s="16">
        <v>0</v>
      </c>
      <c r="EB40" s="16">
        <v>0</v>
      </c>
      <c r="EC40" s="16">
        <v>0</v>
      </c>
      <c r="ED40" s="16">
        <v>0</v>
      </c>
      <c r="EE40" s="16">
        <v>0</v>
      </c>
      <c r="EF40" s="16">
        <v>0</v>
      </c>
      <c r="EG40" s="16">
        <v>0</v>
      </c>
      <c r="EH40" s="16">
        <v>0</v>
      </c>
      <c r="EI40" s="16">
        <v>0</v>
      </c>
      <c r="EJ40" s="16">
        <v>0</v>
      </c>
      <c r="EK40" s="16">
        <v>0</v>
      </c>
      <c r="EL40" s="16">
        <v>0</v>
      </c>
      <c r="EM40" s="16">
        <v>1</v>
      </c>
      <c r="EN40" s="4" t="s">
        <v>284</v>
      </c>
      <c r="EO40" s="4" t="s">
        <v>1128</v>
      </c>
      <c r="EP40" s="19" t="s">
        <v>2134</v>
      </c>
      <c r="EQ40" s="19" t="s">
        <v>2180</v>
      </c>
      <c r="ER40" s="16">
        <v>0</v>
      </c>
      <c r="ES40" s="16">
        <v>0</v>
      </c>
      <c r="ET40" s="16">
        <v>0</v>
      </c>
      <c r="EU40" s="16">
        <v>1</v>
      </c>
      <c r="EV40" s="4" t="s">
        <v>1270</v>
      </c>
      <c r="EW40" s="18">
        <v>10</v>
      </c>
      <c r="EX40" s="18">
        <v>27044000</v>
      </c>
      <c r="EY40" s="18">
        <v>65300000</v>
      </c>
      <c r="EZ40" s="18">
        <v>3680000</v>
      </c>
      <c r="FA40" s="16">
        <v>0</v>
      </c>
      <c r="FB40" s="16">
        <v>0</v>
      </c>
      <c r="FC40" s="16">
        <v>0</v>
      </c>
      <c r="FD40" s="16">
        <v>0</v>
      </c>
      <c r="FE40" s="16">
        <v>1</v>
      </c>
      <c r="FF40" s="16">
        <v>0</v>
      </c>
      <c r="FG40" s="16">
        <v>0</v>
      </c>
      <c r="FH40" s="16">
        <v>0</v>
      </c>
      <c r="FI40" s="16">
        <v>0</v>
      </c>
      <c r="FJ40" s="16">
        <v>0</v>
      </c>
      <c r="FK40" s="16">
        <v>0</v>
      </c>
      <c r="FL40" s="16">
        <v>0</v>
      </c>
      <c r="FM40" s="16">
        <v>0</v>
      </c>
      <c r="FN40" s="16">
        <v>0</v>
      </c>
      <c r="FO40" s="16">
        <v>0</v>
      </c>
      <c r="FP40" s="16">
        <v>0</v>
      </c>
      <c r="FQ40" s="16">
        <v>1</v>
      </c>
      <c r="FR40" s="16">
        <v>0</v>
      </c>
      <c r="FS40" s="16">
        <v>0</v>
      </c>
      <c r="FT40" s="16">
        <v>0</v>
      </c>
      <c r="FU40" s="16">
        <v>0</v>
      </c>
      <c r="FV40" s="16">
        <v>0</v>
      </c>
      <c r="FW40" s="16">
        <v>0</v>
      </c>
      <c r="FX40" s="16">
        <v>0</v>
      </c>
      <c r="FY40" s="16">
        <v>0</v>
      </c>
      <c r="FZ40" s="16">
        <v>0</v>
      </c>
      <c r="GA40" s="16">
        <v>0</v>
      </c>
      <c r="GB40" s="16">
        <v>0</v>
      </c>
      <c r="GC40" s="16">
        <v>0</v>
      </c>
      <c r="GD40" s="16">
        <v>0</v>
      </c>
      <c r="GE40" s="16">
        <v>0</v>
      </c>
      <c r="GF40" s="16">
        <v>0</v>
      </c>
      <c r="GG40" s="16">
        <v>0</v>
      </c>
      <c r="GH40" s="17" t="s">
        <v>1270</v>
      </c>
      <c r="GI40" s="16">
        <v>0</v>
      </c>
      <c r="GJ40" s="16">
        <v>0</v>
      </c>
      <c r="GK40" s="16">
        <v>0</v>
      </c>
      <c r="GL40" s="16">
        <v>0</v>
      </c>
      <c r="GM40" s="16">
        <v>0</v>
      </c>
      <c r="GN40" s="16">
        <v>0</v>
      </c>
      <c r="GO40" s="16">
        <v>0</v>
      </c>
      <c r="GP40" s="16">
        <v>0</v>
      </c>
      <c r="GQ40" s="16">
        <v>0</v>
      </c>
      <c r="GR40" s="16">
        <v>0</v>
      </c>
      <c r="GS40" s="16">
        <v>0</v>
      </c>
      <c r="GT40" s="16">
        <v>0</v>
      </c>
      <c r="GU40" s="16">
        <v>0</v>
      </c>
      <c r="GV40" s="16">
        <v>0</v>
      </c>
      <c r="GW40" s="16">
        <v>0</v>
      </c>
      <c r="GX40" s="16">
        <v>0</v>
      </c>
      <c r="GY40" s="16">
        <v>0</v>
      </c>
      <c r="GZ40" s="16">
        <v>0</v>
      </c>
      <c r="HA40" s="16">
        <v>0</v>
      </c>
      <c r="HB40" s="16">
        <v>0</v>
      </c>
      <c r="HC40" s="16">
        <v>0</v>
      </c>
      <c r="HD40" s="16">
        <v>0</v>
      </c>
      <c r="HE40" s="16">
        <v>0</v>
      </c>
      <c r="HF40" s="17" t="s">
        <v>1</v>
      </c>
      <c r="HG40" s="16">
        <v>0</v>
      </c>
      <c r="HH40" s="16">
        <v>0</v>
      </c>
      <c r="HI40" s="16">
        <v>0</v>
      </c>
      <c r="HJ40" s="16">
        <v>0</v>
      </c>
      <c r="HK40" s="16">
        <v>0</v>
      </c>
      <c r="HL40" s="16">
        <v>0</v>
      </c>
      <c r="HM40" s="16">
        <v>0</v>
      </c>
      <c r="HN40" s="16">
        <v>0</v>
      </c>
      <c r="HO40" s="16">
        <v>0</v>
      </c>
      <c r="HP40" s="16">
        <v>0</v>
      </c>
      <c r="HQ40" s="16">
        <v>0</v>
      </c>
      <c r="HR40" s="16">
        <v>0</v>
      </c>
      <c r="HS40" s="16">
        <v>0</v>
      </c>
      <c r="HT40" s="16">
        <v>0</v>
      </c>
      <c r="HU40" s="16">
        <v>0</v>
      </c>
      <c r="HV40" s="17" t="s">
        <v>1</v>
      </c>
      <c r="HW40" s="16">
        <v>1</v>
      </c>
      <c r="HX40" s="16">
        <v>0</v>
      </c>
      <c r="HY40" s="16">
        <v>0</v>
      </c>
      <c r="HZ40" s="16">
        <v>0</v>
      </c>
      <c r="IA40" s="16">
        <v>1</v>
      </c>
      <c r="IB40" s="16">
        <v>0</v>
      </c>
      <c r="IC40" s="16">
        <v>1</v>
      </c>
      <c r="ID40" s="16">
        <v>0</v>
      </c>
      <c r="IE40" s="16">
        <v>0</v>
      </c>
      <c r="IF40" s="16">
        <v>0</v>
      </c>
      <c r="IG40" s="16">
        <v>0</v>
      </c>
      <c r="IH40" s="16">
        <v>0</v>
      </c>
      <c r="II40" s="16">
        <v>0</v>
      </c>
      <c r="IJ40" s="16">
        <v>0</v>
      </c>
      <c r="IK40" s="16">
        <v>0</v>
      </c>
      <c r="IL40" s="16">
        <v>0</v>
      </c>
      <c r="IM40" s="16">
        <v>0</v>
      </c>
      <c r="IN40" s="16">
        <v>0</v>
      </c>
      <c r="IO40" s="16">
        <v>0</v>
      </c>
      <c r="IP40" s="16">
        <v>0</v>
      </c>
      <c r="IQ40" s="16">
        <v>0</v>
      </c>
      <c r="IR40" s="16">
        <v>1</v>
      </c>
      <c r="IS40" s="17" t="s">
        <v>3636</v>
      </c>
      <c r="IT40" s="16">
        <v>0</v>
      </c>
      <c r="IU40" s="16">
        <v>0</v>
      </c>
      <c r="IV40" s="16">
        <v>0</v>
      </c>
      <c r="IW40" s="16">
        <v>0</v>
      </c>
      <c r="IX40" s="16">
        <v>0</v>
      </c>
      <c r="IY40" s="16">
        <v>0</v>
      </c>
      <c r="IZ40" s="16">
        <v>0</v>
      </c>
      <c r="JA40" s="16">
        <v>0</v>
      </c>
      <c r="JB40" s="16">
        <v>0</v>
      </c>
      <c r="JC40" s="16">
        <v>0</v>
      </c>
      <c r="JD40" s="16">
        <v>0</v>
      </c>
      <c r="JE40" s="16">
        <v>0</v>
      </c>
      <c r="JF40" s="16">
        <v>1</v>
      </c>
      <c r="JG40" s="16">
        <v>0</v>
      </c>
      <c r="JH40" s="16">
        <v>0</v>
      </c>
      <c r="JI40" s="16">
        <v>0</v>
      </c>
      <c r="JJ40" s="16">
        <v>0</v>
      </c>
      <c r="JK40" s="16">
        <v>1</v>
      </c>
      <c r="JL40" s="16">
        <v>0</v>
      </c>
      <c r="JM40" s="16">
        <v>0</v>
      </c>
      <c r="JN40" s="16">
        <v>0</v>
      </c>
      <c r="JO40" s="16">
        <v>0</v>
      </c>
      <c r="JP40" s="16">
        <v>0</v>
      </c>
      <c r="JQ40" s="16">
        <v>0</v>
      </c>
      <c r="JR40" s="16">
        <v>0</v>
      </c>
      <c r="JS40" s="16">
        <v>1</v>
      </c>
      <c r="JT40" s="16">
        <v>0</v>
      </c>
      <c r="JU40" s="17" t="s">
        <v>1793</v>
      </c>
      <c r="JV40" s="16">
        <v>0</v>
      </c>
      <c r="JW40" s="16">
        <v>0</v>
      </c>
      <c r="JX40" s="16">
        <v>1</v>
      </c>
      <c r="JY40" s="16">
        <v>0</v>
      </c>
      <c r="JZ40" s="16">
        <v>0</v>
      </c>
      <c r="KA40" s="17" t="s">
        <v>1271</v>
      </c>
      <c r="KB40" s="16" t="s">
        <v>2180</v>
      </c>
      <c r="KC40" s="17" t="s">
        <v>1</v>
      </c>
      <c r="KD40" s="16">
        <v>1</v>
      </c>
      <c r="KE40" s="16">
        <v>0</v>
      </c>
      <c r="KF40" s="16">
        <v>0</v>
      </c>
      <c r="KG40" s="16">
        <v>0</v>
      </c>
      <c r="KH40" s="16">
        <v>0</v>
      </c>
      <c r="KI40" s="16">
        <v>0</v>
      </c>
      <c r="KJ40" s="16">
        <v>0</v>
      </c>
      <c r="KK40" s="16">
        <v>0</v>
      </c>
      <c r="KL40" s="16">
        <v>0</v>
      </c>
      <c r="KM40" s="16">
        <v>0</v>
      </c>
      <c r="KN40" s="16">
        <v>0</v>
      </c>
      <c r="KO40" s="16">
        <v>0</v>
      </c>
      <c r="KP40" s="16">
        <v>0</v>
      </c>
      <c r="KQ40" s="16">
        <v>0</v>
      </c>
      <c r="KR40" s="16">
        <v>0</v>
      </c>
      <c r="KS40" s="16">
        <v>0</v>
      </c>
      <c r="KT40" s="16">
        <v>0</v>
      </c>
      <c r="KU40" s="16">
        <v>0</v>
      </c>
      <c r="KV40" s="16">
        <v>0</v>
      </c>
      <c r="KW40" s="16">
        <v>0</v>
      </c>
      <c r="KX40" s="16">
        <v>0</v>
      </c>
      <c r="KY40" s="16">
        <v>0</v>
      </c>
      <c r="KZ40" s="16">
        <v>0</v>
      </c>
      <c r="LA40" s="16">
        <v>0</v>
      </c>
      <c r="LB40" s="16">
        <v>0</v>
      </c>
      <c r="LC40" s="16">
        <v>0</v>
      </c>
      <c r="LD40" s="17" t="s">
        <v>1</v>
      </c>
      <c r="LE40" s="16">
        <v>0</v>
      </c>
      <c r="LF40" s="16">
        <v>0</v>
      </c>
      <c r="LG40" s="16">
        <v>0</v>
      </c>
      <c r="LH40" s="16">
        <v>1</v>
      </c>
      <c r="LI40" s="4" t="s">
        <v>1</v>
      </c>
      <c r="LJ40" s="19">
        <v>1</v>
      </c>
      <c r="LK40" s="19">
        <v>0</v>
      </c>
      <c r="LL40" s="19">
        <v>0</v>
      </c>
      <c r="LM40" s="19">
        <v>0</v>
      </c>
      <c r="LN40" s="19">
        <v>0</v>
      </c>
      <c r="LO40" s="19">
        <v>0</v>
      </c>
      <c r="LP40" s="19">
        <v>0</v>
      </c>
      <c r="LQ40" s="19">
        <v>0</v>
      </c>
      <c r="LR40" s="4" t="s">
        <v>1</v>
      </c>
      <c r="LS40" s="19">
        <v>0</v>
      </c>
      <c r="LT40" s="19">
        <v>0</v>
      </c>
      <c r="LU40" s="19">
        <v>0</v>
      </c>
      <c r="LV40" s="19">
        <v>0</v>
      </c>
      <c r="LW40" s="6" t="s">
        <v>1</v>
      </c>
      <c r="LX40" s="16">
        <v>1</v>
      </c>
      <c r="LY40" s="16">
        <v>0</v>
      </c>
      <c r="LZ40" s="16">
        <v>0</v>
      </c>
      <c r="MA40" s="16">
        <v>0</v>
      </c>
      <c r="MB40" s="16">
        <v>0</v>
      </c>
      <c r="MC40" s="16">
        <v>0</v>
      </c>
      <c r="MD40" s="16">
        <v>0</v>
      </c>
      <c r="ME40" s="4" t="s">
        <v>1</v>
      </c>
      <c r="MF40" s="16">
        <v>0</v>
      </c>
      <c r="MG40" s="16">
        <v>0</v>
      </c>
      <c r="MH40" s="16">
        <v>0</v>
      </c>
      <c r="MI40" s="16">
        <v>0</v>
      </c>
      <c r="MJ40" s="16">
        <v>0</v>
      </c>
      <c r="MK40" s="16">
        <v>0</v>
      </c>
      <c r="ML40" s="16">
        <v>0</v>
      </c>
      <c r="MM40" s="16">
        <v>0</v>
      </c>
      <c r="MN40" s="16">
        <v>0</v>
      </c>
      <c r="MO40" s="4" t="s">
        <v>1</v>
      </c>
      <c r="MP40" s="16">
        <v>0</v>
      </c>
      <c r="MQ40" s="16">
        <v>0</v>
      </c>
      <c r="MR40" s="16">
        <v>0</v>
      </c>
      <c r="MS40" s="4" t="s">
        <v>1</v>
      </c>
      <c r="MT40" s="16">
        <v>1</v>
      </c>
      <c r="MU40" s="16">
        <v>0</v>
      </c>
      <c r="MV40" s="16">
        <v>0</v>
      </c>
      <c r="MW40" s="16">
        <v>0</v>
      </c>
      <c r="MX40" s="16">
        <v>0</v>
      </c>
      <c r="MY40" s="16">
        <v>0</v>
      </c>
      <c r="MZ40" s="16">
        <v>0</v>
      </c>
      <c r="NA40" s="4" t="s">
        <v>1</v>
      </c>
      <c r="NB40" s="16">
        <v>0</v>
      </c>
      <c r="NC40" s="16">
        <v>0</v>
      </c>
      <c r="ND40" s="16">
        <v>0</v>
      </c>
      <c r="NE40" s="16">
        <v>0</v>
      </c>
      <c r="NF40" s="16">
        <v>0</v>
      </c>
      <c r="NG40" s="16">
        <v>0</v>
      </c>
      <c r="NH40" s="4" t="s">
        <v>1</v>
      </c>
      <c r="NI40" s="16">
        <v>0</v>
      </c>
      <c r="NJ40" s="16">
        <v>0</v>
      </c>
      <c r="NK40" s="16">
        <v>0</v>
      </c>
      <c r="NL40" s="16">
        <v>0</v>
      </c>
      <c r="NM40" s="16">
        <v>0</v>
      </c>
      <c r="NN40" s="16">
        <v>0</v>
      </c>
      <c r="NO40" s="16">
        <v>0</v>
      </c>
      <c r="NP40" s="16">
        <v>0</v>
      </c>
      <c r="NQ40" s="16">
        <v>0</v>
      </c>
      <c r="NR40" s="16">
        <v>0</v>
      </c>
      <c r="NS40" s="16">
        <v>0</v>
      </c>
      <c r="NT40" s="4" t="s">
        <v>1</v>
      </c>
      <c r="NU40" s="16" t="s">
        <v>2521</v>
      </c>
      <c r="NV40" s="16">
        <v>1</v>
      </c>
      <c r="NW40" s="16">
        <v>0</v>
      </c>
      <c r="NX40" s="16">
        <v>0</v>
      </c>
      <c r="NY40" s="16">
        <v>0</v>
      </c>
      <c r="NZ40" s="16">
        <v>0</v>
      </c>
      <c r="OA40" s="16">
        <v>0</v>
      </c>
      <c r="OB40" s="16">
        <v>0</v>
      </c>
      <c r="OC40" s="16">
        <v>0</v>
      </c>
      <c r="OD40" s="16">
        <v>0</v>
      </c>
      <c r="OE40" s="16">
        <v>0</v>
      </c>
      <c r="OF40" s="16">
        <v>0</v>
      </c>
      <c r="OG40" s="17" t="s">
        <v>4740</v>
      </c>
      <c r="OH40" s="17" t="s">
        <v>2529</v>
      </c>
    </row>
    <row r="41" spans="1:398" s="16" customFormat="1" x14ac:dyDescent="0.25">
      <c r="A41" s="16">
        <v>38</v>
      </c>
      <c r="B41" s="16">
        <v>33</v>
      </c>
      <c r="C41" s="16" t="s">
        <v>3813</v>
      </c>
      <c r="D41" s="16" t="s">
        <v>3872</v>
      </c>
      <c r="E41" s="16" t="s">
        <v>3937</v>
      </c>
      <c r="F41" s="37">
        <v>72</v>
      </c>
      <c r="G41" s="37" t="s">
        <v>0</v>
      </c>
      <c r="H41" s="19" t="s">
        <v>2526</v>
      </c>
      <c r="I41" s="32">
        <v>12</v>
      </c>
      <c r="J41" s="17" t="s">
        <v>3336</v>
      </c>
      <c r="K41" s="16" t="s">
        <v>2134</v>
      </c>
      <c r="L41" s="16" t="s">
        <v>9</v>
      </c>
      <c r="M41" s="16" t="s">
        <v>4</v>
      </c>
      <c r="N41" s="16" t="s">
        <v>1</v>
      </c>
      <c r="O41" s="32">
        <v>46</v>
      </c>
      <c r="P41" s="16" t="s">
        <v>2141</v>
      </c>
      <c r="Q41" s="19" t="s">
        <v>1</v>
      </c>
      <c r="R41" s="4" t="s">
        <v>4125</v>
      </c>
      <c r="S41" s="4" t="s">
        <v>281</v>
      </c>
      <c r="T41" s="4" t="s">
        <v>4126</v>
      </c>
      <c r="U41" s="16">
        <v>2008</v>
      </c>
      <c r="V41" s="16">
        <v>18</v>
      </c>
      <c r="W41" s="16" t="s">
        <v>1</v>
      </c>
      <c r="X41" s="16" t="s">
        <v>1</v>
      </c>
      <c r="Y41" s="45" t="s">
        <v>4127</v>
      </c>
      <c r="Z41" s="17" t="s">
        <v>4128</v>
      </c>
      <c r="AA41" s="4" t="s">
        <v>4237</v>
      </c>
      <c r="AB41" s="17" t="s">
        <v>1</v>
      </c>
      <c r="AC41" s="19">
        <v>38</v>
      </c>
      <c r="AD41" s="4" t="s">
        <v>281</v>
      </c>
      <c r="AE41" s="16">
        <v>2008</v>
      </c>
      <c r="AF41" s="19" t="s">
        <v>2164</v>
      </c>
      <c r="AG41" s="19" t="s">
        <v>2177</v>
      </c>
      <c r="AH41" s="19" t="s">
        <v>2493</v>
      </c>
      <c r="AI41" s="16" t="s">
        <v>0</v>
      </c>
      <c r="AJ41" s="19" t="s">
        <v>0</v>
      </c>
      <c r="AK41" s="16" t="s">
        <v>2180</v>
      </c>
      <c r="AL41" s="16" t="s">
        <v>2182</v>
      </c>
      <c r="AM41" s="17" t="s">
        <v>282</v>
      </c>
      <c r="AN41" s="16" t="s">
        <v>421</v>
      </c>
      <c r="AO41" s="16">
        <v>0</v>
      </c>
      <c r="AP41" s="16">
        <v>0</v>
      </c>
      <c r="AQ41" s="16">
        <v>0</v>
      </c>
      <c r="AR41" s="16">
        <v>1</v>
      </c>
      <c r="AS41" s="16">
        <v>0</v>
      </c>
      <c r="AT41" s="16">
        <v>0</v>
      </c>
      <c r="AU41" s="16">
        <v>0</v>
      </c>
      <c r="AV41" s="16">
        <v>0</v>
      </c>
      <c r="AW41" s="16" t="s">
        <v>1</v>
      </c>
      <c r="AX41" s="16" t="s">
        <v>2180</v>
      </c>
      <c r="AY41" s="16" t="s">
        <v>1</v>
      </c>
      <c r="AZ41" s="16" t="s">
        <v>1</v>
      </c>
      <c r="BA41" s="16" t="s">
        <v>1</v>
      </c>
      <c r="BB41" s="16" t="s">
        <v>434</v>
      </c>
      <c r="BC41" s="16" t="s">
        <v>837</v>
      </c>
      <c r="BD41" s="16" t="s">
        <v>9</v>
      </c>
      <c r="BE41" s="16">
        <v>0</v>
      </c>
      <c r="BF41" s="16">
        <v>0</v>
      </c>
      <c r="BG41" s="16">
        <v>0</v>
      </c>
      <c r="BH41" s="16">
        <v>0</v>
      </c>
      <c r="BI41" s="16">
        <v>0</v>
      </c>
      <c r="BJ41" s="16">
        <v>0</v>
      </c>
      <c r="BK41" s="16">
        <v>0</v>
      </c>
      <c r="BL41" s="16">
        <v>0</v>
      </c>
      <c r="BM41" s="16">
        <v>0</v>
      </c>
      <c r="BN41" s="16">
        <v>0</v>
      </c>
      <c r="BO41" s="16">
        <v>0</v>
      </c>
      <c r="BP41" s="16">
        <v>0</v>
      </c>
      <c r="BQ41" s="16">
        <v>1</v>
      </c>
      <c r="BR41" s="16">
        <v>0</v>
      </c>
      <c r="BS41" s="16">
        <v>0</v>
      </c>
      <c r="BT41" s="4" t="s">
        <v>2015</v>
      </c>
      <c r="BU41" s="18">
        <v>24120</v>
      </c>
      <c r="BV41" s="17" t="s">
        <v>1272</v>
      </c>
      <c r="BW41" s="16">
        <v>0</v>
      </c>
      <c r="BX41" s="16">
        <v>1</v>
      </c>
      <c r="BY41" s="16">
        <v>1</v>
      </c>
      <c r="BZ41" s="16">
        <v>0</v>
      </c>
      <c r="CA41" s="16">
        <v>0</v>
      </c>
      <c r="CB41" s="16">
        <v>0</v>
      </c>
      <c r="CC41" s="16">
        <v>0</v>
      </c>
      <c r="CD41" s="16">
        <v>0</v>
      </c>
      <c r="CE41" s="16">
        <v>0</v>
      </c>
      <c r="CF41" s="16">
        <v>0</v>
      </c>
      <c r="CG41" s="16">
        <v>0</v>
      </c>
      <c r="CH41" s="16">
        <v>0</v>
      </c>
      <c r="CI41" s="16">
        <v>0</v>
      </c>
      <c r="CJ41" s="16">
        <v>0</v>
      </c>
      <c r="CK41" s="16">
        <v>0</v>
      </c>
      <c r="CL41" s="16">
        <v>0</v>
      </c>
      <c r="CM41" s="16">
        <v>1</v>
      </c>
      <c r="CN41" s="16">
        <v>0</v>
      </c>
      <c r="CO41" s="16">
        <v>0</v>
      </c>
      <c r="CP41" s="16">
        <v>0</v>
      </c>
      <c r="CQ41" s="16">
        <v>0</v>
      </c>
      <c r="CR41" s="16" t="s">
        <v>1</v>
      </c>
      <c r="CS41" s="19" t="s">
        <v>2134</v>
      </c>
      <c r="CT41" s="4" t="s">
        <v>4723</v>
      </c>
      <c r="CU41" s="4" t="s">
        <v>4724</v>
      </c>
      <c r="CV41" s="16" t="s">
        <v>2180</v>
      </c>
      <c r="CW41" s="19" t="s">
        <v>2513</v>
      </c>
      <c r="CX41" s="17" t="s">
        <v>2114</v>
      </c>
      <c r="CY41" s="19" t="s">
        <v>2180</v>
      </c>
      <c r="CZ41" s="19" t="s">
        <v>1</v>
      </c>
      <c r="DA41" s="19">
        <v>1</v>
      </c>
      <c r="DB41" s="17" t="s">
        <v>1794</v>
      </c>
      <c r="DC41" s="22" t="s">
        <v>3418</v>
      </c>
      <c r="DD41" s="16" t="s">
        <v>2134</v>
      </c>
      <c r="DE41" s="16" t="s">
        <v>2551</v>
      </c>
      <c r="DF41" s="16">
        <v>1</v>
      </c>
      <c r="DG41" s="16">
        <v>0</v>
      </c>
      <c r="DH41" s="16">
        <v>0</v>
      </c>
      <c r="DI41" s="4" t="s">
        <v>1</v>
      </c>
      <c r="DJ41" s="16" t="s">
        <v>2180</v>
      </c>
      <c r="DK41" s="4" t="s">
        <v>1</v>
      </c>
      <c r="DL41" s="16">
        <v>0</v>
      </c>
      <c r="DM41" s="16">
        <v>0</v>
      </c>
      <c r="DN41" s="16">
        <v>0</v>
      </c>
      <c r="DO41" s="16">
        <v>0</v>
      </c>
      <c r="DP41" s="4" t="s">
        <v>1</v>
      </c>
      <c r="DQ41" s="16">
        <v>0</v>
      </c>
      <c r="DR41" s="16">
        <v>0</v>
      </c>
      <c r="DS41" s="16">
        <v>0</v>
      </c>
      <c r="DT41" s="16">
        <v>0</v>
      </c>
      <c r="DU41" s="16">
        <v>0</v>
      </c>
      <c r="DV41" s="16">
        <v>0</v>
      </c>
      <c r="DW41" s="16">
        <v>0</v>
      </c>
      <c r="DX41" s="16">
        <v>0</v>
      </c>
      <c r="DY41" s="16">
        <v>1</v>
      </c>
      <c r="DZ41" s="16">
        <v>0</v>
      </c>
      <c r="EA41" s="16">
        <v>0</v>
      </c>
      <c r="EB41" s="16">
        <v>0</v>
      </c>
      <c r="EC41" s="16">
        <v>0</v>
      </c>
      <c r="ED41" s="16">
        <v>0</v>
      </c>
      <c r="EE41" s="16">
        <v>0</v>
      </c>
      <c r="EF41" s="16">
        <v>0</v>
      </c>
      <c r="EG41" s="16">
        <v>0</v>
      </c>
      <c r="EH41" s="16">
        <v>0</v>
      </c>
      <c r="EI41" s="16">
        <v>0</v>
      </c>
      <c r="EJ41" s="16">
        <v>0</v>
      </c>
      <c r="EK41" s="16">
        <v>0</v>
      </c>
      <c r="EL41" s="16">
        <v>0</v>
      </c>
      <c r="EM41" s="16">
        <v>1</v>
      </c>
      <c r="EN41" s="4" t="s">
        <v>1275</v>
      </c>
      <c r="EO41" s="4" t="s">
        <v>1274</v>
      </c>
      <c r="EP41" s="19" t="s">
        <v>2134</v>
      </c>
      <c r="EQ41" s="19" t="s">
        <v>2180</v>
      </c>
      <c r="ER41" s="16">
        <v>0</v>
      </c>
      <c r="ES41" s="16">
        <v>0</v>
      </c>
      <c r="ET41" s="16">
        <v>0</v>
      </c>
      <c r="EU41" s="16">
        <v>1</v>
      </c>
      <c r="EV41" s="4" t="s">
        <v>1273</v>
      </c>
      <c r="EW41" s="18">
        <v>3600</v>
      </c>
      <c r="EX41" s="18">
        <v>6700000</v>
      </c>
      <c r="EY41" s="18">
        <v>664000000</v>
      </c>
      <c r="EZ41" s="18">
        <v>350</v>
      </c>
      <c r="FA41" s="16">
        <v>0</v>
      </c>
      <c r="FB41" s="16">
        <v>0</v>
      </c>
      <c r="FC41" s="16">
        <v>0</v>
      </c>
      <c r="FD41" s="16">
        <v>0</v>
      </c>
      <c r="FE41" s="16">
        <v>1</v>
      </c>
      <c r="FF41" s="16">
        <v>0</v>
      </c>
      <c r="FG41" s="16">
        <v>0</v>
      </c>
      <c r="FH41" s="16">
        <v>0</v>
      </c>
      <c r="FI41" s="16">
        <v>0</v>
      </c>
      <c r="FJ41" s="16">
        <v>0</v>
      </c>
      <c r="FK41" s="16">
        <v>0</v>
      </c>
      <c r="FL41" s="16">
        <v>0</v>
      </c>
      <c r="FM41" s="16">
        <v>0</v>
      </c>
      <c r="FN41" s="16">
        <v>0</v>
      </c>
      <c r="FO41" s="16">
        <v>0</v>
      </c>
      <c r="FP41" s="16">
        <v>0</v>
      </c>
      <c r="FQ41" s="16">
        <v>1</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7" t="s">
        <v>1276</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7" t="s">
        <v>1</v>
      </c>
      <c r="HG41" s="16">
        <v>0</v>
      </c>
      <c r="HH41" s="16">
        <v>0</v>
      </c>
      <c r="HI41" s="16">
        <v>0</v>
      </c>
      <c r="HJ41" s="16">
        <v>0</v>
      </c>
      <c r="HK41" s="16">
        <v>0</v>
      </c>
      <c r="HL41" s="16">
        <v>0</v>
      </c>
      <c r="HM41" s="16">
        <v>0</v>
      </c>
      <c r="HN41" s="16">
        <v>0</v>
      </c>
      <c r="HO41" s="16">
        <v>0</v>
      </c>
      <c r="HP41" s="16">
        <v>0</v>
      </c>
      <c r="HQ41" s="16">
        <v>0</v>
      </c>
      <c r="HR41" s="16">
        <v>0</v>
      </c>
      <c r="HS41" s="16">
        <v>0</v>
      </c>
      <c r="HT41" s="16">
        <v>0</v>
      </c>
      <c r="HU41" s="16">
        <v>0</v>
      </c>
      <c r="HV41" s="17" t="s">
        <v>1</v>
      </c>
      <c r="HW41" s="16">
        <v>1</v>
      </c>
      <c r="HX41" s="16">
        <v>0</v>
      </c>
      <c r="HY41" s="16">
        <v>0</v>
      </c>
      <c r="HZ41" s="16">
        <v>0</v>
      </c>
      <c r="IA41" s="16">
        <v>0</v>
      </c>
      <c r="IB41" s="16">
        <v>0</v>
      </c>
      <c r="IC41" s="16">
        <v>1</v>
      </c>
      <c r="ID41" s="16">
        <v>0</v>
      </c>
      <c r="IE41" s="16">
        <v>0</v>
      </c>
      <c r="IF41" s="16">
        <v>1</v>
      </c>
      <c r="IG41" s="16">
        <v>0</v>
      </c>
      <c r="IH41" s="16">
        <v>0</v>
      </c>
      <c r="II41" s="16">
        <v>0</v>
      </c>
      <c r="IJ41" s="16">
        <v>0</v>
      </c>
      <c r="IK41" s="16">
        <v>0</v>
      </c>
      <c r="IL41" s="16">
        <v>0</v>
      </c>
      <c r="IM41" s="16">
        <v>0</v>
      </c>
      <c r="IN41" s="16">
        <v>0</v>
      </c>
      <c r="IO41" s="16">
        <v>0</v>
      </c>
      <c r="IP41" s="16">
        <v>0</v>
      </c>
      <c r="IQ41" s="16">
        <v>0</v>
      </c>
      <c r="IR41" s="16">
        <v>0</v>
      </c>
      <c r="IS41" s="17" t="s">
        <v>1795</v>
      </c>
      <c r="IT41" s="16">
        <v>0</v>
      </c>
      <c r="IU41" s="16">
        <v>0</v>
      </c>
      <c r="IV41" s="16">
        <v>0</v>
      </c>
      <c r="IW41" s="16">
        <v>0</v>
      </c>
      <c r="IX41" s="16">
        <v>0</v>
      </c>
      <c r="IY41" s="16">
        <v>0</v>
      </c>
      <c r="IZ41" s="16">
        <v>0</v>
      </c>
      <c r="JA41" s="16">
        <v>0</v>
      </c>
      <c r="JB41" s="16">
        <v>0</v>
      </c>
      <c r="JC41" s="16">
        <v>0</v>
      </c>
      <c r="JD41" s="16">
        <v>1</v>
      </c>
      <c r="JE41" s="16">
        <v>0</v>
      </c>
      <c r="JF41" s="16">
        <v>0</v>
      </c>
      <c r="JG41" s="16">
        <v>0</v>
      </c>
      <c r="JH41" s="16">
        <v>0</v>
      </c>
      <c r="JI41" s="16">
        <v>0</v>
      </c>
      <c r="JJ41" s="16">
        <v>0</v>
      </c>
      <c r="JK41" s="16">
        <v>0</v>
      </c>
      <c r="JL41" s="16">
        <v>0</v>
      </c>
      <c r="JM41" s="16">
        <v>0</v>
      </c>
      <c r="JN41" s="16">
        <v>0</v>
      </c>
      <c r="JO41" s="16">
        <v>0</v>
      </c>
      <c r="JP41" s="16">
        <v>0</v>
      </c>
      <c r="JQ41" s="16">
        <v>0</v>
      </c>
      <c r="JR41" s="16">
        <v>1</v>
      </c>
      <c r="JS41" s="16">
        <v>0</v>
      </c>
      <c r="JT41" s="16">
        <v>0</v>
      </c>
      <c r="JU41" s="17" t="s">
        <v>1277</v>
      </c>
      <c r="JV41" s="16">
        <v>0</v>
      </c>
      <c r="JW41" s="16">
        <v>0</v>
      </c>
      <c r="JX41" s="16">
        <v>1</v>
      </c>
      <c r="JY41" s="16">
        <v>0</v>
      </c>
      <c r="JZ41" s="16">
        <v>0</v>
      </c>
      <c r="KA41" s="17" t="s">
        <v>1129</v>
      </c>
      <c r="KB41" s="16" t="s">
        <v>2134</v>
      </c>
      <c r="KC41" s="17" t="s">
        <v>1279</v>
      </c>
      <c r="KD41" s="16">
        <v>0</v>
      </c>
      <c r="KE41" s="16">
        <v>1</v>
      </c>
      <c r="KF41" s="16">
        <v>0</v>
      </c>
      <c r="KG41" s="16">
        <v>0</v>
      </c>
      <c r="KH41" s="16">
        <v>0</v>
      </c>
      <c r="KI41" s="16">
        <v>0</v>
      </c>
      <c r="KJ41" s="16">
        <v>1</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0</v>
      </c>
      <c r="LD41" s="17" t="s">
        <v>1796</v>
      </c>
      <c r="LE41" s="16">
        <v>1</v>
      </c>
      <c r="LF41" s="16">
        <v>0</v>
      </c>
      <c r="LG41" s="16">
        <v>0</v>
      </c>
      <c r="LH41" s="16">
        <v>0</v>
      </c>
      <c r="LI41" s="4" t="s">
        <v>1278</v>
      </c>
      <c r="LJ41" s="19">
        <v>0</v>
      </c>
      <c r="LK41" s="19">
        <v>0</v>
      </c>
      <c r="LL41" s="19">
        <v>1</v>
      </c>
      <c r="LM41" s="19">
        <v>0</v>
      </c>
      <c r="LN41" s="19">
        <v>0</v>
      </c>
      <c r="LO41" s="19">
        <v>0</v>
      </c>
      <c r="LP41" s="19">
        <v>0</v>
      </c>
      <c r="LQ41" s="19">
        <v>0</v>
      </c>
      <c r="LR41" s="4" t="s">
        <v>1797</v>
      </c>
      <c r="LS41" s="19">
        <v>0</v>
      </c>
      <c r="LT41" s="19">
        <v>0</v>
      </c>
      <c r="LU41" s="19">
        <v>0</v>
      </c>
      <c r="LV41" s="19">
        <v>0</v>
      </c>
      <c r="LW41" s="6" t="s">
        <v>1</v>
      </c>
      <c r="LX41" s="16">
        <v>1</v>
      </c>
      <c r="LY41" s="16">
        <v>0</v>
      </c>
      <c r="LZ41" s="16">
        <v>0</v>
      </c>
      <c r="MA41" s="16">
        <v>0</v>
      </c>
      <c r="MB41" s="16">
        <v>0</v>
      </c>
      <c r="MC41" s="16">
        <v>0</v>
      </c>
      <c r="MD41" s="16">
        <v>0</v>
      </c>
      <c r="ME41" s="4" t="s">
        <v>1</v>
      </c>
      <c r="MF41" s="16">
        <v>0</v>
      </c>
      <c r="MG41" s="16">
        <v>0</v>
      </c>
      <c r="MH41" s="16">
        <v>0</v>
      </c>
      <c r="MI41" s="16">
        <v>0</v>
      </c>
      <c r="MJ41" s="16">
        <v>0</v>
      </c>
      <c r="MK41" s="16">
        <v>0</v>
      </c>
      <c r="ML41" s="16">
        <v>0</v>
      </c>
      <c r="MM41" s="16">
        <v>0</v>
      </c>
      <c r="MN41" s="16">
        <v>0</v>
      </c>
      <c r="MO41" s="4" t="s">
        <v>1</v>
      </c>
      <c r="MP41" s="16">
        <v>0</v>
      </c>
      <c r="MQ41" s="16">
        <v>0</v>
      </c>
      <c r="MR41" s="16">
        <v>0</v>
      </c>
      <c r="MS41" s="4" t="s">
        <v>1</v>
      </c>
      <c r="MT41" s="16">
        <v>0</v>
      </c>
      <c r="MU41" s="16">
        <v>0</v>
      </c>
      <c r="MV41" s="16">
        <v>0</v>
      </c>
      <c r="MW41" s="16">
        <v>0</v>
      </c>
      <c r="MX41" s="16">
        <v>1</v>
      </c>
      <c r="MY41" s="16">
        <v>0</v>
      </c>
      <c r="MZ41" s="16">
        <v>1</v>
      </c>
      <c r="NA41" s="4" t="s">
        <v>1280</v>
      </c>
      <c r="NB41" s="16">
        <v>0</v>
      </c>
      <c r="NC41" s="16">
        <v>0</v>
      </c>
      <c r="ND41" s="16">
        <v>1</v>
      </c>
      <c r="NE41" s="16">
        <v>0</v>
      </c>
      <c r="NF41" s="16">
        <v>0</v>
      </c>
      <c r="NG41" s="16">
        <v>0</v>
      </c>
      <c r="NH41" s="4" t="s">
        <v>1281</v>
      </c>
      <c r="NI41" s="16">
        <v>0</v>
      </c>
      <c r="NJ41" s="16">
        <v>0</v>
      </c>
      <c r="NK41" s="16">
        <v>0</v>
      </c>
      <c r="NL41" s="16">
        <v>1</v>
      </c>
      <c r="NM41" s="16">
        <v>0</v>
      </c>
      <c r="NN41" s="16">
        <v>0</v>
      </c>
      <c r="NO41" s="16">
        <v>0</v>
      </c>
      <c r="NP41" s="16">
        <v>0</v>
      </c>
      <c r="NQ41" s="16">
        <v>0</v>
      </c>
      <c r="NR41" s="16">
        <v>0</v>
      </c>
      <c r="NS41" s="16">
        <v>0</v>
      </c>
      <c r="NT41" s="4" t="s">
        <v>518</v>
      </c>
      <c r="NU41" s="16" t="s">
        <v>2521</v>
      </c>
      <c r="NV41" s="16">
        <v>1</v>
      </c>
      <c r="NW41" s="16">
        <v>0</v>
      </c>
      <c r="NX41" s="16">
        <v>0</v>
      </c>
      <c r="NY41" s="16">
        <v>0</v>
      </c>
      <c r="NZ41" s="16">
        <v>0</v>
      </c>
      <c r="OA41" s="16">
        <v>0</v>
      </c>
      <c r="OB41" s="16">
        <v>0</v>
      </c>
      <c r="OC41" s="16">
        <v>0</v>
      </c>
      <c r="OD41" s="16">
        <v>0</v>
      </c>
      <c r="OE41" s="16">
        <v>0</v>
      </c>
      <c r="OF41" s="16">
        <v>0</v>
      </c>
      <c r="OG41" s="17" t="s">
        <v>4741</v>
      </c>
      <c r="OH41" s="17" t="s">
        <v>2529</v>
      </c>
    </row>
    <row r="42" spans="1:398" s="16" customFormat="1" x14ac:dyDescent="0.25">
      <c r="A42" s="16">
        <v>39</v>
      </c>
      <c r="B42" s="16">
        <v>40</v>
      </c>
      <c r="C42" s="16" t="s">
        <v>3775</v>
      </c>
      <c r="D42" s="16" t="s">
        <v>3776</v>
      </c>
      <c r="E42" s="16" t="s">
        <v>3777</v>
      </c>
      <c r="F42" s="37">
        <v>76</v>
      </c>
      <c r="G42" s="37" t="s">
        <v>0</v>
      </c>
      <c r="H42" s="19" t="s">
        <v>2526</v>
      </c>
      <c r="I42" s="32">
        <v>11</v>
      </c>
      <c r="J42" s="17" t="s">
        <v>2938</v>
      </c>
      <c r="K42" s="16" t="s">
        <v>2134</v>
      </c>
      <c r="L42" s="16" t="s">
        <v>9</v>
      </c>
      <c r="M42" s="16" t="s">
        <v>4</v>
      </c>
      <c r="N42" s="16" t="s">
        <v>1</v>
      </c>
      <c r="O42" s="32">
        <v>47</v>
      </c>
      <c r="P42" s="16" t="s">
        <v>2141</v>
      </c>
      <c r="Q42" s="19" t="s">
        <v>1</v>
      </c>
      <c r="R42" s="4" t="s">
        <v>4129</v>
      </c>
      <c r="S42" s="4" t="s">
        <v>278</v>
      </c>
      <c r="T42" s="4" t="s">
        <v>4130</v>
      </c>
      <c r="U42" s="16">
        <v>2008</v>
      </c>
      <c r="V42" s="16">
        <v>5</v>
      </c>
      <c r="W42" s="16" t="s">
        <v>1</v>
      </c>
      <c r="X42" s="16" t="s">
        <v>1</v>
      </c>
      <c r="Y42" s="45" t="s">
        <v>4131</v>
      </c>
      <c r="Z42" s="17" t="s">
        <v>4132</v>
      </c>
      <c r="AA42" s="4" t="s">
        <v>4238</v>
      </c>
      <c r="AB42" s="17" t="s">
        <v>1343</v>
      </c>
      <c r="AC42" s="19">
        <v>39</v>
      </c>
      <c r="AD42" s="4" t="s">
        <v>278</v>
      </c>
      <c r="AE42" s="16">
        <v>2008</v>
      </c>
      <c r="AF42" s="19" t="s">
        <v>2164</v>
      </c>
      <c r="AG42" s="19" t="s">
        <v>2177</v>
      </c>
      <c r="AH42" s="19" t="s">
        <v>2493</v>
      </c>
      <c r="AI42" s="16" t="s">
        <v>0</v>
      </c>
      <c r="AJ42" s="19" t="s">
        <v>0</v>
      </c>
      <c r="AK42" s="16" t="s">
        <v>2180</v>
      </c>
      <c r="AL42" s="16" t="s">
        <v>2182</v>
      </c>
      <c r="AM42" s="17" t="s">
        <v>279</v>
      </c>
      <c r="AN42" s="16" t="s">
        <v>17</v>
      </c>
      <c r="AO42" s="16">
        <v>0</v>
      </c>
      <c r="AP42" s="16">
        <v>0</v>
      </c>
      <c r="AQ42" s="16">
        <v>0</v>
      </c>
      <c r="AR42" s="16">
        <v>1</v>
      </c>
      <c r="AS42" s="16">
        <v>0</v>
      </c>
      <c r="AT42" s="16">
        <v>0</v>
      </c>
      <c r="AU42" s="16">
        <v>0</v>
      </c>
      <c r="AV42" s="16">
        <v>0</v>
      </c>
      <c r="AW42" s="16" t="s">
        <v>1</v>
      </c>
      <c r="AX42" s="16" t="s">
        <v>2180</v>
      </c>
      <c r="AY42" s="16" t="s">
        <v>1</v>
      </c>
      <c r="AZ42" s="16" t="s">
        <v>1</v>
      </c>
      <c r="BA42" s="16" t="s">
        <v>1</v>
      </c>
      <c r="BB42" s="16" t="s">
        <v>434</v>
      </c>
      <c r="BC42" s="16" t="s">
        <v>1140</v>
      </c>
      <c r="BD42" s="16" t="s">
        <v>16</v>
      </c>
      <c r="BE42" s="16">
        <v>1</v>
      </c>
      <c r="BF42" s="16">
        <v>0</v>
      </c>
      <c r="BG42" s="16">
        <v>0</v>
      </c>
      <c r="BH42" s="16">
        <v>0</v>
      </c>
      <c r="BI42" s="16">
        <v>0</v>
      </c>
      <c r="BJ42" s="16">
        <v>0</v>
      </c>
      <c r="BK42" s="16">
        <v>0</v>
      </c>
      <c r="BL42" s="16">
        <v>0</v>
      </c>
      <c r="BM42" s="16">
        <v>0</v>
      </c>
      <c r="BN42" s="16">
        <v>0</v>
      </c>
      <c r="BO42" s="16">
        <v>0</v>
      </c>
      <c r="BP42" s="16">
        <v>0</v>
      </c>
      <c r="BQ42" s="16">
        <v>0</v>
      </c>
      <c r="BR42" s="16">
        <v>0</v>
      </c>
      <c r="BS42" s="16">
        <v>1</v>
      </c>
      <c r="BT42" s="4" t="s">
        <v>1846</v>
      </c>
      <c r="BU42" s="18">
        <v>1068659</v>
      </c>
      <c r="BV42" s="17" t="s">
        <v>1345</v>
      </c>
      <c r="BW42" s="16">
        <v>0</v>
      </c>
      <c r="BX42" s="16">
        <v>1</v>
      </c>
      <c r="BY42" s="16">
        <v>0</v>
      </c>
      <c r="BZ42" s="16">
        <v>0</v>
      </c>
      <c r="CA42" s="16">
        <v>0</v>
      </c>
      <c r="CB42" s="16">
        <v>0</v>
      </c>
      <c r="CC42" s="16">
        <v>0</v>
      </c>
      <c r="CD42" s="16">
        <v>0</v>
      </c>
      <c r="CE42" s="16">
        <v>1</v>
      </c>
      <c r="CF42" s="16">
        <v>0</v>
      </c>
      <c r="CG42" s="16">
        <v>0</v>
      </c>
      <c r="CH42" s="16">
        <v>0</v>
      </c>
      <c r="CI42" s="16">
        <v>0</v>
      </c>
      <c r="CJ42" s="16">
        <v>0</v>
      </c>
      <c r="CK42" s="16">
        <v>0</v>
      </c>
      <c r="CL42" s="16">
        <v>0</v>
      </c>
      <c r="CM42" s="16">
        <v>1</v>
      </c>
      <c r="CN42" s="16">
        <v>0</v>
      </c>
      <c r="CO42" s="16">
        <v>0</v>
      </c>
      <c r="CP42" s="16">
        <v>0</v>
      </c>
      <c r="CQ42" s="16">
        <v>0</v>
      </c>
      <c r="CR42" s="16" t="s">
        <v>1</v>
      </c>
      <c r="CS42" s="19" t="s">
        <v>2134</v>
      </c>
      <c r="CT42" s="4" t="s">
        <v>4725</v>
      </c>
      <c r="CU42" s="4" t="s">
        <v>4726</v>
      </c>
      <c r="CV42" s="16" t="s">
        <v>2180</v>
      </c>
      <c r="CW42" s="19" t="s">
        <v>2515</v>
      </c>
      <c r="CX42" s="17" t="s">
        <v>2114</v>
      </c>
      <c r="CY42" s="19" t="s">
        <v>2180</v>
      </c>
      <c r="CZ42" s="19" t="s">
        <v>1</v>
      </c>
      <c r="DA42" s="19">
        <v>1</v>
      </c>
      <c r="DB42" s="17" t="s">
        <v>3717</v>
      </c>
      <c r="DC42" s="22" t="s">
        <v>4739</v>
      </c>
      <c r="DD42" s="16" t="s">
        <v>2134</v>
      </c>
      <c r="DE42" s="16" t="s">
        <v>2551</v>
      </c>
      <c r="DF42" s="16">
        <v>1</v>
      </c>
      <c r="DG42" s="16">
        <v>0</v>
      </c>
      <c r="DH42" s="16">
        <v>0</v>
      </c>
      <c r="DI42" s="4" t="s">
        <v>1</v>
      </c>
      <c r="DJ42" s="16" t="s">
        <v>2180</v>
      </c>
      <c r="DK42" s="4" t="s">
        <v>1</v>
      </c>
      <c r="DL42" s="16">
        <v>0</v>
      </c>
      <c r="DM42" s="16">
        <v>0</v>
      </c>
      <c r="DN42" s="16">
        <v>0</v>
      </c>
      <c r="DO42" s="16">
        <v>0</v>
      </c>
      <c r="DP42" s="4" t="s">
        <v>1</v>
      </c>
      <c r="DQ42" s="16">
        <v>0</v>
      </c>
      <c r="DR42" s="16">
        <v>0</v>
      </c>
      <c r="DS42" s="16">
        <v>0</v>
      </c>
      <c r="DT42" s="16">
        <v>0</v>
      </c>
      <c r="DU42" s="16">
        <v>0</v>
      </c>
      <c r="DV42" s="16">
        <v>0</v>
      </c>
      <c r="DW42" s="16">
        <v>0</v>
      </c>
      <c r="DX42" s="16">
        <v>0</v>
      </c>
      <c r="DY42" s="16">
        <v>1</v>
      </c>
      <c r="DZ42" s="16">
        <v>0</v>
      </c>
      <c r="EA42" s="16">
        <v>0</v>
      </c>
      <c r="EB42" s="16">
        <v>0</v>
      </c>
      <c r="EC42" s="16">
        <v>0</v>
      </c>
      <c r="ED42" s="16">
        <v>0</v>
      </c>
      <c r="EE42" s="16">
        <v>0</v>
      </c>
      <c r="EF42" s="16">
        <v>0</v>
      </c>
      <c r="EG42" s="16">
        <v>0</v>
      </c>
      <c r="EH42" s="16">
        <v>0</v>
      </c>
      <c r="EI42" s="16">
        <v>0</v>
      </c>
      <c r="EJ42" s="16">
        <v>0</v>
      </c>
      <c r="EK42" s="16">
        <v>0</v>
      </c>
      <c r="EL42" s="16">
        <v>0</v>
      </c>
      <c r="EM42" s="16">
        <v>0</v>
      </c>
      <c r="EN42" s="4" t="s">
        <v>1</v>
      </c>
      <c r="EO42" s="4" t="s">
        <v>1</v>
      </c>
      <c r="EP42" s="19" t="s">
        <v>2134</v>
      </c>
      <c r="EQ42" s="19" t="s">
        <v>2180</v>
      </c>
      <c r="ER42" s="16">
        <v>1</v>
      </c>
      <c r="ES42" s="16">
        <v>0</v>
      </c>
      <c r="ET42" s="16">
        <v>0</v>
      </c>
      <c r="EU42" s="16">
        <v>0</v>
      </c>
      <c r="EV42" s="4" t="s">
        <v>1592</v>
      </c>
      <c r="EW42" s="18">
        <v>65</v>
      </c>
      <c r="EX42" s="18">
        <v>10293000000</v>
      </c>
      <c r="EY42" s="18">
        <v>10890000000</v>
      </c>
      <c r="EZ42" s="18">
        <v>9840000000</v>
      </c>
      <c r="FA42" s="16">
        <v>1</v>
      </c>
      <c r="FB42" s="16">
        <v>0</v>
      </c>
      <c r="FC42" s="16">
        <v>1</v>
      </c>
      <c r="FD42" s="16">
        <v>0</v>
      </c>
      <c r="FE42" s="16">
        <v>0</v>
      </c>
      <c r="FF42" s="16">
        <v>0</v>
      </c>
      <c r="FG42" s="16">
        <v>0</v>
      </c>
      <c r="FH42" s="16">
        <v>1</v>
      </c>
      <c r="FI42" s="16">
        <v>0</v>
      </c>
      <c r="FJ42" s="16">
        <v>0</v>
      </c>
      <c r="FK42" s="16">
        <v>0</v>
      </c>
      <c r="FL42" s="16">
        <v>0</v>
      </c>
      <c r="FM42" s="16">
        <v>0</v>
      </c>
      <c r="FN42" s="16">
        <v>0</v>
      </c>
      <c r="FO42" s="16">
        <v>0</v>
      </c>
      <c r="FP42" s="16">
        <v>0</v>
      </c>
      <c r="FQ42" s="16">
        <v>0</v>
      </c>
      <c r="FR42" s="16">
        <v>0</v>
      </c>
      <c r="FS42" s="16">
        <v>0</v>
      </c>
      <c r="FT42" s="16">
        <v>0</v>
      </c>
      <c r="FU42" s="16">
        <v>0</v>
      </c>
      <c r="FV42" s="16">
        <v>0</v>
      </c>
      <c r="FW42" s="16">
        <v>0</v>
      </c>
      <c r="FX42" s="16">
        <v>0</v>
      </c>
      <c r="FY42" s="16">
        <v>0</v>
      </c>
      <c r="FZ42" s="16">
        <v>0</v>
      </c>
      <c r="GA42" s="16">
        <v>0</v>
      </c>
      <c r="GB42" s="16">
        <v>0</v>
      </c>
      <c r="GC42" s="16">
        <v>0</v>
      </c>
      <c r="GD42" s="16">
        <v>0</v>
      </c>
      <c r="GE42" s="16">
        <v>0</v>
      </c>
      <c r="GF42" s="16">
        <v>0</v>
      </c>
      <c r="GG42" s="16">
        <v>0</v>
      </c>
      <c r="GH42" s="17" t="s">
        <v>1</v>
      </c>
      <c r="GI42" s="16">
        <v>0</v>
      </c>
      <c r="GJ42" s="16">
        <v>0</v>
      </c>
      <c r="GK42" s="16">
        <v>0</v>
      </c>
      <c r="GL42" s="16">
        <v>0</v>
      </c>
      <c r="GM42" s="16">
        <v>0</v>
      </c>
      <c r="GN42" s="16">
        <v>0</v>
      </c>
      <c r="GO42" s="16">
        <v>0</v>
      </c>
      <c r="GP42" s="16">
        <v>0</v>
      </c>
      <c r="GQ42" s="16">
        <v>0</v>
      </c>
      <c r="GR42" s="16">
        <v>0</v>
      </c>
      <c r="GS42" s="16">
        <v>1</v>
      </c>
      <c r="GT42" s="16">
        <v>1</v>
      </c>
      <c r="GU42" s="16">
        <v>1</v>
      </c>
      <c r="GV42" s="16">
        <v>0</v>
      </c>
      <c r="GW42" s="16">
        <v>0</v>
      </c>
      <c r="GX42" s="16">
        <v>0</v>
      </c>
      <c r="GY42" s="16">
        <v>1</v>
      </c>
      <c r="GZ42" s="16">
        <v>0</v>
      </c>
      <c r="HA42" s="16">
        <v>0</v>
      </c>
      <c r="HB42" s="16">
        <v>0</v>
      </c>
      <c r="HC42" s="16">
        <v>0</v>
      </c>
      <c r="HD42" s="16">
        <v>0</v>
      </c>
      <c r="HE42" s="16">
        <v>0</v>
      </c>
      <c r="HF42" s="17" t="s">
        <v>1347</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7" t="s">
        <v>1</v>
      </c>
      <c r="HW42" s="16">
        <v>0</v>
      </c>
      <c r="HX42" s="16">
        <v>0</v>
      </c>
      <c r="HY42" s="16">
        <v>0</v>
      </c>
      <c r="HZ42" s="16">
        <v>0</v>
      </c>
      <c r="IA42" s="16">
        <v>0</v>
      </c>
      <c r="IB42" s="16">
        <v>0</v>
      </c>
      <c r="IC42" s="16">
        <v>0</v>
      </c>
      <c r="ID42" s="16">
        <v>0</v>
      </c>
      <c r="IE42" s="16">
        <v>0</v>
      </c>
      <c r="IF42" s="16">
        <v>0</v>
      </c>
      <c r="IG42" s="16">
        <v>0</v>
      </c>
      <c r="IH42" s="16">
        <v>0</v>
      </c>
      <c r="II42" s="16">
        <v>1</v>
      </c>
      <c r="IJ42" s="16">
        <v>0</v>
      </c>
      <c r="IK42" s="16">
        <v>0</v>
      </c>
      <c r="IL42" s="16">
        <v>0</v>
      </c>
      <c r="IM42" s="16">
        <v>0</v>
      </c>
      <c r="IN42" s="16">
        <v>0</v>
      </c>
      <c r="IO42" s="16">
        <v>0</v>
      </c>
      <c r="IP42" s="16">
        <v>0</v>
      </c>
      <c r="IQ42" s="16">
        <v>0</v>
      </c>
      <c r="IR42" s="16">
        <v>1</v>
      </c>
      <c r="IS42" s="17" t="s">
        <v>1348</v>
      </c>
      <c r="IT42" s="16">
        <v>0</v>
      </c>
      <c r="IU42" s="16">
        <v>0</v>
      </c>
      <c r="IV42" s="16">
        <v>0</v>
      </c>
      <c r="IW42" s="16">
        <v>0</v>
      </c>
      <c r="IX42" s="16">
        <v>0</v>
      </c>
      <c r="IY42" s="16">
        <v>0</v>
      </c>
      <c r="IZ42" s="16">
        <v>0</v>
      </c>
      <c r="JA42" s="16">
        <v>0</v>
      </c>
      <c r="JB42" s="16">
        <v>0</v>
      </c>
      <c r="JC42" s="16">
        <v>0</v>
      </c>
      <c r="JD42" s="16">
        <v>0</v>
      </c>
      <c r="JE42" s="16">
        <v>1</v>
      </c>
      <c r="JF42" s="16">
        <v>0</v>
      </c>
      <c r="JG42" s="16">
        <v>0</v>
      </c>
      <c r="JH42" s="16">
        <v>0</v>
      </c>
      <c r="JI42" s="16">
        <v>0</v>
      </c>
      <c r="JJ42" s="16">
        <v>0</v>
      </c>
      <c r="JK42" s="16">
        <v>1</v>
      </c>
      <c r="JL42" s="16">
        <v>0</v>
      </c>
      <c r="JM42" s="16">
        <v>0</v>
      </c>
      <c r="JN42" s="16">
        <v>0</v>
      </c>
      <c r="JO42" s="16">
        <v>0</v>
      </c>
      <c r="JP42" s="16">
        <v>0</v>
      </c>
      <c r="JQ42" s="16">
        <v>0</v>
      </c>
      <c r="JR42" s="16">
        <v>0</v>
      </c>
      <c r="JS42" s="16">
        <v>1</v>
      </c>
      <c r="JT42" s="16">
        <v>0</v>
      </c>
      <c r="JU42" s="17" t="s">
        <v>1349</v>
      </c>
      <c r="JV42" s="16">
        <v>1</v>
      </c>
      <c r="JW42" s="16">
        <v>0</v>
      </c>
      <c r="JX42" s="16">
        <v>0</v>
      </c>
      <c r="JY42" s="16">
        <v>1</v>
      </c>
      <c r="JZ42" s="16">
        <v>0</v>
      </c>
      <c r="KA42" s="17" t="s">
        <v>1350</v>
      </c>
      <c r="KB42" s="16" t="s">
        <v>2134</v>
      </c>
      <c r="KC42" s="17" t="s">
        <v>1350</v>
      </c>
      <c r="KD42" s="16">
        <v>0</v>
      </c>
      <c r="KE42" s="16">
        <v>0</v>
      </c>
      <c r="KF42" s="16">
        <v>0</v>
      </c>
      <c r="KG42" s="16">
        <v>0</v>
      </c>
      <c r="KH42" s="16">
        <v>0</v>
      </c>
      <c r="KI42" s="16">
        <v>0</v>
      </c>
      <c r="KJ42" s="16">
        <v>1</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0</v>
      </c>
      <c r="LC42" s="16">
        <v>0</v>
      </c>
      <c r="LD42" s="17" t="s">
        <v>1351</v>
      </c>
      <c r="LE42" s="16">
        <v>1</v>
      </c>
      <c r="LF42" s="16">
        <v>0</v>
      </c>
      <c r="LG42" s="16">
        <v>0</v>
      </c>
      <c r="LH42" s="16">
        <v>0</v>
      </c>
      <c r="LI42" s="4" t="s">
        <v>1352</v>
      </c>
      <c r="LJ42" s="19">
        <v>0</v>
      </c>
      <c r="LK42" s="19">
        <v>0</v>
      </c>
      <c r="LL42" s="19">
        <v>0</v>
      </c>
      <c r="LM42" s="19">
        <v>1</v>
      </c>
      <c r="LN42" s="19">
        <v>0</v>
      </c>
      <c r="LO42" s="19">
        <v>0</v>
      </c>
      <c r="LP42" s="19">
        <v>1</v>
      </c>
      <c r="LQ42" s="19">
        <v>0</v>
      </c>
      <c r="LR42" s="4" t="s">
        <v>3058</v>
      </c>
      <c r="LS42" s="19">
        <v>0</v>
      </c>
      <c r="LT42" s="19">
        <v>1</v>
      </c>
      <c r="LU42" s="19">
        <v>0</v>
      </c>
      <c r="LV42" s="19">
        <v>0</v>
      </c>
      <c r="LW42" s="6" t="s">
        <v>3012</v>
      </c>
      <c r="LX42" s="16">
        <v>1</v>
      </c>
      <c r="LY42" s="16">
        <v>0</v>
      </c>
      <c r="LZ42" s="16">
        <v>0</v>
      </c>
      <c r="MA42" s="16">
        <v>0</v>
      </c>
      <c r="MB42" s="16">
        <v>0</v>
      </c>
      <c r="MC42" s="16">
        <v>0</v>
      </c>
      <c r="MD42" s="16">
        <v>0</v>
      </c>
      <c r="ME42" s="4" t="s">
        <v>1</v>
      </c>
      <c r="MF42" s="16">
        <v>0</v>
      </c>
      <c r="MG42" s="16">
        <v>0</v>
      </c>
      <c r="MH42" s="16">
        <v>0</v>
      </c>
      <c r="MI42" s="16">
        <v>0</v>
      </c>
      <c r="MJ42" s="16">
        <v>0</v>
      </c>
      <c r="MK42" s="16">
        <v>0</v>
      </c>
      <c r="ML42" s="16">
        <v>0</v>
      </c>
      <c r="MM42" s="16">
        <v>0</v>
      </c>
      <c r="MN42" s="16">
        <v>0</v>
      </c>
      <c r="MO42" s="4" t="s">
        <v>1</v>
      </c>
      <c r="MP42" s="16">
        <v>0</v>
      </c>
      <c r="MQ42" s="16">
        <v>0</v>
      </c>
      <c r="MR42" s="16">
        <v>0</v>
      </c>
      <c r="MS42" s="4" t="s">
        <v>1</v>
      </c>
      <c r="MT42" s="16">
        <v>1</v>
      </c>
      <c r="MU42" s="16">
        <v>0</v>
      </c>
      <c r="MV42" s="16">
        <v>0</v>
      </c>
      <c r="MW42" s="16">
        <v>0</v>
      </c>
      <c r="MX42" s="16">
        <v>0</v>
      </c>
      <c r="MY42" s="16">
        <v>0</v>
      </c>
      <c r="MZ42" s="16">
        <v>0</v>
      </c>
      <c r="NA42" s="4" t="s">
        <v>1</v>
      </c>
      <c r="NB42" s="16">
        <v>0</v>
      </c>
      <c r="NC42" s="16">
        <v>0</v>
      </c>
      <c r="ND42" s="16">
        <v>0</v>
      </c>
      <c r="NE42" s="16">
        <v>0</v>
      </c>
      <c r="NF42" s="16">
        <v>0</v>
      </c>
      <c r="NG42" s="16">
        <v>0</v>
      </c>
      <c r="NH42" s="4" t="s">
        <v>1</v>
      </c>
      <c r="NI42" s="16">
        <v>0</v>
      </c>
      <c r="NJ42" s="16">
        <v>0</v>
      </c>
      <c r="NK42" s="16">
        <v>0</v>
      </c>
      <c r="NL42" s="16">
        <v>0</v>
      </c>
      <c r="NM42" s="16">
        <v>0</v>
      </c>
      <c r="NN42" s="16">
        <v>0</v>
      </c>
      <c r="NO42" s="16">
        <v>0</v>
      </c>
      <c r="NP42" s="16">
        <v>0</v>
      </c>
      <c r="NQ42" s="16">
        <v>0</v>
      </c>
      <c r="NR42" s="16">
        <v>0</v>
      </c>
      <c r="NS42" s="16">
        <v>0</v>
      </c>
      <c r="NT42" s="4" t="s">
        <v>1</v>
      </c>
      <c r="NU42" s="16" t="s">
        <v>2522</v>
      </c>
      <c r="NV42" s="16">
        <v>1</v>
      </c>
      <c r="NW42" s="16">
        <v>1</v>
      </c>
      <c r="NX42" s="16">
        <v>0</v>
      </c>
      <c r="NY42" s="16">
        <v>0</v>
      </c>
      <c r="NZ42" s="16">
        <v>0</v>
      </c>
      <c r="OA42" s="16">
        <v>0</v>
      </c>
      <c r="OB42" s="16">
        <v>0</v>
      </c>
      <c r="OC42" s="16">
        <v>0</v>
      </c>
      <c r="OD42" s="16">
        <v>0</v>
      </c>
      <c r="OE42" s="16">
        <v>0</v>
      </c>
      <c r="OF42" s="16">
        <v>0</v>
      </c>
      <c r="OG42" s="17" t="s">
        <v>1346</v>
      </c>
      <c r="OH42" s="17" t="s">
        <v>2528</v>
      </c>
    </row>
    <row r="43" spans="1:398" s="16" customFormat="1" ht="11.25" customHeight="1" x14ac:dyDescent="0.25">
      <c r="A43" s="16">
        <v>40</v>
      </c>
      <c r="B43" s="16">
        <v>52</v>
      </c>
      <c r="C43" s="16" t="s">
        <v>3814</v>
      </c>
      <c r="D43" s="16" t="s">
        <v>3873</v>
      </c>
      <c r="E43" s="16" t="s">
        <v>3938</v>
      </c>
      <c r="F43" s="37">
        <v>56</v>
      </c>
      <c r="G43" s="37" t="s">
        <v>0</v>
      </c>
      <c r="H43" s="19" t="s">
        <v>2526</v>
      </c>
      <c r="I43" s="32">
        <v>67</v>
      </c>
      <c r="J43" s="17" t="s">
        <v>309</v>
      </c>
      <c r="K43" s="16" t="s">
        <v>2134</v>
      </c>
      <c r="L43" s="16" t="s">
        <v>22</v>
      </c>
      <c r="M43" s="16" t="s">
        <v>49</v>
      </c>
      <c r="N43" s="16" t="s">
        <v>1</v>
      </c>
      <c r="O43" s="32">
        <v>48</v>
      </c>
      <c r="P43" s="16" t="s">
        <v>2141</v>
      </c>
      <c r="Q43" s="19" t="s">
        <v>1</v>
      </c>
      <c r="R43" s="4" t="s">
        <v>4133</v>
      </c>
      <c r="S43" s="4" t="s">
        <v>4134</v>
      </c>
      <c r="T43" s="4" t="s">
        <v>3749</v>
      </c>
      <c r="U43" s="16">
        <v>2008</v>
      </c>
      <c r="V43" s="16">
        <v>51</v>
      </c>
      <c r="W43" s="16" t="s">
        <v>1</v>
      </c>
      <c r="X43" s="16" t="s">
        <v>1</v>
      </c>
      <c r="Y43" s="45" t="s">
        <v>4135</v>
      </c>
      <c r="Z43" s="17" t="s">
        <v>4136</v>
      </c>
      <c r="AA43" s="4" t="s">
        <v>4239</v>
      </c>
      <c r="AB43" s="17" t="s">
        <v>1264</v>
      </c>
      <c r="AC43" s="19">
        <v>40</v>
      </c>
      <c r="AD43" s="4" t="s">
        <v>308</v>
      </c>
      <c r="AE43" s="16">
        <v>2008</v>
      </c>
      <c r="AF43" s="19" t="s">
        <v>2164</v>
      </c>
      <c r="AG43" s="19" t="s">
        <v>2177</v>
      </c>
      <c r="AH43" s="19" t="s">
        <v>2493</v>
      </c>
      <c r="AI43" s="16" t="s">
        <v>0</v>
      </c>
      <c r="AJ43" s="19" t="s">
        <v>0</v>
      </c>
      <c r="AK43" s="16" t="s">
        <v>2180</v>
      </c>
      <c r="AL43" s="16" t="s">
        <v>2182</v>
      </c>
      <c r="AM43" s="17" t="s">
        <v>310</v>
      </c>
      <c r="AN43" s="16" t="s">
        <v>421</v>
      </c>
      <c r="AO43" s="16">
        <v>0</v>
      </c>
      <c r="AP43" s="16">
        <v>0</v>
      </c>
      <c r="AQ43" s="16">
        <v>0</v>
      </c>
      <c r="AR43" s="16">
        <v>1</v>
      </c>
      <c r="AS43" s="16">
        <v>0</v>
      </c>
      <c r="AT43" s="16">
        <v>0</v>
      </c>
      <c r="AU43" s="16">
        <v>0</v>
      </c>
      <c r="AV43" s="16">
        <v>0</v>
      </c>
      <c r="AW43" s="16" t="s">
        <v>1</v>
      </c>
      <c r="AX43" s="16" t="s">
        <v>2180</v>
      </c>
      <c r="AY43" s="16" t="s">
        <v>1</v>
      </c>
      <c r="AZ43" s="16" t="s">
        <v>1</v>
      </c>
      <c r="BA43" s="16" t="s">
        <v>1</v>
      </c>
      <c r="BB43" s="16" t="s">
        <v>434</v>
      </c>
      <c r="BC43" s="16">
        <v>42</v>
      </c>
      <c r="BD43" s="16" t="s">
        <v>22</v>
      </c>
      <c r="BE43" s="16">
        <v>1</v>
      </c>
      <c r="BF43" s="16">
        <v>0</v>
      </c>
      <c r="BG43" s="16">
        <v>0</v>
      </c>
      <c r="BH43" s="16">
        <v>0</v>
      </c>
      <c r="BI43" s="16">
        <v>0</v>
      </c>
      <c r="BJ43" s="16">
        <v>0</v>
      </c>
      <c r="BK43" s="16">
        <v>0</v>
      </c>
      <c r="BL43" s="16">
        <v>0</v>
      </c>
      <c r="BM43" s="16">
        <v>0</v>
      </c>
      <c r="BN43" s="16">
        <v>0</v>
      </c>
      <c r="BO43" s="16">
        <v>0</v>
      </c>
      <c r="BP43" s="16">
        <v>0</v>
      </c>
      <c r="BQ43" s="16">
        <v>1</v>
      </c>
      <c r="BR43" s="16">
        <v>0</v>
      </c>
      <c r="BS43" s="16">
        <v>0</v>
      </c>
      <c r="BT43" s="4" t="s">
        <v>2037</v>
      </c>
      <c r="BU43" s="18">
        <v>59</v>
      </c>
      <c r="BV43" s="17" t="s">
        <v>1791</v>
      </c>
      <c r="BW43" s="16">
        <v>0</v>
      </c>
      <c r="BX43" s="16">
        <v>0</v>
      </c>
      <c r="BY43" s="16">
        <v>0</v>
      </c>
      <c r="BZ43" s="16">
        <v>0</v>
      </c>
      <c r="CA43" s="16">
        <v>0</v>
      </c>
      <c r="CB43" s="16">
        <v>0</v>
      </c>
      <c r="CC43" s="16">
        <v>0</v>
      </c>
      <c r="CD43" s="16">
        <v>0</v>
      </c>
      <c r="CE43" s="16">
        <v>0</v>
      </c>
      <c r="CF43" s="16">
        <v>0</v>
      </c>
      <c r="CG43" s="16">
        <v>0</v>
      </c>
      <c r="CH43" s="16">
        <v>0</v>
      </c>
      <c r="CI43" s="16">
        <v>0</v>
      </c>
      <c r="CJ43" s="16">
        <v>1</v>
      </c>
      <c r="CK43" s="16">
        <v>0</v>
      </c>
      <c r="CL43" s="16">
        <v>0</v>
      </c>
      <c r="CM43" s="16">
        <v>0</v>
      </c>
      <c r="CN43" s="16">
        <v>0</v>
      </c>
      <c r="CO43" s="16">
        <v>0</v>
      </c>
      <c r="CP43" s="16">
        <v>0</v>
      </c>
      <c r="CQ43" s="16">
        <v>0</v>
      </c>
      <c r="CR43" s="16" t="s">
        <v>1</v>
      </c>
      <c r="CS43" s="19" t="s">
        <v>2134</v>
      </c>
      <c r="CT43" s="4" t="s">
        <v>2587</v>
      </c>
      <c r="CU43" s="4" t="s">
        <v>1791</v>
      </c>
      <c r="CV43" s="16" t="s">
        <v>2180</v>
      </c>
      <c r="CW43" s="16" t="s">
        <v>2518</v>
      </c>
      <c r="CX43" s="17" t="s">
        <v>3470</v>
      </c>
      <c r="CY43" s="19" t="s">
        <v>2180</v>
      </c>
      <c r="CZ43" s="19" t="s">
        <v>1</v>
      </c>
      <c r="DA43" s="19">
        <v>1</v>
      </c>
      <c r="DB43" s="17" t="s">
        <v>3471</v>
      </c>
      <c r="DC43" s="22" t="s">
        <v>0</v>
      </c>
      <c r="DD43" s="16" t="s">
        <v>2180</v>
      </c>
      <c r="DE43" s="16" t="s">
        <v>1</v>
      </c>
      <c r="DF43" s="16">
        <v>0</v>
      </c>
      <c r="DG43" s="16">
        <v>0</v>
      </c>
      <c r="DH43" s="16">
        <v>1</v>
      </c>
      <c r="DI43" s="4" t="s">
        <v>1123</v>
      </c>
      <c r="DJ43" s="16" t="s">
        <v>2134</v>
      </c>
      <c r="DK43" s="4" t="s">
        <v>1124</v>
      </c>
      <c r="DL43" s="16">
        <v>0</v>
      </c>
      <c r="DM43" s="16">
        <v>0</v>
      </c>
      <c r="DN43" s="16">
        <v>1</v>
      </c>
      <c r="DO43" s="16">
        <v>0</v>
      </c>
      <c r="DP43" s="4" t="s">
        <v>1125</v>
      </c>
      <c r="DQ43" s="16">
        <v>0</v>
      </c>
      <c r="DR43" s="16">
        <v>0</v>
      </c>
      <c r="DS43" s="16">
        <v>0</v>
      </c>
      <c r="DT43" s="16">
        <v>0</v>
      </c>
      <c r="DU43" s="16">
        <v>0</v>
      </c>
      <c r="DV43" s="16">
        <v>0</v>
      </c>
      <c r="DW43" s="16">
        <v>0</v>
      </c>
      <c r="DX43" s="16">
        <v>0</v>
      </c>
      <c r="DY43" s="16">
        <v>0</v>
      </c>
      <c r="DZ43" s="16">
        <v>0</v>
      </c>
      <c r="EA43" s="16">
        <v>0</v>
      </c>
      <c r="EB43" s="16">
        <v>0</v>
      </c>
      <c r="EC43" s="16">
        <v>0</v>
      </c>
      <c r="ED43" s="16">
        <v>0</v>
      </c>
      <c r="EE43" s="16">
        <v>0</v>
      </c>
      <c r="EF43" s="16">
        <v>0</v>
      </c>
      <c r="EG43" s="16">
        <v>0</v>
      </c>
      <c r="EH43" s="16">
        <v>0</v>
      </c>
      <c r="EI43" s="16">
        <v>0</v>
      </c>
      <c r="EJ43" s="16">
        <v>0</v>
      </c>
      <c r="EK43" s="16">
        <v>0</v>
      </c>
      <c r="EL43" s="16">
        <v>0</v>
      </c>
      <c r="EM43" s="16">
        <v>1</v>
      </c>
      <c r="EN43" s="4" t="s">
        <v>311</v>
      </c>
      <c r="EO43" s="4" t="s">
        <v>312</v>
      </c>
      <c r="EP43" s="19" t="s">
        <v>2134</v>
      </c>
      <c r="EQ43" s="19" t="s">
        <v>2134</v>
      </c>
      <c r="ER43" s="16">
        <v>1</v>
      </c>
      <c r="ES43" s="16">
        <v>1</v>
      </c>
      <c r="ET43" s="16">
        <v>0</v>
      </c>
      <c r="EU43" s="16">
        <v>1</v>
      </c>
      <c r="EV43" s="4" t="s">
        <v>3472</v>
      </c>
      <c r="EW43" s="18">
        <v>9</v>
      </c>
      <c r="EX43" s="18">
        <v>6500000</v>
      </c>
      <c r="EY43" s="18">
        <v>16000000</v>
      </c>
      <c r="EZ43" s="18">
        <v>4000000</v>
      </c>
      <c r="FA43" s="16">
        <v>0</v>
      </c>
      <c r="FB43" s="16">
        <v>0</v>
      </c>
      <c r="FC43" s="16">
        <v>1</v>
      </c>
      <c r="FD43" s="16">
        <v>0</v>
      </c>
      <c r="FE43" s="16">
        <v>0</v>
      </c>
      <c r="FF43" s="16">
        <v>0</v>
      </c>
      <c r="FG43" s="16">
        <v>0</v>
      </c>
      <c r="FH43" s="16">
        <v>0</v>
      </c>
      <c r="FI43" s="16">
        <v>0</v>
      </c>
      <c r="FJ43" s="16">
        <v>1</v>
      </c>
      <c r="FK43" s="16">
        <v>0</v>
      </c>
      <c r="FL43" s="16">
        <v>0</v>
      </c>
      <c r="FM43" s="16">
        <v>0</v>
      </c>
      <c r="FN43" s="16">
        <v>0</v>
      </c>
      <c r="FO43" s="16">
        <v>0</v>
      </c>
      <c r="FP43" s="16">
        <v>0</v>
      </c>
      <c r="FQ43" s="16">
        <v>0</v>
      </c>
      <c r="FR43" s="16">
        <v>0</v>
      </c>
      <c r="FS43" s="16">
        <v>0</v>
      </c>
      <c r="FT43" s="16">
        <v>0</v>
      </c>
      <c r="FU43" s="16">
        <v>0</v>
      </c>
      <c r="FV43" s="16">
        <v>0</v>
      </c>
      <c r="FW43" s="16">
        <v>0</v>
      </c>
      <c r="FX43" s="16">
        <v>0</v>
      </c>
      <c r="FY43" s="16">
        <v>0</v>
      </c>
      <c r="FZ43" s="16">
        <v>0</v>
      </c>
      <c r="GA43" s="16">
        <v>0</v>
      </c>
      <c r="GB43" s="16">
        <v>0</v>
      </c>
      <c r="GC43" s="16">
        <v>0</v>
      </c>
      <c r="GD43" s="16">
        <v>0</v>
      </c>
      <c r="GE43" s="16">
        <v>0</v>
      </c>
      <c r="GF43" s="16">
        <v>0</v>
      </c>
      <c r="GG43" s="16">
        <v>1</v>
      </c>
      <c r="GH43" s="17" t="s">
        <v>1126</v>
      </c>
      <c r="GI43" s="16">
        <v>0</v>
      </c>
      <c r="GJ43" s="16">
        <v>0</v>
      </c>
      <c r="GK43" s="16">
        <v>0</v>
      </c>
      <c r="GL43" s="16">
        <v>0</v>
      </c>
      <c r="GM43" s="16">
        <v>0</v>
      </c>
      <c r="GN43" s="16">
        <v>0</v>
      </c>
      <c r="GO43" s="16">
        <v>0</v>
      </c>
      <c r="GP43" s="16">
        <v>0</v>
      </c>
      <c r="GQ43" s="16">
        <v>0</v>
      </c>
      <c r="GR43" s="16">
        <v>0</v>
      </c>
      <c r="GS43" s="16">
        <v>0</v>
      </c>
      <c r="GT43" s="16">
        <v>0</v>
      </c>
      <c r="GU43" s="16">
        <v>0</v>
      </c>
      <c r="GV43" s="16">
        <v>0</v>
      </c>
      <c r="GW43" s="16">
        <v>0</v>
      </c>
      <c r="GX43" s="16">
        <v>0</v>
      </c>
      <c r="GY43" s="16">
        <v>0</v>
      </c>
      <c r="GZ43" s="16">
        <v>0</v>
      </c>
      <c r="HA43" s="16">
        <v>0</v>
      </c>
      <c r="HB43" s="16">
        <v>0</v>
      </c>
      <c r="HC43" s="16">
        <v>0</v>
      </c>
      <c r="HD43" s="16">
        <v>0</v>
      </c>
      <c r="HE43" s="16">
        <v>0</v>
      </c>
      <c r="HF43" s="17" t="s">
        <v>1</v>
      </c>
      <c r="HG43" s="16">
        <v>0</v>
      </c>
      <c r="HH43" s="16">
        <v>0</v>
      </c>
      <c r="HI43" s="16">
        <v>0</v>
      </c>
      <c r="HJ43" s="16">
        <v>0</v>
      </c>
      <c r="HK43" s="16">
        <v>0</v>
      </c>
      <c r="HL43" s="16">
        <v>0</v>
      </c>
      <c r="HM43" s="16">
        <v>0</v>
      </c>
      <c r="HN43" s="16">
        <v>0</v>
      </c>
      <c r="HO43" s="16">
        <v>0</v>
      </c>
      <c r="HP43" s="16">
        <v>0</v>
      </c>
      <c r="HQ43" s="16">
        <v>0</v>
      </c>
      <c r="HR43" s="16">
        <v>0</v>
      </c>
      <c r="HS43" s="16">
        <v>0</v>
      </c>
      <c r="HT43" s="16">
        <v>0</v>
      </c>
      <c r="HU43" s="16">
        <v>0</v>
      </c>
      <c r="HV43" s="17" t="s">
        <v>1</v>
      </c>
      <c r="HW43" s="16">
        <v>0</v>
      </c>
      <c r="HX43" s="16">
        <v>0</v>
      </c>
      <c r="HY43" s="16">
        <v>0</v>
      </c>
      <c r="HZ43" s="16">
        <v>0</v>
      </c>
      <c r="IA43" s="16">
        <v>0</v>
      </c>
      <c r="IB43" s="16">
        <v>1</v>
      </c>
      <c r="IC43" s="19">
        <v>1</v>
      </c>
      <c r="ID43" s="16">
        <v>0</v>
      </c>
      <c r="IE43" s="16">
        <v>0</v>
      </c>
      <c r="IF43" s="16">
        <v>0</v>
      </c>
      <c r="IG43" s="16">
        <v>0</v>
      </c>
      <c r="IH43" s="16">
        <v>0</v>
      </c>
      <c r="II43" s="16">
        <v>0</v>
      </c>
      <c r="IJ43" s="16">
        <v>0</v>
      </c>
      <c r="IK43" s="16">
        <v>0</v>
      </c>
      <c r="IL43" s="16">
        <v>0</v>
      </c>
      <c r="IM43" s="16">
        <v>0</v>
      </c>
      <c r="IN43" s="16">
        <v>0</v>
      </c>
      <c r="IO43" s="16">
        <v>0</v>
      </c>
      <c r="IP43" s="16">
        <v>0</v>
      </c>
      <c r="IQ43" s="16">
        <v>0</v>
      </c>
      <c r="IR43" s="16">
        <v>1</v>
      </c>
      <c r="IS43" s="17" t="s">
        <v>2606</v>
      </c>
      <c r="IT43" s="16">
        <v>0</v>
      </c>
      <c r="IU43" s="16">
        <v>0</v>
      </c>
      <c r="IV43" s="16">
        <v>0</v>
      </c>
      <c r="IW43" s="16">
        <v>0</v>
      </c>
      <c r="IX43" s="16">
        <v>0</v>
      </c>
      <c r="IY43" s="16">
        <v>0</v>
      </c>
      <c r="IZ43" s="16">
        <v>0</v>
      </c>
      <c r="JA43" s="16">
        <v>0</v>
      </c>
      <c r="JB43" s="16">
        <v>0</v>
      </c>
      <c r="JC43" s="16">
        <v>0</v>
      </c>
      <c r="JD43" s="16">
        <v>0</v>
      </c>
      <c r="JE43" s="16">
        <v>0</v>
      </c>
      <c r="JF43" s="16">
        <v>1</v>
      </c>
      <c r="JG43" s="16">
        <v>0</v>
      </c>
      <c r="JH43" s="16">
        <v>0</v>
      </c>
      <c r="JI43" s="16">
        <v>0</v>
      </c>
      <c r="JJ43" s="16">
        <v>0</v>
      </c>
      <c r="JK43" s="16">
        <v>1</v>
      </c>
      <c r="JL43" s="16">
        <v>0</v>
      </c>
      <c r="JM43" s="16">
        <v>0</v>
      </c>
      <c r="JN43" s="16">
        <v>0</v>
      </c>
      <c r="JO43" s="16">
        <v>0</v>
      </c>
      <c r="JP43" s="16">
        <v>0</v>
      </c>
      <c r="JQ43" s="16">
        <v>0</v>
      </c>
      <c r="JR43" s="16">
        <v>0</v>
      </c>
      <c r="JS43" s="16">
        <v>0</v>
      </c>
      <c r="JT43" s="16">
        <v>0</v>
      </c>
      <c r="JU43" s="17" t="s">
        <v>2618</v>
      </c>
      <c r="JV43" s="16">
        <v>1</v>
      </c>
      <c r="JW43" s="16">
        <v>0</v>
      </c>
      <c r="JX43" s="16">
        <v>0</v>
      </c>
      <c r="JY43" s="16">
        <v>0</v>
      </c>
      <c r="JZ43" s="16">
        <v>0</v>
      </c>
      <c r="KA43" s="17" t="s">
        <v>2617</v>
      </c>
      <c r="KB43" s="16" t="s">
        <v>2134</v>
      </c>
      <c r="KC43" s="17" t="s">
        <v>1127</v>
      </c>
      <c r="KD43" s="16">
        <v>0</v>
      </c>
      <c r="KE43" s="16">
        <v>0</v>
      </c>
      <c r="KF43" s="16">
        <v>0</v>
      </c>
      <c r="KG43" s="16">
        <v>0</v>
      </c>
      <c r="KH43" s="16">
        <v>1</v>
      </c>
      <c r="KI43" s="16">
        <v>0</v>
      </c>
      <c r="KJ43" s="16">
        <v>0</v>
      </c>
      <c r="KK43" s="16">
        <v>0</v>
      </c>
      <c r="KL43" s="16">
        <v>0</v>
      </c>
      <c r="KM43" s="16">
        <v>0</v>
      </c>
      <c r="KN43" s="16">
        <v>0</v>
      </c>
      <c r="KO43" s="16">
        <v>1</v>
      </c>
      <c r="KP43" s="16">
        <v>0</v>
      </c>
      <c r="KQ43" s="16">
        <v>0</v>
      </c>
      <c r="KR43" s="16">
        <v>1</v>
      </c>
      <c r="KS43" s="16">
        <v>0</v>
      </c>
      <c r="KT43" s="16">
        <v>0</v>
      </c>
      <c r="KU43" s="16">
        <v>0</v>
      </c>
      <c r="KV43" s="16">
        <v>0</v>
      </c>
      <c r="KW43" s="16">
        <v>0</v>
      </c>
      <c r="KX43" s="16">
        <v>0</v>
      </c>
      <c r="KY43" s="16">
        <v>0</v>
      </c>
      <c r="KZ43" s="16">
        <v>0</v>
      </c>
      <c r="LA43" s="16">
        <v>0</v>
      </c>
      <c r="LB43" s="16">
        <v>0</v>
      </c>
      <c r="LC43" s="16">
        <v>0</v>
      </c>
      <c r="LD43" s="17" t="s">
        <v>3467</v>
      </c>
      <c r="LE43" s="16">
        <v>1</v>
      </c>
      <c r="LF43" s="16">
        <v>0</v>
      </c>
      <c r="LG43" s="16">
        <v>0</v>
      </c>
      <c r="LH43" s="16">
        <v>0</v>
      </c>
      <c r="LI43" s="4" t="s">
        <v>3468</v>
      </c>
      <c r="LJ43" s="19">
        <v>0</v>
      </c>
      <c r="LK43" s="19">
        <v>0</v>
      </c>
      <c r="LL43" s="19">
        <v>1</v>
      </c>
      <c r="LM43" s="19">
        <v>0</v>
      </c>
      <c r="LN43" s="19">
        <v>0</v>
      </c>
      <c r="LO43" s="19">
        <v>0</v>
      </c>
      <c r="LP43" s="19">
        <v>0</v>
      </c>
      <c r="LQ43" s="19">
        <v>0</v>
      </c>
      <c r="LR43" s="4" t="s">
        <v>3469</v>
      </c>
      <c r="LS43" s="19">
        <v>0</v>
      </c>
      <c r="LT43" s="19">
        <v>0</v>
      </c>
      <c r="LU43" s="19">
        <v>0</v>
      </c>
      <c r="LV43" s="19">
        <v>0</v>
      </c>
      <c r="LW43" s="6" t="s">
        <v>1</v>
      </c>
      <c r="LX43" s="16">
        <v>1</v>
      </c>
      <c r="LY43" s="16">
        <v>0</v>
      </c>
      <c r="LZ43" s="16">
        <v>0</v>
      </c>
      <c r="MA43" s="16">
        <v>0</v>
      </c>
      <c r="MB43" s="16">
        <v>0</v>
      </c>
      <c r="MC43" s="16">
        <v>0</v>
      </c>
      <c r="MD43" s="16">
        <v>0</v>
      </c>
      <c r="ME43" s="4" t="s">
        <v>1</v>
      </c>
      <c r="MF43" s="16">
        <v>0</v>
      </c>
      <c r="MG43" s="16">
        <v>0</v>
      </c>
      <c r="MH43" s="16">
        <v>0</v>
      </c>
      <c r="MI43" s="16">
        <v>0</v>
      </c>
      <c r="MJ43" s="16">
        <v>0</v>
      </c>
      <c r="MK43" s="16">
        <v>0</v>
      </c>
      <c r="ML43" s="16">
        <v>0</v>
      </c>
      <c r="MM43" s="16">
        <v>0</v>
      </c>
      <c r="MN43" s="16">
        <v>0</v>
      </c>
      <c r="MO43" s="4" t="s">
        <v>1</v>
      </c>
      <c r="MP43" s="16">
        <v>0</v>
      </c>
      <c r="MQ43" s="16">
        <v>0</v>
      </c>
      <c r="MR43" s="16">
        <v>0</v>
      </c>
      <c r="MS43" s="4" t="s">
        <v>1</v>
      </c>
      <c r="MT43" s="16">
        <v>1</v>
      </c>
      <c r="MU43" s="16">
        <v>0</v>
      </c>
      <c r="MV43" s="16">
        <v>0</v>
      </c>
      <c r="MW43" s="16">
        <v>0</v>
      </c>
      <c r="MX43" s="16">
        <v>0</v>
      </c>
      <c r="MY43" s="16">
        <v>0</v>
      </c>
      <c r="MZ43" s="16">
        <v>0</v>
      </c>
      <c r="NA43" s="4" t="s">
        <v>1</v>
      </c>
      <c r="NB43" s="16">
        <v>0</v>
      </c>
      <c r="NC43" s="16">
        <v>0</v>
      </c>
      <c r="ND43" s="16">
        <v>0</v>
      </c>
      <c r="NE43" s="16">
        <v>0</v>
      </c>
      <c r="NF43" s="16">
        <v>0</v>
      </c>
      <c r="NG43" s="16">
        <v>0</v>
      </c>
      <c r="NH43" s="4" t="s">
        <v>1</v>
      </c>
      <c r="NI43" s="16">
        <v>0</v>
      </c>
      <c r="NJ43" s="16">
        <v>0</v>
      </c>
      <c r="NK43" s="16">
        <v>0</v>
      </c>
      <c r="NL43" s="16">
        <v>0</v>
      </c>
      <c r="NM43" s="16">
        <v>0</v>
      </c>
      <c r="NN43" s="16">
        <v>0</v>
      </c>
      <c r="NO43" s="16">
        <v>0</v>
      </c>
      <c r="NP43" s="16">
        <v>0</v>
      </c>
      <c r="NQ43" s="16">
        <v>0</v>
      </c>
      <c r="NR43" s="16">
        <v>0</v>
      </c>
      <c r="NS43" s="16">
        <v>0</v>
      </c>
      <c r="NT43" s="4" t="s">
        <v>1</v>
      </c>
      <c r="NU43" s="16" t="s">
        <v>2521</v>
      </c>
      <c r="NV43" s="16">
        <v>0</v>
      </c>
      <c r="NW43" s="16">
        <v>0</v>
      </c>
      <c r="NX43" s="16">
        <v>0</v>
      </c>
      <c r="NY43" s="16">
        <v>0</v>
      </c>
      <c r="NZ43" s="16">
        <v>0</v>
      </c>
      <c r="OA43" s="16">
        <v>0</v>
      </c>
      <c r="OB43" s="16">
        <v>0</v>
      </c>
      <c r="OC43" s="16">
        <v>0</v>
      </c>
      <c r="OD43" s="16">
        <v>0</v>
      </c>
      <c r="OE43" s="16">
        <v>1</v>
      </c>
      <c r="OF43" s="16">
        <v>0</v>
      </c>
      <c r="OG43" s="22" t="s">
        <v>2624</v>
      </c>
      <c r="OH43" s="17" t="s">
        <v>2528</v>
      </c>
    </row>
    <row r="44" spans="1:398" s="16" customFormat="1" ht="11.25" customHeight="1" x14ac:dyDescent="0.25">
      <c r="A44" s="16">
        <v>41</v>
      </c>
      <c r="B44" s="19">
        <v>54</v>
      </c>
      <c r="C44" s="16" t="s">
        <v>2821</v>
      </c>
      <c r="D44" s="16" t="s">
        <v>2781</v>
      </c>
      <c r="E44" s="16" t="s">
        <v>2822</v>
      </c>
      <c r="F44" s="37">
        <v>4</v>
      </c>
      <c r="G44" s="37" t="s">
        <v>0</v>
      </c>
      <c r="H44" s="19" t="s">
        <v>2526</v>
      </c>
      <c r="I44" s="32">
        <v>12</v>
      </c>
      <c r="J44" s="17" t="s">
        <v>3336</v>
      </c>
      <c r="K44" s="16" t="s">
        <v>2134</v>
      </c>
      <c r="L44" s="16" t="s">
        <v>9</v>
      </c>
      <c r="M44" s="16" t="s">
        <v>4</v>
      </c>
      <c r="N44" s="16" t="s">
        <v>1</v>
      </c>
      <c r="O44" s="32">
        <v>49</v>
      </c>
      <c r="P44" s="16" t="s">
        <v>2141</v>
      </c>
      <c r="Q44" s="19" t="s">
        <v>1</v>
      </c>
      <c r="R44" s="4" t="s">
        <v>4137</v>
      </c>
      <c r="S44" s="4" t="s">
        <v>4138</v>
      </c>
      <c r="T44" s="4" t="s">
        <v>2882</v>
      </c>
      <c r="U44" s="16">
        <v>2008</v>
      </c>
      <c r="V44" s="16">
        <v>22</v>
      </c>
      <c r="W44" s="16" t="s">
        <v>1</v>
      </c>
      <c r="X44" s="16" t="s">
        <v>1</v>
      </c>
      <c r="Y44" s="45" t="s">
        <v>4139</v>
      </c>
      <c r="Z44" s="17" t="s">
        <v>4140</v>
      </c>
      <c r="AA44" s="4" t="s">
        <v>4240</v>
      </c>
      <c r="AB44" s="17" t="s">
        <v>1</v>
      </c>
      <c r="AC44" s="19">
        <v>41</v>
      </c>
      <c r="AD44" s="4" t="s">
        <v>263</v>
      </c>
      <c r="AE44" s="16">
        <v>2008</v>
      </c>
      <c r="AF44" s="16" t="s">
        <v>2164</v>
      </c>
      <c r="AG44" s="16" t="s">
        <v>2177</v>
      </c>
      <c r="AH44" s="16" t="s">
        <v>2493</v>
      </c>
      <c r="AI44" s="16" t="s">
        <v>0</v>
      </c>
      <c r="AJ44" s="19" t="s">
        <v>0</v>
      </c>
      <c r="AK44" s="16" t="s">
        <v>2180</v>
      </c>
      <c r="AL44" s="16" t="s">
        <v>2182</v>
      </c>
      <c r="AM44" s="17" t="s">
        <v>1646</v>
      </c>
      <c r="AN44" s="16" t="s">
        <v>421</v>
      </c>
      <c r="AO44" s="16">
        <v>0</v>
      </c>
      <c r="AP44" s="16">
        <v>0</v>
      </c>
      <c r="AQ44" s="16">
        <v>0</v>
      </c>
      <c r="AR44" s="16">
        <v>1</v>
      </c>
      <c r="AS44" s="16">
        <v>1</v>
      </c>
      <c r="AT44" s="16">
        <v>0</v>
      </c>
      <c r="AU44" s="16">
        <v>0</v>
      </c>
      <c r="AV44" s="16">
        <v>0</v>
      </c>
      <c r="AW44" s="4" t="s">
        <v>1930</v>
      </c>
      <c r="AX44" s="16" t="s">
        <v>2180</v>
      </c>
      <c r="AY44" s="16" t="s">
        <v>1</v>
      </c>
      <c r="AZ44" s="16" t="s">
        <v>1</v>
      </c>
      <c r="BA44" s="16" t="s">
        <v>1</v>
      </c>
      <c r="BB44" s="16" t="s">
        <v>434</v>
      </c>
      <c r="BC44" s="16">
        <v>58</v>
      </c>
      <c r="BD44" s="16" t="s">
        <v>22</v>
      </c>
      <c r="BE44" s="16">
        <v>1</v>
      </c>
      <c r="BF44" s="16">
        <v>0</v>
      </c>
      <c r="BG44" s="16">
        <v>0</v>
      </c>
      <c r="BH44" s="16">
        <v>0</v>
      </c>
      <c r="BI44" s="16">
        <v>0</v>
      </c>
      <c r="BJ44" s="16">
        <v>0</v>
      </c>
      <c r="BK44" s="16">
        <v>0</v>
      </c>
      <c r="BL44" s="16">
        <v>0</v>
      </c>
      <c r="BM44" s="16">
        <v>0</v>
      </c>
      <c r="BN44" s="16">
        <v>0</v>
      </c>
      <c r="BO44" s="16">
        <v>0</v>
      </c>
      <c r="BP44" s="16">
        <v>0</v>
      </c>
      <c r="BQ44" s="16">
        <v>0</v>
      </c>
      <c r="BR44" s="16">
        <v>0</v>
      </c>
      <c r="BS44" s="16">
        <v>0</v>
      </c>
      <c r="BT44" s="4" t="s">
        <v>981</v>
      </c>
      <c r="BU44" s="18">
        <v>4737</v>
      </c>
      <c r="BV44" s="17" t="s">
        <v>262</v>
      </c>
      <c r="BW44" s="16">
        <v>0</v>
      </c>
      <c r="BX44" s="16">
        <v>1</v>
      </c>
      <c r="BY44" s="16">
        <v>0</v>
      </c>
      <c r="BZ44" s="16">
        <v>0</v>
      </c>
      <c r="CA44" s="16">
        <v>0</v>
      </c>
      <c r="CB44" s="16">
        <v>0</v>
      </c>
      <c r="CC44" s="16">
        <v>0</v>
      </c>
      <c r="CD44" s="16">
        <v>0</v>
      </c>
      <c r="CE44" s="16">
        <v>1</v>
      </c>
      <c r="CF44" s="16">
        <v>0</v>
      </c>
      <c r="CG44" s="16">
        <v>0</v>
      </c>
      <c r="CH44" s="16">
        <v>0</v>
      </c>
      <c r="CI44" s="16">
        <v>0</v>
      </c>
      <c r="CJ44" s="16">
        <v>0</v>
      </c>
      <c r="CK44" s="16">
        <v>0</v>
      </c>
      <c r="CL44" s="16">
        <v>0</v>
      </c>
      <c r="CM44" s="16">
        <v>0</v>
      </c>
      <c r="CN44" s="16">
        <v>0</v>
      </c>
      <c r="CO44" s="16">
        <v>0</v>
      </c>
      <c r="CP44" s="16">
        <v>0</v>
      </c>
      <c r="CQ44" s="16">
        <v>0</v>
      </c>
      <c r="CR44" s="16" t="s">
        <v>1</v>
      </c>
      <c r="CS44" s="19" t="s">
        <v>2134</v>
      </c>
      <c r="CT44" s="4" t="s">
        <v>2584</v>
      </c>
      <c r="CU44" s="4" t="s">
        <v>262</v>
      </c>
      <c r="CV44" s="16" t="s">
        <v>2180</v>
      </c>
      <c r="CW44" s="19" t="s">
        <v>2513</v>
      </c>
      <c r="CX44" s="17" t="s">
        <v>2114</v>
      </c>
      <c r="CY44" s="19" t="s">
        <v>2180</v>
      </c>
      <c r="CZ44" s="19" t="s">
        <v>1</v>
      </c>
      <c r="DA44" s="19">
        <v>1</v>
      </c>
      <c r="DB44" s="17" t="s">
        <v>1730</v>
      </c>
      <c r="DC44" s="22" t="s">
        <v>2550</v>
      </c>
      <c r="DD44" s="16" t="s">
        <v>2134</v>
      </c>
      <c r="DE44" s="16" t="s">
        <v>2551</v>
      </c>
      <c r="DF44" s="16">
        <v>1</v>
      </c>
      <c r="DG44" s="16">
        <v>0</v>
      </c>
      <c r="DH44" s="16">
        <v>0</v>
      </c>
      <c r="DI44" s="4" t="s">
        <v>1</v>
      </c>
      <c r="DJ44" s="16" t="s">
        <v>2134</v>
      </c>
      <c r="DK44" s="4" t="s">
        <v>1731</v>
      </c>
      <c r="DL44" s="16">
        <v>0</v>
      </c>
      <c r="DM44" s="16">
        <v>1</v>
      </c>
      <c r="DN44" s="16">
        <v>0</v>
      </c>
      <c r="DO44" s="16">
        <v>0</v>
      </c>
      <c r="DP44" s="4" t="s">
        <v>982</v>
      </c>
      <c r="DQ44" s="16">
        <v>0</v>
      </c>
      <c r="DR44" s="16">
        <v>0</v>
      </c>
      <c r="DS44" s="16">
        <v>0</v>
      </c>
      <c r="DT44" s="16">
        <v>0</v>
      </c>
      <c r="DU44" s="16">
        <v>0</v>
      </c>
      <c r="DV44" s="16">
        <v>0</v>
      </c>
      <c r="DW44" s="16">
        <v>0</v>
      </c>
      <c r="DX44" s="16">
        <v>0</v>
      </c>
      <c r="DY44" s="16">
        <v>1</v>
      </c>
      <c r="DZ44" s="16">
        <v>0</v>
      </c>
      <c r="EA44" s="16">
        <v>0</v>
      </c>
      <c r="EB44" s="16">
        <v>0</v>
      </c>
      <c r="EC44" s="16">
        <v>0</v>
      </c>
      <c r="ED44" s="16">
        <v>0</v>
      </c>
      <c r="EE44" s="16">
        <v>0</v>
      </c>
      <c r="EF44" s="16">
        <v>0</v>
      </c>
      <c r="EG44" s="16">
        <v>0</v>
      </c>
      <c r="EH44" s="16">
        <v>0</v>
      </c>
      <c r="EI44" s="16">
        <v>0</v>
      </c>
      <c r="EJ44" s="16">
        <v>0</v>
      </c>
      <c r="EK44" s="16">
        <v>0</v>
      </c>
      <c r="EL44" s="16">
        <v>0</v>
      </c>
      <c r="EM44" s="16">
        <v>0</v>
      </c>
      <c r="EN44" s="4" t="s">
        <v>1</v>
      </c>
      <c r="EO44" s="4" t="s">
        <v>1</v>
      </c>
      <c r="EP44" s="19" t="s">
        <v>2134</v>
      </c>
      <c r="EQ44" s="19" t="s">
        <v>2180</v>
      </c>
      <c r="ER44" s="16">
        <v>1</v>
      </c>
      <c r="ES44" s="16">
        <v>0</v>
      </c>
      <c r="ET44" s="16">
        <v>0</v>
      </c>
      <c r="EU44" s="16">
        <v>0</v>
      </c>
      <c r="EV44" s="4" t="s">
        <v>983</v>
      </c>
      <c r="EW44" s="18">
        <v>1381</v>
      </c>
      <c r="EX44" s="18">
        <v>3430000</v>
      </c>
      <c r="EY44" s="18">
        <v>3430000</v>
      </c>
      <c r="EZ44" s="18" t="s">
        <v>0</v>
      </c>
      <c r="FA44" s="16">
        <v>1</v>
      </c>
      <c r="FB44" s="16">
        <v>0</v>
      </c>
      <c r="FC44" s="16">
        <v>0</v>
      </c>
      <c r="FD44" s="16">
        <v>0</v>
      </c>
      <c r="FE44" s="16">
        <v>0</v>
      </c>
      <c r="FF44" s="16">
        <v>1</v>
      </c>
      <c r="FG44" s="16">
        <v>0</v>
      </c>
      <c r="FH44" s="16">
        <v>1</v>
      </c>
      <c r="FI44" s="16">
        <v>0</v>
      </c>
      <c r="FJ44" s="16">
        <v>0</v>
      </c>
      <c r="FK44" s="16">
        <v>1</v>
      </c>
      <c r="FL44" s="16">
        <v>0</v>
      </c>
      <c r="FM44" s="16">
        <v>0</v>
      </c>
      <c r="FN44" s="16">
        <v>0</v>
      </c>
      <c r="FO44" s="16">
        <v>0</v>
      </c>
      <c r="FP44" s="16">
        <v>0</v>
      </c>
      <c r="FQ44" s="16">
        <v>0</v>
      </c>
      <c r="FR44" s="16">
        <v>1</v>
      </c>
      <c r="FS44" s="16">
        <v>0</v>
      </c>
      <c r="FT44" s="16">
        <v>0</v>
      </c>
      <c r="FU44" s="16">
        <v>1</v>
      </c>
      <c r="FV44" s="16">
        <v>1</v>
      </c>
      <c r="FW44" s="16">
        <v>0</v>
      </c>
      <c r="FX44" s="16">
        <v>1</v>
      </c>
      <c r="FY44" s="16">
        <v>0</v>
      </c>
      <c r="FZ44" s="16">
        <v>0</v>
      </c>
      <c r="GA44" s="16">
        <v>0</v>
      </c>
      <c r="GB44" s="16">
        <v>0</v>
      </c>
      <c r="GC44" s="16">
        <v>0</v>
      </c>
      <c r="GD44" s="16">
        <v>1</v>
      </c>
      <c r="GE44" s="16">
        <v>1</v>
      </c>
      <c r="GF44" s="16">
        <v>0</v>
      </c>
      <c r="GG44" s="16">
        <v>1</v>
      </c>
      <c r="GH44" s="17" t="s">
        <v>533</v>
      </c>
      <c r="GI44" s="16">
        <v>1</v>
      </c>
      <c r="GJ44" s="16">
        <v>0</v>
      </c>
      <c r="GK44" s="16">
        <v>1</v>
      </c>
      <c r="GL44" s="16">
        <v>0</v>
      </c>
      <c r="GM44" s="16">
        <v>0</v>
      </c>
      <c r="GN44" s="16">
        <v>0</v>
      </c>
      <c r="GO44" s="16">
        <v>0</v>
      </c>
      <c r="GP44" s="16">
        <v>0</v>
      </c>
      <c r="GQ44" s="16">
        <v>0</v>
      </c>
      <c r="GR44" s="16">
        <v>0</v>
      </c>
      <c r="GS44" s="16">
        <v>0</v>
      </c>
      <c r="GT44" s="16">
        <v>1</v>
      </c>
      <c r="GU44" s="16">
        <v>0</v>
      </c>
      <c r="GV44" s="16">
        <v>0</v>
      </c>
      <c r="GW44" s="16">
        <v>0</v>
      </c>
      <c r="GX44" s="16">
        <v>0</v>
      </c>
      <c r="GY44" s="16">
        <v>1</v>
      </c>
      <c r="GZ44" s="16">
        <v>0</v>
      </c>
      <c r="HA44" s="16">
        <v>1</v>
      </c>
      <c r="HB44" s="16">
        <v>0</v>
      </c>
      <c r="HC44" s="16">
        <v>1</v>
      </c>
      <c r="HD44" s="16">
        <v>0</v>
      </c>
      <c r="HE44" s="16">
        <v>0</v>
      </c>
      <c r="HF44" s="17" t="s">
        <v>534</v>
      </c>
      <c r="HG44" s="16">
        <v>0</v>
      </c>
      <c r="HH44" s="16">
        <v>0</v>
      </c>
      <c r="HI44" s="16">
        <v>0</v>
      </c>
      <c r="HJ44" s="16">
        <v>0</v>
      </c>
      <c r="HK44" s="16">
        <v>0</v>
      </c>
      <c r="HL44" s="16">
        <v>0</v>
      </c>
      <c r="HM44" s="16">
        <v>1</v>
      </c>
      <c r="HN44" s="16">
        <v>1</v>
      </c>
      <c r="HO44" s="16">
        <v>0</v>
      </c>
      <c r="HP44" s="16">
        <v>0</v>
      </c>
      <c r="HQ44" s="16">
        <v>0</v>
      </c>
      <c r="HR44" s="16">
        <v>0</v>
      </c>
      <c r="HS44" s="16">
        <v>0</v>
      </c>
      <c r="HT44" s="16">
        <v>0</v>
      </c>
      <c r="HU44" s="16">
        <v>1</v>
      </c>
      <c r="HV44" s="17" t="s">
        <v>535</v>
      </c>
      <c r="HW44" s="16">
        <v>0</v>
      </c>
      <c r="HX44" s="16">
        <v>1</v>
      </c>
      <c r="HY44" s="16">
        <v>0</v>
      </c>
      <c r="HZ44" s="16">
        <v>1</v>
      </c>
      <c r="IA44" s="16">
        <v>0</v>
      </c>
      <c r="IB44" s="16">
        <v>1</v>
      </c>
      <c r="IC44" s="16">
        <v>1</v>
      </c>
      <c r="ID44" s="16">
        <v>0</v>
      </c>
      <c r="IE44" s="16">
        <v>0</v>
      </c>
      <c r="IF44" s="16">
        <v>0</v>
      </c>
      <c r="IG44" s="16">
        <v>0</v>
      </c>
      <c r="IH44" s="16">
        <v>0</v>
      </c>
      <c r="II44" s="16">
        <v>1</v>
      </c>
      <c r="IJ44" s="16">
        <v>1</v>
      </c>
      <c r="IK44" s="16">
        <v>0</v>
      </c>
      <c r="IL44" s="16">
        <v>0</v>
      </c>
      <c r="IM44" s="16">
        <v>0</v>
      </c>
      <c r="IN44" s="16">
        <v>1</v>
      </c>
      <c r="IO44" s="16">
        <v>1</v>
      </c>
      <c r="IP44" s="16">
        <v>1</v>
      </c>
      <c r="IQ44" s="16">
        <v>0</v>
      </c>
      <c r="IR44" s="16">
        <v>1</v>
      </c>
      <c r="IS44" s="17" t="s">
        <v>533</v>
      </c>
      <c r="IT44" s="16">
        <v>0</v>
      </c>
      <c r="IU44" s="16">
        <v>0</v>
      </c>
      <c r="IV44" s="16">
        <v>0</v>
      </c>
      <c r="IW44" s="16">
        <v>0</v>
      </c>
      <c r="IX44" s="16">
        <v>0</v>
      </c>
      <c r="IY44" s="16">
        <v>0</v>
      </c>
      <c r="IZ44" s="16">
        <v>0</v>
      </c>
      <c r="JA44" s="16">
        <v>0</v>
      </c>
      <c r="JB44" s="16">
        <v>0</v>
      </c>
      <c r="JC44" s="16">
        <v>0</v>
      </c>
      <c r="JD44" s="16">
        <v>0</v>
      </c>
      <c r="JE44" s="16">
        <v>0</v>
      </c>
      <c r="JF44" s="16">
        <v>1</v>
      </c>
      <c r="JG44" s="16">
        <v>0</v>
      </c>
      <c r="JH44" s="16">
        <v>0</v>
      </c>
      <c r="JI44" s="16">
        <v>0</v>
      </c>
      <c r="JJ44" s="16">
        <v>0</v>
      </c>
      <c r="JK44" s="16">
        <v>1</v>
      </c>
      <c r="JL44" s="16">
        <v>0</v>
      </c>
      <c r="JM44" s="16">
        <v>0</v>
      </c>
      <c r="JN44" s="16">
        <v>0</v>
      </c>
      <c r="JO44" s="16">
        <v>0</v>
      </c>
      <c r="JP44" s="16">
        <v>0</v>
      </c>
      <c r="JQ44" s="16">
        <v>0</v>
      </c>
      <c r="JR44" s="16">
        <v>0</v>
      </c>
      <c r="JS44" s="16">
        <v>0</v>
      </c>
      <c r="JT44" s="16">
        <v>0</v>
      </c>
      <c r="JU44" s="17" t="s">
        <v>1635</v>
      </c>
      <c r="JV44" s="16">
        <v>1</v>
      </c>
      <c r="JW44" s="16">
        <v>0</v>
      </c>
      <c r="JX44" s="16">
        <v>0</v>
      </c>
      <c r="JY44" s="16">
        <v>0</v>
      </c>
      <c r="JZ44" s="16">
        <v>0</v>
      </c>
      <c r="KA44" s="17" t="s">
        <v>2956</v>
      </c>
      <c r="KB44" s="16" t="s">
        <v>2134</v>
      </c>
      <c r="KC44" s="17" t="s">
        <v>1910</v>
      </c>
      <c r="KD44" s="16">
        <v>0</v>
      </c>
      <c r="KE44" s="16">
        <v>0</v>
      </c>
      <c r="KF44" s="16">
        <v>0</v>
      </c>
      <c r="KG44" s="16">
        <v>0</v>
      </c>
      <c r="KH44" s="16">
        <v>1</v>
      </c>
      <c r="KI44" s="16">
        <v>0</v>
      </c>
      <c r="KJ44" s="16">
        <v>0</v>
      </c>
      <c r="KK44" s="16">
        <v>0</v>
      </c>
      <c r="KL44" s="16">
        <v>0</v>
      </c>
      <c r="KM44" s="16">
        <v>0</v>
      </c>
      <c r="KN44" s="16">
        <v>0</v>
      </c>
      <c r="KO44" s="16">
        <v>0</v>
      </c>
      <c r="KP44" s="16">
        <v>0</v>
      </c>
      <c r="KQ44" s="16">
        <v>1</v>
      </c>
      <c r="KR44" s="16">
        <v>1</v>
      </c>
      <c r="KS44" s="16">
        <v>0</v>
      </c>
      <c r="KT44" s="16">
        <v>0</v>
      </c>
      <c r="KU44" s="16">
        <v>1</v>
      </c>
      <c r="KV44" s="16">
        <v>0</v>
      </c>
      <c r="KW44" s="16">
        <v>0</v>
      </c>
      <c r="KX44" s="16">
        <v>1</v>
      </c>
      <c r="KY44" s="16">
        <v>0</v>
      </c>
      <c r="KZ44" s="16">
        <v>0</v>
      </c>
      <c r="LA44" s="16">
        <v>0</v>
      </c>
      <c r="LB44" s="16">
        <v>0</v>
      </c>
      <c r="LC44" s="16">
        <v>1</v>
      </c>
      <c r="LD44" s="17" t="s">
        <v>3663</v>
      </c>
      <c r="LE44" s="16">
        <v>1</v>
      </c>
      <c r="LF44" s="16">
        <v>1</v>
      </c>
      <c r="LG44" s="16">
        <v>0</v>
      </c>
      <c r="LH44" s="16">
        <v>0</v>
      </c>
      <c r="LI44" s="4" t="s">
        <v>3674</v>
      </c>
      <c r="LJ44" s="19">
        <v>0</v>
      </c>
      <c r="LK44" s="19">
        <v>0</v>
      </c>
      <c r="LL44" s="19">
        <v>0</v>
      </c>
      <c r="LM44" s="19">
        <v>1</v>
      </c>
      <c r="LN44" s="19">
        <v>0</v>
      </c>
      <c r="LO44" s="19">
        <v>1</v>
      </c>
      <c r="LP44" s="19">
        <v>1</v>
      </c>
      <c r="LQ44" s="19">
        <v>1</v>
      </c>
      <c r="LR44" s="4" t="s">
        <v>3682</v>
      </c>
      <c r="LS44" s="19">
        <v>1</v>
      </c>
      <c r="LT44" s="19">
        <v>1</v>
      </c>
      <c r="LU44" s="19">
        <v>1</v>
      </c>
      <c r="LV44" s="19">
        <v>0</v>
      </c>
      <c r="LW44" s="6" t="s">
        <v>3013</v>
      </c>
      <c r="LX44" s="16">
        <v>1</v>
      </c>
      <c r="LY44" s="16">
        <v>0</v>
      </c>
      <c r="LZ44" s="16">
        <v>0</v>
      </c>
      <c r="MA44" s="16">
        <v>0</v>
      </c>
      <c r="MB44" s="16">
        <v>0</v>
      </c>
      <c r="MC44" s="16">
        <v>0</v>
      </c>
      <c r="MD44" s="16">
        <v>0</v>
      </c>
      <c r="ME44" s="4" t="s">
        <v>1</v>
      </c>
      <c r="MF44" s="16">
        <v>0</v>
      </c>
      <c r="MG44" s="16">
        <v>0</v>
      </c>
      <c r="MH44" s="16">
        <v>0</v>
      </c>
      <c r="MI44" s="16">
        <v>0</v>
      </c>
      <c r="MJ44" s="16">
        <v>0</v>
      </c>
      <c r="MK44" s="16">
        <v>0</v>
      </c>
      <c r="ML44" s="16">
        <v>0</v>
      </c>
      <c r="MM44" s="16">
        <v>0</v>
      </c>
      <c r="MN44" s="16">
        <v>0</v>
      </c>
      <c r="MO44" s="4" t="s">
        <v>1</v>
      </c>
      <c r="MP44" s="16">
        <v>0</v>
      </c>
      <c r="MQ44" s="16">
        <v>0</v>
      </c>
      <c r="MR44" s="16">
        <v>0</v>
      </c>
      <c r="MS44" s="4" t="s">
        <v>1</v>
      </c>
      <c r="MT44" s="16">
        <v>1</v>
      </c>
      <c r="MU44" s="16">
        <v>0</v>
      </c>
      <c r="MV44" s="16">
        <v>0</v>
      </c>
      <c r="MW44" s="16">
        <v>0</v>
      </c>
      <c r="MX44" s="16">
        <v>0</v>
      </c>
      <c r="MY44" s="16">
        <v>0</v>
      </c>
      <c r="MZ44" s="16">
        <v>0</v>
      </c>
      <c r="NA44" s="4" t="s">
        <v>1</v>
      </c>
      <c r="NB44" s="16">
        <v>0</v>
      </c>
      <c r="NC44" s="16">
        <v>0</v>
      </c>
      <c r="ND44" s="16">
        <v>0</v>
      </c>
      <c r="NE44" s="16">
        <v>0</v>
      </c>
      <c r="NF44" s="16">
        <v>0</v>
      </c>
      <c r="NG44" s="16">
        <v>0</v>
      </c>
      <c r="NH44" s="4" t="s">
        <v>1</v>
      </c>
      <c r="NI44" s="16">
        <v>0</v>
      </c>
      <c r="NJ44" s="16">
        <v>0</v>
      </c>
      <c r="NK44" s="16">
        <v>0</v>
      </c>
      <c r="NL44" s="16">
        <v>0</v>
      </c>
      <c r="NM44" s="16">
        <v>0</v>
      </c>
      <c r="NN44" s="16">
        <v>0</v>
      </c>
      <c r="NO44" s="16">
        <v>0</v>
      </c>
      <c r="NP44" s="16">
        <v>0</v>
      </c>
      <c r="NQ44" s="16">
        <v>0</v>
      </c>
      <c r="NR44" s="16">
        <v>0</v>
      </c>
      <c r="NS44" s="16">
        <v>0</v>
      </c>
      <c r="NT44" s="4" t="s">
        <v>1</v>
      </c>
      <c r="NU44" s="16" t="s">
        <v>2521</v>
      </c>
      <c r="NV44" s="16">
        <v>1</v>
      </c>
      <c r="NW44" s="16">
        <v>0</v>
      </c>
      <c r="NX44" s="16">
        <v>0</v>
      </c>
      <c r="NY44" s="16">
        <v>0</v>
      </c>
      <c r="NZ44" s="16">
        <v>0</v>
      </c>
      <c r="OA44" s="16">
        <v>0</v>
      </c>
      <c r="OB44" s="16">
        <v>0</v>
      </c>
      <c r="OC44" s="16">
        <v>0</v>
      </c>
      <c r="OD44" s="16">
        <v>0</v>
      </c>
      <c r="OE44" s="16">
        <v>0</v>
      </c>
      <c r="OF44" s="16">
        <v>0</v>
      </c>
      <c r="OG44" s="17" t="s">
        <v>1448</v>
      </c>
      <c r="OH44" s="17" t="s">
        <v>2963</v>
      </c>
    </row>
    <row r="45" spans="1:398" s="16" customFormat="1" ht="11.25" customHeight="1" x14ac:dyDescent="0.25">
      <c r="A45" s="16">
        <v>42</v>
      </c>
      <c r="B45" s="19">
        <v>54</v>
      </c>
      <c r="C45" s="16" t="s">
        <v>2821</v>
      </c>
      <c r="D45" s="16" t="s">
        <v>2781</v>
      </c>
      <c r="E45" s="16" t="s">
        <v>2822</v>
      </c>
      <c r="F45" s="37">
        <v>4</v>
      </c>
      <c r="G45" s="37" t="s">
        <v>0</v>
      </c>
      <c r="H45" s="19" t="s">
        <v>2526</v>
      </c>
      <c r="I45" s="32">
        <v>12</v>
      </c>
      <c r="J45" s="17" t="s">
        <v>3336</v>
      </c>
      <c r="K45" s="16" t="s">
        <v>2134</v>
      </c>
      <c r="L45" s="16" t="s">
        <v>9</v>
      </c>
      <c r="M45" s="16" t="s">
        <v>4</v>
      </c>
      <c r="N45" s="16" t="s">
        <v>1</v>
      </c>
      <c r="O45" s="32">
        <v>50</v>
      </c>
      <c r="P45" s="16" t="s">
        <v>2141</v>
      </c>
      <c r="Q45" s="19" t="s">
        <v>1</v>
      </c>
      <c r="R45" s="4" t="s">
        <v>4141</v>
      </c>
      <c r="S45" s="4" t="s">
        <v>303</v>
      </c>
      <c r="T45" s="4" t="s">
        <v>4142</v>
      </c>
      <c r="U45" s="16">
        <v>2008</v>
      </c>
      <c r="V45" s="16" t="s">
        <v>4143</v>
      </c>
      <c r="W45" s="16" t="s">
        <v>1</v>
      </c>
      <c r="X45" s="16" t="s">
        <v>1</v>
      </c>
      <c r="Y45" s="45" t="s">
        <v>4144</v>
      </c>
      <c r="Z45" s="17" t="s">
        <v>4145</v>
      </c>
      <c r="AA45" s="4" t="s">
        <v>4241</v>
      </c>
      <c r="AB45" s="17" t="s">
        <v>1</v>
      </c>
      <c r="AC45" s="19">
        <v>42</v>
      </c>
      <c r="AD45" s="4" t="s">
        <v>303</v>
      </c>
      <c r="AE45" s="16">
        <v>2008</v>
      </c>
      <c r="AF45" s="16" t="s">
        <v>2164</v>
      </c>
      <c r="AG45" s="16" t="s">
        <v>2177</v>
      </c>
      <c r="AH45" s="16" t="s">
        <v>2493</v>
      </c>
      <c r="AI45" s="16" t="s">
        <v>0</v>
      </c>
      <c r="AJ45" s="19" t="s">
        <v>0</v>
      </c>
      <c r="AK45" s="16" t="s">
        <v>2180</v>
      </c>
      <c r="AL45" s="16" t="s">
        <v>2182</v>
      </c>
      <c r="AM45" s="17" t="s">
        <v>304</v>
      </c>
      <c r="AN45" s="16" t="s">
        <v>421</v>
      </c>
      <c r="AO45" s="16">
        <v>0</v>
      </c>
      <c r="AP45" s="16">
        <v>0</v>
      </c>
      <c r="AQ45" s="16">
        <v>0</v>
      </c>
      <c r="AR45" s="16">
        <v>1</v>
      </c>
      <c r="AS45" s="16">
        <v>0</v>
      </c>
      <c r="AT45" s="16">
        <v>0</v>
      </c>
      <c r="AU45" s="16">
        <v>0</v>
      </c>
      <c r="AV45" s="16">
        <v>0</v>
      </c>
      <c r="AW45" s="16" t="s">
        <v>1</v>
      </c>
      <c r="AX45" s="16" t="s">
        <v>2180</v>
      </c>
      <c r="AY45" s="16" t="s">
        <v>1</v>
      </c>
      <c r="AZ45" s="16" t="s">
        <v>1</v>
      </c>
      <c r="BA45" s="16" t="s">
        <v>1</v>
      </c>
      <c r="BB45" s="16" t="s">
        <v>434</v>
      </c>
      <c r="BC45" s="16">
        <v>58</v>
      </c>
      <c r="BD45" s="16" t="s">
        <v>22</v>
      </c>
      <c r="BE45" s="16">
        <v>1</v>
      </c>
      <c r="BF45" s="16">
        <v>0</v>
      </c>
      <c r="BG45" s="16">
        <v>0</v>
      </c>
      <c r="BH45" s="16">
        <v>0</v>
      </c>
      <c r="BI45" s="16">
        <v>0</v>
      </c>
      <c r="BJ45" s="16">
        <v>0</v>
      </c>
      <c r="BK45" s="16">
        <v>0</v>
      </c>
      <c r="BL45" s="16">
        <v>0</v>
      </c>
      <c r="BM45" s="16">
        <v>0</v>
      </c>
      <c r="BN45" s="16">
        <v>0</v>
      </c>
      <c r="BO45" s="16">
        <v>0</v>
      </c>
      <c r="BP45" s="16">
        <v>0</v>
      </c>
      <c r="BQ45" s="16">
        <v>0</v>
      </c>
      <c r="BR45" s="16">
        <v>0</v>
      </c>
      <c r="BS45" s="16">
        <v>0</v>
      </c>
      <c r="BT45" s="4" t="s">
        <v>1964</v>
      </c>
      <c r="BU45" s="18">
        <v>2978</v>
      </c>
      <c r="BV45" s="17" t="s">
        <v>1893</v>
      </c>
      <c r="BW45" s="16">
        <v>0</v>
      </c>
      <c r="BX45" s="16">
        <v>1</v>
      </c>
      <c r="BY45" s="16">
        <v>0</v>
      </c>
      <c r="BZ45" s="16">
        <v>0</v>
      </c>
      <c r="CA45" s="16">
        <v>0</v>
      </c>
      <c r="CB45" s="16">
        <v>0</v>
      </c>
      <c r="CC45" s="16">
        <v>0</v>
      </c>
      <c r="CD45" s="16">
        <v>0</v>
      </c>
      <c r="CE45" s="16">
        <v>1</v>
      </c>
      <c r="CF45" s="16">
        <v>0</v>
      </c>
      <c r="CG45" s="16">
        <v>0</v>
      </c>
      <c r="CH45" s="16">
        <v>0</v>
      </c>
      <c r="CI45" s="16">
        <v>0</v>
      </c>
      <c r="CJ45" s="16">
        <v>0</v>
      </c>
      <c r="CK45" s="16">
        <v>0</v>
      </c>
      <c r="CL45" s="16">
        <v>0</v>
      </c>
      <c r="CM45" s="16">
        <v>0</v>
      </c>
      <c r="CN45" s="16">
        <v>0</v>
      </c>
      <c r="CO45" s="16">
        <v>0</v>
      </c>
      <c r="CP45" s="16">
        <v>0</v>
      </c>
      <c r="CQ45" s="16">
        <v>0</v>
      </c>
      <c r="CR45" s="16" t="s">
        <v>1</v>
      </c>
      <c r="CS45" s="19" t="s">
        <v>2134</v>
      </c>
      <c r="CT45" s="4" t="s">
        <v>2940</v>
      </c>
      <c r="CU45" s="4" t="s">
        <v>1893</v>
      </c>
      <c r="CV45" s="16" t="s">
        <v>2180</v>
      </c>
      <c r="CW45" s="19" t="s">
        <v>2513</v>
      </c>
      <c r="CX45" s="17" t="s">
        <v>2114</v>
      </c>
      <c r="CY45" s="19" t="s">
        <v>2180</v>
      </c>
      <c r="CZ45" s="19" t="s">
        <v>1</v>
      </c>
      <c r="DA45" s="19">
        <v>1</v>
      </c>
      <c r="DB45" s="17" t="s">
        <v>2948</v>
      </c>
      <c r="DC45" s="22" t="s">
        <v>2915</v>
      </c>
      <c r="DD45" s="16" t="s">
        <v>2134</v>
      </c>
      <c r="DE45" s="16" t="s">
        <v>2551</v>
      </c>
      <c r="DF45" s="16">
        <v>1</v>
      </c>
      <c r="DG45" s="16">
        <v>0</v>
      </c>
      <c r="DH45" s="16">
        <v>0</v>
      </c>
      <c r="DI45" s="4" t="s">
        <v>1</v>
      </c>
      <c r="DJ45" s="16" t="s">
        <v>2134</v>
      </c>
      <c r="DK45" s="4" t="s">
        <v>969</v>
      </c>
      <c r="DL45" s="16">
        <v>0</v>
      </c>
      <c r="DM45" s="16">
        <v>0</v>
      </c>
      <c r="DN45" s="16">
        <v>0</v>
      </c>
      <c r="DO45" s="16">
        <v>1</v>
      </c>
      <c r="DP45" s="4" t="s">
        <v>969</v>
      </c>
      <c r="DQ45" s="16">
        <v>0</v>
      </c>
      <c r="DR45" s="16">
        <v>0</v>
      </c>
      <c r="DS45" s="16">
        <v>0</v>
      </c>
      <c r="DT45" s="16">
        <v>0</v>
      </c>
      <c r="DU45" s="16">
        <v>0</v>
      </c>
      <c r="DV45" s="16">
        <v>0</v>
      </c>
      <c r="DW45" s="16">
        <v>0</v>
      </c>
      <c r="DX45" s="16">
        <v>0</v>
      </c>
      <c r="DY45" s="16">
        <v>1</v>
      </c>
      <c r="DZ45" s="16">
        <v>0</v>
      </c>
      <c r="EA45" s="16">
        <v>0</v>
      </c>
      <c r="EB45" s="16">
        <v>0</v>
      </c>
      <c r="EC45" s="16">
        <v>0</v>
      </c>
      <c r="ED45" s="16">
        <v>0</v>
      </c>
      <c r="EE45" s="16">
        <v>0</v>
      </c>
      <c r="EF45" s="16">
        <v>0</v>
      </c>
      <c r="EG45" s="16">
        <v>0</v>
      </c>
      <c r="EH45" s="16">
        <v>0</v>
      </c>
      <c r="EI45" s="16">
        <v>0</v>
      </c>
      <c r="EJ45" s="16">
        <v>0</v>
      </c>
      <c r="EK45" s="16">
        <v>0</v>
      </c>
      <c r="EL45" s="16">
        <v>0</v>
      </c>
      <c r="EM45" s="16">
        <v>0</v>
      </c>
      <c r="EN45" s="4" t="s">
        <v>1</v>
      </c>
      <c r="EO45" s="4" t="s">
        <v>1</v>
      </c>
      <c r="EP45" s="19" t="s">
        <v>2134</v>
      </c>
      <c r="EQ45" s="19" t="s">
        <v>2180</v>
      </c>
      <c r="ER45" s="16">
        <v>1</v>
      </c>
      <c r="ES45" s="16">
        <v>0</v>
      </c>
      <c r="ET45" s="16">
        <v>0</v>
      </c>
      <c r="EU45" s="16">
        <v>0</v>
      </c>
      <c r="EV45" s="4" t="s">
        <v>2017</v>
      </c>
      <c r="EW45" s="18">
        <v>13328</v>
      </c>
      <c r="EX45" s="18">
        <v>250000</v>
      </c>
      <c r="EY45" s="18">
        <v>250000</v>
      </c>
      <c r="EZ45" s="18" t="s">
        <v>0</v>
      </c>
      <c r="FA45" s="16">
        <v>0</v>
      </c>
      <c r="FB45" s="16">
        <v>0</v>
      </c>
      <c r="FC45" s="16">
        <v>0</v>
      </c>
      <c r="FD45" s="16">
        <v>0</v>
      </c>
      <c r="FE45" s="16">
        <v>0</v>
      </c>
      <c r="FF45" s="16">
        <v>0</v>
      </c>
      <c r="FG45" s="16">
        <v>0</v>
      </c>
      <c r="FH45" s="16">
        <v>0</v>
      </c>
      <c r="FI45" s="16">
        <v>1</v>
      </c>
      <c r="FJ45" s="16">
        <v>0</v>
      </c>
      <c r="FK45" s="16">
        <v>0</v>
      </c>
      <c r="FL45" s="16">
        <v>0</v>
      </c>
      <c r="FM45" s="16">
        <v>0</v>
      </c>
      <c r="FN45" s="16">
        <v>0</v>
      </c>
      <c r="FO45" s="16">
        <v>0</v>
      </c>
      <c r="FP45" s="16">
        <v>0</v>
      </c>
      <c r="FQ45" s="16">
        <v>0</v>
      </c>
      <c r="FR45" s="16">
        <v>1</v>
      </c>
      <c r="FS45" s="16">
        <v>0</v>
      </c>
      <c r="FT45" s="16">
        <v>0</v>
      </c>
      <c r="FU45" s="16">
        <v>1</v>
      </c>
      <c r="FV45" s="16">
        <v>1</v>
      </c>
      <c r="FW45" s="16">
        <v>0</v>
      </c>
      <c r="FX45" s="16">
        <v>1</v>
      </c>
      <c r="FY45" s="16">
        <v>0</v>
      </c>
      <c r="FZ45" s="16">
        <v>0</v>
      </c>
      <c r="GA45" s="16">
        <v>0</v>
      </c>
      <c r="GB45" s="16">
        <v>0</v>
      </c>
      <c r="GC45" s="16">
        <v>0</v>
      </c>
      <c r="GD45" s="16">
        <v>0</v>
      </c>
      <c r="GE45" s="16">
        <v>1</v>
      </c>
      <c r="GF45" s="16">
        <v>0</v>
      </c>
      <c r="GG45" s="16">
        <v>1</v>
      </c>
      <c r="GH45" s="17" t="s">
        <v>1623</v>
      </c>
      <c r="GI45" s="16">
        <v>0</v>
      </c>
      <c r="GJ45" s="16">
        <v>0</v>
      </c>
      <c r="GK45" s="16">
        <v>0</v>
      </c>
      <c r="GL45" s="16">
        <v>0</v>
      </c>
      <c r="GM45" s="16">
        <v>0</v>
      </c>
      <c r="GN45" s="16">
        <v>0</v>
      </c>
      <c r="GO45" s="16">
        <v>0</v>
      </c>
      <c r="GP45" s="16">
        <v>0</v>
      </c>
      <c r="GQ45" s="16">
        <v>0</v>
      </c>
      <c r="GR45" s="16">
        <v>0</v>
      </c>
      <c r="GS45" s="16">
        <v>0</v>
      </c>
      <c r="GT45" s="16">
        <v>0</v>
      </c>
      <c r="GU45" s="16">
        <v>0</v>
      </c>
      <c r="GV45" s="16">
        <v>0</v>
      </c>
      <c r="GW45" s="16">
        <v>0</v>
      </c>
      <c r="GX45" s="16">
        <v>0</v>
      </c>
      <c r="GY45" s="16">
        <v>0</v>
      </c>
      <c r="GZ45" s="16">
        <v>0</v>
      </c>
      <c r="HA45" s="16">
        <v>0</v>
      </c>
      <c r="HB45" s="16">
        <v>0</v>
      </c>
      <c r="HC45" s="16">
        <v>0</v>
      </c>
      <c r="HD45" s="16">
        <v>0</v>
      </c>
      <c r="HE45" s="16">
        <v>0</v>
      </c>
      <c r="HF45" s="17" t="s">
        <v>1</v>
      </c>
      <c r="HG45" s="16">
        <v>0</v>
      </c>
      <c r="HH45" s="16">
        <v>0</v>
      </c>
      <c r="HI45" s="16">
        <v>0</v>
      </c>
      <c r="HJ45" s="16">
        <v>0</v>
      </c>
      <c r="HK45" s="16">
        <v>0</v>
      </c>
      <c r="HL45" s="16">
        <v>0</v>
      </c>
      <c r="HM45" s="16">
        <v>0</v>
      </c>
      <c r="HN45" s="16">
        <v>0</v>
      </c>
      <c r="HO45" s="16">
        <v>0</v>
      </c>
      <c r="HP45" s="16">
        <v>0</v>
      </c>
      <c r="HQ45" s="16">
        <v>0</v>
      </c>
      <c r="HR45" s="16">
        <v>0</v>
      </c>
      <c r="HS45" s="16">
        <v>0</v>
      </c>
      <c r="HT45" s="16">
        <v>0</v>
      </c>
      <c r="HU45" s="16">
        <v>0</v>
      </c>
      <c r="HV45" s="17" t="s">
        <v>1</v>
      </c>
      <c r="HW45" s="16">
        <v>0</v>
      </c>
      <c r="HX45" s="16">
        <v>0</v>
      </c>
      <c r="HY45" s="16">
        <v>0</v>
      </c>
      <c r="HZ45" s="16">
        <v>1</v>
      </c>
      <c r="IA45" s="16">
        <v>0</v>
      </c>
      <c r="IB45" s="16">
        <v>0</v>
      </c>
      <c r="IC45" s="16">
        <v>1</v>
      </c>
      <c r="ID45" s="16">
        <v>0</v>
      </c>
      <c r="IE45" s="16">
        <v>0</v>
      </c>
      <c r="IF45" s="16">
        <v>0</v>
      </c>
      <c r="IG45" s="16">
        <v>0</v>
      </c>
      <c r="IH45" s="16">
        <v>0</v>
      </c>
      <c r="II45" s="16">
        <v>0</v>
      </c>
      <c r="IJ45" s="16">
        <v>0</v>
      </c>
      <c r="IK45" s="16">
        <v>0</v>
      </c>
      <c r="IL45" s="16">
        <v>0</v>
      </c>
      <c r="IM45" s="16">
        <v>0</v>
      </c>
      <c r="IN45" s="16">
        <v>0</v>
      </c>
      <c r="IO45" s="16">
        <v>0</v>
      </c>
      <c r="IP45" s="16">
        <v>0</v>
      </c>
      <c r="IQ45" s="16">
        <v>0</v>
      </c>
      <c r="IR45" s="16">
        <v>0</v>
      </c>
      <c r="IS45" s="17" t="s">
        <v>1894</v>
      </c>
      <c r="IT45" s="16">
        <v>0</v>
      </c>
      <c r="IU45" s="16">
        <v>0</v>
      </c>
      <c r="IV45" s="16">
        <v>0</v>
      </c>
      <c r="IW45" s="16">
        <v>0</v>
      </c>
      <c r="IX45" s="16">
        <v>0</v>
      </c>
      <c r="IY45" s="16">
        <v>0</v>
      </c>
      <c r="IZ45" s="16">
        <v>0</v>
      </c>
      <c r="JA45" s="16">
        <v>0</v>
      </c>
      <c r="JB45" s="16">
        <v>0</v>
      </c>
      <c r="JC45" s="16">
        <v>0</v>
      </c>
      <c r="JD45" s="16">
        <v>0</v>
      </c>
      <c r="JE45" s="16">
        <v>0</v>
      </c>
      <c r="JF45" s="16">
        <v>1</v>
      </c>
      <c r="JG45" s="16">
        <v>0</v>
      </c>
      <c r="JH45" s="16">
        <v>0</v>
      </c>
      <c r="JI45" s="16">
        <v>0</v>
      </c>
      <c r="JJ45" s="16">
        <v>0</v>
      </c>
      <c r="JK45" s="16">
        <v>1</v>
      </c>
      <c r="JL45" s="16">
        <v>0</v>
      </c>
      <c r="JM45" s="16">
        <v>0</v>
      </c>
      <c r="JN45" s="16">
        <v>0</v>
      </c>
      <c r="JO45" s="16">
        <v>0</v>
      </c>
      <c r="JP45" s="16">
        <v>0</v>
      </c>
      <c r="JQ45" s="16">
        <v>0</v>
      </c>
      <c r="JR45" s="16">
        <v>0</v>
      </c>
      <c r="JS45" s="16">
        <v>0</v>
      </c>
      <c r="JT45" s="16">
        <v>0</v>
      </c>
      <c r="JU45" s="17" t="s">
        <v>1633</v>
      </c>
      <c r="JV45" s="16">
        <v>1</v>
      </c>
      <c r="JW45" s="16">
        <v>0</v>
      </c>
      <c r="JX45" s="16">
        <v>0</v>
      </c>
      <c r="JY45" s="16">
        <v>0</v>
      </c>
      <c r="JZ45" s="16">
        <v>0</v>
      </c>
      <c r="KA45" s="17" t="s">
        <v>2956</v>
      </c>
      <c r="KB45" s="16" t="s">
        <v>2134</v>
      </c>
      <c r="KC45" s="17" t="s">
        <v>1907</v>
      </c>
      <c r="KD45" s="16">
        <v>0</v>
      </c>
      <c r="KE45" s="16">
        <v>0</v>
      </c>
      <c r="KF45" s="16">
        <v>0</v>
      </c>
      <c r="KG45" s="16">
        <v>0</v>
      </c>
      <c r="KH45" s="16">
        <v>1</v>
      </c>
      <c r="KI45" s="16">
        <v>0</v>
      </c>
      <c r="KJ45" s="16">
        <v>0</v>
      </c>
      <c r="KK45" s="16">
        <v>0</v>
      </c>
      <c r="KL45" s="16">
        <v>0</v>
      </c>
      <c r="KM45" s="16">
        <v>0</v>
      </c>
      <c r="KN45" s="16">
        <v>0</v>
      </c>
      <c r="KO45" s="16">
        <v>0</v>
      </c>
      <c r="KP45" s="16">
        <v>0</v>
      </c>
      <c r="KQ45" s="16">
        <v>1</v>
      </c>
      <c r="KR45" s="16">
        <v>1</v>
      </c>
      <c r="KS45" s="16">
        <v>0</v>
      </c>
      <c r="KT45" s="16">
        <v>0</v>
      </c>
      <c r="KU45" s="16">
        <v>0</v>
      </c>
      <c r="KV45" s="16">
        <v>1</v>
      </c>
      <c r="KW45" s="16">
        <v>0</v>
      </c>
      <c r="KX45" s="16">
        <v>0</v>
      </c>
      <c r="KY45" s="16">
        <v>0</v>
      </c>
      <c r="KZ45" s="16">
        <v>0</v>
      </c>
      <c r="LA45" s="16">
        <v>0</v>
      </c>
      <c r="LB45" s="16">
        <v>0</v>
      </c>
      <c r="LC45" s="16">
        <v>0</v>
      </c>
      <c r="LD45" s="17" t="s">
        <v>1907</v>
      </c>
      <c r="LE45" s="16">
        <v>1</v>
      </c>
      <c r="LF45" s="16">
        <v>0</v>
      </c>
      <c r="LG45" s="16">
        <v>1</v>
      </c>
      <c r="LH45" s="16">
        <v>0</v>
      </c>
      <c r="LI45" s="4" t="s">
        <v>2958</v>
      </c>
      <c r="LJ45" s="19">
        <v>0</v>
      </c>
      <c r="LK45" s="19">
        <v>0</v>
      </c>
      <c r="LL45" s="19">
        <v>0</v>
      </c>
      <c r="LM45" s="19">
        <v>1</v>
      </c>
      <c r="LN45" s="19">
        <v>0</v>
      </c>
      <c r="LO45" s="19">
        <v>1</v>
      </c>
      <c r="LP45" s="19">
        <v>1</v>
      </c>
      <c r="LQ45" s="19">
        <v>1</v>
      </c>
      <c r="LR45" s="4" t="s">
        <v>3056</v>
      </c>
      <c r="LS45" s="19">
        <v>0</v>
      </c>
      <c r="LT45" s="19">
        <v>1</v>
      </c>
      <c r="LU45" s="19">
        <v>0</v>
      </c>
      <c r="LV45" s="19">
        <v>1</v>
      </c>
      <c r="LW45" s="6" t="s">
        <v>3009</v>
      </c>
      <c r="LX45" s="16">
        <v>1</v>
      </c>
      <c r="LY45" s="16">
        <v>0</v>
      </c>
      <c r="LZ45" s="16">
        <v>0</v>
      </c>
      <c r="MA45" s="16">
        <v>0</v>
      </c>
      <c r="MB45" s="16">
        <v>0</v>
      </c>
      <c r="MC45" s="16">
        <v>0</v>
      </c>
      <c r="MD45" s="16">
        <v>0</v>
      </c>
      <c r="ME45" s="4" t="s">
        <v>1</v>
      </c>
      <c r="MF45" s="16">
        <v>0</v>
      </c>
      <c r="MG45" s="16">
        <v>0</v>
      </c>
      <c r="MH45" s="16">
        <v>0</v>
      </c>
      <c r="MI45" s="16">
        <v>0</v>
      </c>
      <c r="MJ45" s="16">
        <v>0</v>
      </c>
      <c r="MK45" s="16">
        <v>0</v>
      </c>
      <c r="ML45" s="16">
        <v>0</v>
      </c>
      <c r="MM45" s="16">
        <v>0</v>
      </c>
      <c r="MN45" s="16">
        <v>0</v>
      </c>
      <c r="MO45" s="4" t="s">
        <v>1</v>
      </c>
      <c r="MP45" s="16">
        <v>0</v>
      </c>
      <c r="MQ45" s="16">
        <v>0</v>
      </c>
      <c r="MR45" s="16">
        <v>0</v>
      </c>
      <c r="MS45" s="4" t="s">
        <v>1</v>
      </c>
      <c r="MT45" s="16">
        <v>1</v>
      </c>
      <c r="MU45" s="16">
        <v>0</v>
      </c>
      <c r="MV45" s="16">
        <v>0</v>
      </c>
      <c r="MW45" s="16">
        <v>0</v>
      </c>
      <c r="MX45" s="16">
        <v>0</v>
      </c>
      <c r="MY45" s="16">
        <v>0</v>
      </c>
      <c r="MZ45" s="16">
        <v>0</v>
      </c>
      <c r="NA45" s="4" t="s">
        <v>1</v>
      </c>
      <c r="NB45" s="16">
        <v>0</v>
      </c>
      <c r="NC45" s="16">
        <v>0</v>
      </c>
      <c r="ND45" s="16">
        <v>0</v>
      </c>
      <c r="NE45" s="16">
        <v>0</v>
      </c>
      <c r="NF45" s="16">
        <v>0</v>
      </c>
      <c r="NG45" s="16">
        <v>0</v>
      </c>
      <c r="NH45" s="4" t="s">
        <v>1</v>
      </c>
      <c r="NI45" s="16">
        <v>0</v>
      </c>
      <c r="NJ45" s="16">
        <v>0</v>
      </c>
      <c r="NK45" s="16">
        <v>0</v>
      </c>
      <c r="NL45" s="16">
        <v>0</v>
      </c>
      <c r="NM45" s="16">
        <v>0</v>
      </c>
      <c r="NN45" s="16">
        <v>0</v>
      </c>
      <c r="NO45" s="16">
        <v>0</v>
      </c>
      <c r="NP45" s="16">
        <v>0</v>
      </c>
      <c r="NQ45" s="16">
        <v>0</v>
      </c>
      <c r="NR45" s="16">
        <v>0</v>
      </c>
      <c r="NS45" s="16">
        <v>0</v>
      </c>
      <c r="NT45" s="4" t="s">
        <v>1</v>
      </c>
      <c r="NU45" s="16" t="s">
        <v>2521</v>
      </c>
      <c r="NV45" s="16">
        <v>1</v>
      </c>
      <c r="NW45" s="16">
        <v>0</v>
      </c>
      <c r="NX45" s="16">
        <v>0</v>
      </c>
      <c r="NY45" s="16">
        <v>0</v>
      </c>
      <c r="NZ45" s="16">
        <v>0</v>
      </c>
      <c r="OA45" s="16">
        <v>0</v>
      </c>
      <c r="OB45" s="16">
        <v>0</v>
      </c>
      <c r="OC45" s="16">
        <v>0</v>
      </c>
      <c r="OD45" s="16">
        <v>0</v>
      </c>
      <c r="OE45" s="16">
        <v>0</v>
      </c>
      <c r="OF45" s="16">
        <v>0</v>
      </c>
      <c r="OG45" s="17" t="s">
        <v>1637</v>
      </c>
      <c r="OH45" s="17" t="s">
        <v>2963</v>
      </c>
    </row>
    <row r="46" spans="1:398" s="21" customFormat="1" ht="11.25" customHeight="1" x14ac:dyDescent="0.25">
      <c r="A46" s="16">
        <v>43</v>
      </c>
      <c r="B46" s="16">
        <v>56</v>
      </c>
      <c r="C46" s="16" t="s">
        <v>3815</v>
      </c>
      <c r="D46" s="16" t="s">
        <v>3874</v>
      </c>
      <c r="E46" s="16" t="s">
        <v>3939</v>
      </c>
      <c r="F46" s="37">
        <v>53</v>
      </c>
      <c r="G46" s="37" t="s">
        <v>0</v>
      </c>
      <c r="H46" s="19" t="s">
        <v>2526</v>
      </c>
      <c r="I46" s="32">
        <v>48</v>
      </c>
      <c r="J46" s="17" t="s">
        <v>320</v>
      </c>
      <c r="K46" s="16" t="s">
        <v>2134</v>
      </c>
      <c r="L46" s="16" t="s">
        <v>321</v>
      </c>
      <c r="M46" s="16" t="s">
        <v>31</v>
      </c>
      <c r="N46" s="16" t="s">
        <v>1</v>
      </c>
      <c r="O46" s="32">
        <v>51</v>
      </c>
      <c r="P46" s="16" t="s">
        <v>2141</v>
      </c>
      <c r="Q46" s="19" t="s">
        <v>1</v>
      </c>
      <c r="R46" s="4" t="s">
        <v>4146</v>
      </c>
      <c r="S46" s="4" t="s">
        <v>4147</v>
      </c>
      <c r="T46" s="4" t="s">
        <v>4142</v>
      </c>
      <c r="U46" s="16">
        <v>2008</v>
      </c>
      <c r="V46" s="16" t="s">
        <v>4148</v>
      </c>
      <c r="W46" s="16" t="s">
        <v>1</v>
      </c>
      <c r="X46" s="16" t="s">
        <v>1</v>
      </c>
      <c r="Y46" s="45" t="s">
        <v>4149</v>
      </c>
      <c r="Z46" s="17" t="s">
        <v>4150</v>
      </c>
      <c r="AA46" s="4" t="s">
        <v>4242</v>
      </c>
      <c r="AB46" s="17" t="s">
        <v>1</v>
      </c>
      <c r="AC46" s="19">
        <v>43</v>
      </c>
      <c r="AD46" s="4" t="s">
        <v>319</v>
      </c>
      <c r="AE46" s="16">
        <v>2008</v>
      </c>
      <c r="AF46" s="19" t="s">
        <v>2164</v>
      </c>
      <c r="AG46" s="19" t="s">
        <v>2177</v>
      </c>
      <c r="AH46" s="19" t="s">
        <v>2493</v>
      </c>
      <c r="AI46" s="16" t="s">
        <v>0</v>
      </c>
      <c r="AJ46" s="19" t="s">
        <v>0</v>
      </c>
      <c r="AK46" s="16" t="s">
        <v>2180</v>
      </c>
      <c r="AL46" s="16" t="s">
        <v>2182</v>
      </c>
      <c r="AM46" s="17" t="s">
        <v>2033</v>
      </c>
      <c r="AN46" s="16" t="s">
        <v>17</v>
      </c>
      <c r="AO46" s="16">
        <v>0</v>
      </c>
      <c r="AP46" s="16">
        <v>0</v>
      </c>
      <c r="AQ46" s="16">
        <v>0</v>
      </c>
      <c r="AR46" s="16">
        <v>1</v>
      </c>
      <c r="AS46" s="16">
        <v>0</v>
      </c>
      <c r="AT46" s="16">
        <v>0</v>
      </c>
      <c r="AU46" s="16">
        <v>0</v>
      </c>
      <c r="AV46" s="16">
        <v>0</v>
      </c>
      <c r="AW46" s="16" t="s">
        <v>1</v>
      </c>
      <c r="AX46" s="16" t="s">
        <v>2180</v>
      </c>
      <c r="AY46" s="16" t="s">
        <v>1</v>
      </c>
      <c r="AZ46" s="16" t="s">
        <v>1</v>
      </c>
      <c r="BA46" s="16" t="s">
        <v>1</v>
      </c>
      <c r="BB46" s="16" t="s">
        <v>434</v>
      </c>
      <c r="BC46" s="16" t="s">
        <v>1259</v>
      </c>
      <c r="BD46" s="16" t="s">
        <v>321</v>
      </c>
      <c r="BE46" s="16">
        <v>1</v>
      </c>
      <c r="BF46" s="16">
        <v>0</v>
      </c>
      <c r="BG46" s="16">
        <v>0</v>
      </c>
      <c r="BH46" s="16">
        <v>0</v>
      </c>
      <c r="BI46" s="16">
        <v>0</v>
      </c>
      <c r="BJ46" s="16">
        <v>0</v>
      </c>
      <c r="BK46" s="16">
        <v>0</v>
      </c>
      <c r="BL46" s="16">
        <v>0</v>
      </c>
      <c r="BM46" s="16">
        <v>0</v>
      </c>
      <c r="BN46" s="16">
        <v>0</v>
      </c>
      <c r="BO46" s="16">
        <v>0</v>
      </c>
      <c r="BP46" s="16">
        <v>0</v>
      </c>
      <c r="BQ46" s="16">
        <v>0</v>
      </c>
      <c r="BR46" s="16">
        <v>0</v>
      </c>
      <c r="BS46" s="16">
        <v>0</v>
      </c>
      <c r="BT46" s="4" t="s">
        <v>2031</v>
      </c>
      <c r="BU46" s="18">
        <v>1590000</v>
      </c>
      <c r="BV46" s="17" t="s">
        <v>1788</v>
      </c>
      <c r="BW46" s="16">
        <v>0</v>
      </c>
      <c r="BX46" s="16">
        <v>1</v>
      </c>
      <c r="BY46" s="16">
        <v>0</v>
      </c>
      <c r="BZ46" s="16">
        <v>0</v>
      </c>
      <c r="CA46" s="16">
        <v>1</v>
      </c>
      <c r="CB46" s="16">
        <v>0</v>
      </c>
      <c r="CC46" s="16">
        <v>0</v>
      </c>
      <c r="CD46" s="16">
        <v>0</v>
      </c>
      <c r="CE46" s="16">
        <v>1</v>
      </c>
      <c r="CF46" s="16">
        <v>0</v>
      </c>
      <c r="CG46" s="16">
        <v>0</v>
      </c>
      <c r="CH46" s="16">
        <v>0</v>
      </c>
      <c r="CI46" s="16">
        <v>0</v>
      </c>
      <c r="CJ46" s="16">
        <v>0</v>
      </c>
      <c r="CK46" s="16">
        <v>0</v>
      </c>
      <c r="CL46" s="16">
        <v>0</v>
      </c>
      <c r="CM46" s="16">
        <v>1</v>
      </c>
      <c r="CN46" s="16">
        <v>0</v>
      </c>
      <c r="CO46" s="16">
        <v>0</v>
      </c>
      <c r="CP46" s="16">
        <v>0</v>
      </c>
      <c r="CQ46" s="16">
        <v>0</v>
      </c>
      <c r="CR46" s="16" t="s">
        <v>1</v>
      </c>
      <c r="CS46" s="19" t="s">
        <v>2134</v>
      </c>
      <c r="CT46" s="4" t="s">
        <v>2587</v>
      </c>
      <c r="CU46" s="4" t="s">
        <v>1788</v>
      </c>
      <c r="CV46" s="16" t="s">
        <v>2180</v>
      </c>
      <c r="CW46" s="19" t="s">
        <v>2513</v>
      </c>
      <c r="CX46" s="17" t="s">
        <v>2114</v>
      </c>
      <c r="CY46" s="19" t="s">
        <v>2180</v>
      </c>
      <c r="CZ46" s="19" t="s">
        <v>1</v>
      </c>
      <c r="DA46" s="19">
        <v>1</v>
      </c>
      <c r="DB46" s="17" t="s">
        <v>3709</v>
      </c>
      <c r="DC46" s="22" t="s">
        <v>1</v>
      </c>
      <c r="DD46" s="16" t="s">
        <v>2180</v>
      </c>
      <c r="DE46" s="16" t="s">
        <v>1</v>
      </c>
      <c r="DF46" s="16">
        <v>0</v>
      </c>
      <c r="DG46" s="16">
        <v>1</v>
      </c>
      <c r="DH46" s="16">
        <v>0</v>
      </c>
      <c r="DI46" s="4" t="s">
        <v>1602</v>
      </c>
      <c r="DJ46" s="16" t="s">
        <v>2134</v>
      </c>
      <c r="DK46" s="4" t="s">
        <v>1263</v>
      </c>
      <c r="DL46" s="16">
        <v>1</v>
      </c>
      <c r="DM46" s="16">
        <v>0</v>
      </c>
      <c r="DN46" s="16">
        <v>0</v>
      </c>
      <c r="DO46" s="16">
        <v>0</v>
      </c>
      <c r="DP46" s="4" t="s">
        <v>1789</v>
      </c>
      <c r="DQ46" s="16">
        <v>0</v>
      </c>
      <c r="DR46" s="16">
        <v>0</v>
      </c>
      <c r="DS46" s="16">
        <v>0</v>
      </c>
      <c r="DT46" s="16">
        <v>0</v>
      </c>
      <c r="DU46" s="16">
        <v>0</v>
      </c>
      <c r="DV46" s="16">
        <v>0</v>
      </c>
      <c r="DW46" s="16">
        <v>0</v>
      </c>
      <c r="DX46" s="16">
        <v>0</v>
      </c>
      <c r="DY46" s="16">
        <v>0</v>
      </c>
      <c r="DZ46" s="16">
        <v>0</v>
      </c>
      <c r="EA46" s="16">
        <v>0</v>
      </c>
      <c r="EB46" s="16">
        <v>0</v>
      </c>
      <c r="EC46" s="16">
        <v>0</v>
      </c>
      <c r="ED46" s="16">
        <v>0</v>
      </c>
      <c r="EE46" s="16">
        <v>0</v>
      </c>
      <c r="EF46" s="16">
        <v>0</v>
      </c>
      <c r="EG46" s="16">
        <v>0</v>
      </c>
      <c r="EH46" s="16">
        <v>0</v>
      </c>
      <c r="EI46" s="16">
        <v>0</v>
      </c>
      <c r="EJ46" s="16">
        <v>0</v>
      </c>
      <c r="EK46" s="16">
        <v>0</v>
      </c>
      <c r="EL46" s="16">
        <v>1</v>
      </c>
      <c r="EM46" s="16">
        <v>0</v>
      </c>
      <c r="EN46" s="4" t="s">
        <v>1</v>
      </c>
      <c r="EO46" s="4" t="s">
        <v>1</v>
      </c>
      <c r="EP46" s="19" t="s">
        <v>2134</v>
      </c>
      <c r="EQ46" s="19" t="s">
        <v>2180</v>
      </c>
      <c r="ER46" s="16">
        <v>1</v>
      </c>
      <c r="ES46" s="16">
        <v>0</v>
      </c>
      <c r="ET46" s="16">
        <v>0</v>
      </c>
      <c r="EU46" s="16">
        <v>0</v>
      </c>
      <c r="EV46" s="4" t="s">
        <v>2032</v>
      </c>
      <c r="EW46" s="18">
        <v>1590000</v>
      </c>
      <c r="EX46" s="18">
        <v>1000000</v>
      </c>
      <c r="EY46" s="18">
        <v>1000000</v>
      </c>
      <c r="EZ46" s="18">
        <v>1000000</v>
      </c>
      <c r="FA46" s="16">
        <v>1</v>
      </c>
      <c r="FB46" s="16">
        <v>0</v>
      </c>
      <c r="FC46" s="16">
        <v>0</v>
      </c>
      <c r="FD46" s="16">
        <v>0</v>
      </c>
      <c r="FE46" s="16">
        <v>0</v>
      </c>
      <c r="FF46" s="16">
        <v>0</v>
      </c>
      <c r="FG46" s="16">
        <v>0</v>
      </c>
      <c r="FH46" s="16">
        <v>0</v>
      </c>
      <c r="FI46" s="16">
        <v>0</v>
      </c>
      <c r="FJ46" s="16">
        <v>0</v>
      </c>
      <c r="FK46" s="16">
        <v>0</v>
      </c>
      <c r="FL46" s="16">
        <v>0</v>
      </c>
      <c r="FM46" s="16">
        <v>0</v>
      </c>
      <c r="FN46" s="16">
        <v>0</v>
      </c>
      <c r="FO46" s="16">
        <v>0</v>
      </c>
      <c r="FP46" s="16">
        <v>0</v>
      </c>
      <c r="FQ46" s="16">
        <v>0</v>
      </c>
      <c r="FR46" s="16">
        <v>0</v>
      </c>
      <c r="FS46" s="16">
        <v>0</v>
      </c>
      <c r="FT46" s="16">
        <v>0</v>
      </c>
      <c r="FU46" s="16">
        <v>0</v>
      </c>
      <c r="FV46" s="16">
        <v>0</v>
      </c>
      <c r="FW46" s="16">
        <v>0</v>
      </c>
      <c r="FX46" s="16">
        <v>0</v>
      </c>
      <c r="FY46" s="16">
        <v>0</v>
      </c>
      <c r="FZ46" s="16">
        <v>0</v>
      </c>
      <c r="GA46" s="16">
        <v>0</v>
      </c>
      <c r="GB46" s="16">
        <v>0</v>
      </c>
      <c r="GC46" s="16">
        <v>0</v>
      </c>
      <c r="GD46" s="16">
        <v>0</v>
      </c>
      <c r="GE46" s="16">
        <v>0</v>
      </c>
      <c r="GF46" s="16">
        <v>0</v>
      </c>
      <c r="GG46" s="16">
        <v>0</v>
      </c>
      <c r="GH46" s="17" t="s">
        <v>1</v>
      </c>
      <c r="GI46" s="16">
        <v>0</v>
      </c>
      <c r="GJ46" s="16">
        <v>0</v>
      </c>
      <c r="GK46" s="16">
        <v>0</v>
      </c>
      <c r="GL46" s="16">
        <v>0</v>
      </c>
      <c r="GM46" s="16">
        <v>0</v>
      </c>
      <c r="GN46" s="16">
        <v>0</v>
      </c>
      <c r="GO46" s="16">
        <v>0</v>
      </c>
      <c r="GP46" s="16">
        <v>0</v>
      </c>
      <c r="GQ46" s="16">
        <v>0</v>
      </c>
      <c r="GR46" s="16">
        <v>0</v>
      </c>
      <c r="GS46" s="16">
        <v>0</v>
      </c>
      <c r="GT46" s="16">
        <v>1</v>
      </c>
      <c r="GU46" s="16">
        <v>0</v>
      </c>
      <c r="GV46" s="16">
        <v>0</v>
      </c>
      <c r="GW46" s="16">
        <v>0</v>
      </c>
      <c r="GX46" s="16">
        <v>0</v>
      </c>
      <c r="GY46" s="16">
        <v>0</v>
      </c>
      <c r="GZ46" s="16">
        <v>0</v>
      </c>
      <c r="HA46" s="16">
        <v>0</v>
      </c>
      <c r="HB46" s="16">
        <v>0</v>
      </c>
      <c r="HC46" s="16">
        <v>0</v>
      </c>
      <c r="HD46" s="16">
        <v>0</v>
      </c>
      <c r="HE46" s="16">
        <v>0</v>
      </c>
      <c r="HF46" s="17" t="s">
        <v>1790</v>
      </c>
      <c r="HG46" s="16">
        <v>0</v>
      </c>
      <c r="HH46" s="16">
        <v>0</v>
      </c>
      <c r="HI46" s="16">
        <v>0</v>
      </c>
      <c r="HJ46" s="16">
        <v>0</v>
      </c>
      <c r="HK46" s="16">
        <v>0</v>
      </c>
      <c r="HL46" s="16">
        <v>0</v>
      </c>
      <c r="HM46" s="16">
        <v>0</v>
      </c>
      <c r="HN46" s="16">
        <v>0</v>
      </c>
      <c r="HO46" s="16">
        <v>0</v>
      </c>
      <c r="HP46" s="16">
        <v>0</v>
      </c>
      <c r="HQ46" s="16">
        <v>0</v>
      </c>
      <c r="HR46" s="16">
        <v>0</v>
      </c>
      <c r="HS46" s="16">
        <v>0</v>
      </c>
      <c r="HT46" s="16">
        <v>0</v>
      </c>
      <c r="HU46" s="16">
        <v>0</v>
      </c>
      <c r="HV46" s="17" t="s">
        <v>1</v>
      </c>
      <c r="HW46" s="16">
        <v>0</v>
      </c>
      <c r="HX46" s="16">
        <v>0</v>
      </c>
      <c r="HY46" s="16">
        <v>0</v>
      </c>
      <c r="HZ46" s="16">
        <v>0</v>
      </c>
      <c r="IA46" s="16">
        <v>0</v>
      </c>
      <c r="IB46" s="16">
        <v>0</v>
      </c>
      <c r="IC46" s="19">
        <v>1</v>
      </c>
      <c r="ID46" s="16">
        <v>0</v>
      </c>
      <c r="IE46" s="16">
        <v>0</v>
      </c>
      <c r="IF46" s="16">
        <v>0</v>
      </c>
      <c r="IG46" s="16">
        <v>0</v>
      </c>
      <c r="IH46" s="16">
        <v>0</v>
      </c>
      <c r="II46" s="16">
        <v>0</v>
      </c>
      <c r="IJ46" s="16">
        <v>0</v>
      </c>
      <c r="IK46" s="16">
        <v>1</v>
      </c>
      <c r="IL46" s="16">
        <v>0</v>
      </c>
      <c r="IM46" s="16">
        <v>0</v>
      </c>
      <c r="IN46" s="16">
        <v>0</v>
      </c>
      <c r="IO46" s="16">
        <v>0</v>
      </c>
      <c r="IP46" s="16">
        <v>0</v>
      </c>
      <c r="IQ46" s="16">
        <v>0</v>
      </c>
      <c r="IR46" s="16">
        <v>0</v>
      </c>
      <c r="IS46" s="17" t="s">
        <v>1115</v>
      </c>
      <c r="IT46" s="16">
        <v>0</v>
      </c>
      <c r="IU46" s="16">
        <v>0</v>
      </c>
      <c r="IV46" s="16">
        <v>0</v>
      </c>
      <c r="IW46" s="16">
        <v>0</v>
      </c>
      <c r="IX46" s="16">
        <v>0</v>
      </c>
      <c r="IY46" s="16">
        <v>0</v>
      </c>
      <c r="IZ46" s="16">
        <v>0</v>
      </c>
      <c r="JA46" s="16">
        <v>0</v>
      </c>
      <c r="JB46" s="16">
        <v>1</v>
      </c>
      <c r="JC46" s="16">
        <v>0</v>
      </c>
      <c r="JD46" s="16">
        <v>0</v>
      </c>
      <c r="JE46" s="16">
        <v>0</v>
      </c>
      <c r="JF46" s="16">
        <v>0</v>
      </c>
      <c r="JG46" s="16">
        <v>0</v>
      </c>
      <c r="JH46" s="16">
        <v>0</v>
      </c>
      <c r="JI46" s="16">
        <v>0</v>
      </c>
      <c r="JJ46" s="16">
        <v>0</v>
      </c>
      <c r="JK46" s="16">
        <v>1</v>
      </c>
      <c r="JL46" s="16">
        <v>0</v>
      </c>
      <c r="JM46" s="16">
        <v>0</v>
      </c>
      <c r="JN46" s="16">
        <v>0</v>
      </c>
      <c r="JO46" s="16">
        <v>0</v>
      </c>
      <c r="JP46" s="16">
        <v>0</v>
      </c>
      <c r="JQ46" s="16">
        <v>0</v>
      </c>
      <c r="JR46" s="16">
        <v>0</v>
      </c>
      <c r="JS46" s="16">
        <v>0</v>
      </c>
      <c r="JT46" s="16">
        <v>0</v>
      </c>
      <c r="JU46" s="17" t="s">
        <v>2615</v>
      </c>
      <c r="JV46" s="16">
        <v>1</v>
      </c>
      <c r="JW46" s="16">
        <v>0</v>
      </c>
      <c r="JX46" s="16">
        <v>0</v>
      </c>
      <c r="JY46" s="16">
        <v>0</v>
      </c>
      <c r="JZ46" s="16">
        <v>0</v>
      </c>
      <c r="KA46" s="17" t="s">
        <v>1116</v>
      </c>
      <c r="KB46" s="16" t="s">
        <v>2134</v>
      </c>
      <c r="KC46" s="17" t="s">
        <v>1117</v>
      </c>
      <c r="KD46" s="16">
        <v>0</v>
      </c>
      <c r="KE46" s="16">
        <v>0</v>
      </c>
      <c r="KF46" s="16">
        <v>0</v>
      </c>
      <c r="KG46" s="16">
        <v>0</v>
      </c>
      <c r="KH46" s="16">
        <v>1</v>
      </c>
      <c r="KI46" s="16">
        <v>0</v>
      </c>
      <c r="KJ46" s="16">
        <v>0</v>
      </c>
      <c r="KK46" s="16">
        <v>0</v>
      </c>
      <c r="KL46" s="16">
        <v>0</v>
      </c>
      <c r="KM46" s="16">
        <v>0</v>
      </c>
      <c r="KN46" s="16">
        <v>0</v>
      </c>
      <c r="KO46" s="16">
        <v>0</v>
      </c>
      <c r="KP46" s="16">
        <v>0</v>
      </c>
      <c r="KQ46" s="16">
        <v>0</v>
      </c>
      <c r="KR46" s="16">
        <v>0</v>
      </c>
      <c r="KS46" s="16">
        <v>0</v>
      </c>
      <c r="KT46" s="16">
        <v>0</v>
      </c>
      <c r="KU46" s="16">
        <v>0</v>
      </c>
      <c r="KV46" s="16">
        <v>0</v>
      </c>
      <c r="KW46" s="16">
        <v>0</v>
      </c>
      <c r="KX46" s="16">
        <v>0</v>
      </c>
      <c r="KY46" s="16">
        <v>0</v>
      </c>
      <c r="KZ46" s="16">
        <v>0</v>
      </c>
      <c r="LA46" s="16">
        <v>0</v>
      </c>
      <c r="LB46" s="16">
        <v>0</v>
      </c>
      <c r="LC46" s="16">
        <v>0</v>
      </c>
      <c r="LD46" s="17" t="s">
        <v>2619</v>
      </c>
      <c r="LE46" s="16">
        <v>1</v>
      </c>
      <c r="LF46" s="16">
        <v>0</v>
      </c>
      <c r="LG46" s="16">
        <v>0</v>
      </c>
      <c r="LH46" s="16">
        <v>0</v>
      </c>
      <c r="LI46" s="4" t="s">
        <v>2622</v>
      </c>
      <c r="LJ46" s="19">
        <v>0</v>
      </c>
      <c r="LK46" s="19">
        <v>0</v>
      </c>
      <c r="LL46" s="19">
        <v>1</v>
      </c>
      <c r="LM46" s="19">
        <v>0</v>
      </c>
      <c r="LN46" s="19">
        <v>0</v>
      </c>
      <c r="LO46" s="19">
        <v>0</v>
      </c>
      <c r="LP46" s="19">
        <v>0</v>
      </c>
      <c r="LQ46" s="19">
        <v>0</v>
      </c>
      <c r="LR46" s="4" t="s">
        <v>2630</v>
      </c>
      <c r="LS46" s="19">
        <v>0</v>
      </c>
      <c r="LT46" s="19">
        <v>0</v>
      </c>
      <c r="LU46" s="19">
        <v>0</v>
      </c>
      <c r="LV46" s="19">
        <v>0</v>
      </c>
      <c r="LW46" s="6" t="s">
        <v>1</v>
      </c>
      <c r="LX46" s="16">
        <v>0</v>
      </c>
      <c r="LY46" s="16">
        <v>1</v>
      </c>
      <c r="LZ46" s="16">
        <v>0</v>
      </c>
      <c r="MA46" s="16">
        <v>0</v>
      </c>
      <c r="MB46" s="16">
        <v>0</v>
      </c>
      <c r="MC46" s="16">
        <v>0</v>
      </c>
      <c r="MD46" s="16">
        <v>1</v>
      </c>
      <c r="ME46" s="4" t="s">
        <v>1118</v>
      </c>
      <c r="MF46" s="16">
        <v>1</v>
      </c>
      <c r="MG46" s="16">
        <v>0</v>
      </c>
      <c r="MH46" s="16">
        <v>1</v>
      </c>
      <c r="MI46" s="16">
        <v>0</v>
      </c>
      <c r="MJ46" s="16">
        <v>0</v>
      </c>
      <c r="MK46" s="16">
        <v>0</v>
      </c>
      <c r="ML46" s="16">
        <v>0</v>
      </c>
      <c r="MM46" s="16">
        <v>0</v>
      </c>
      <c r="MN46" s="16">
        <v>0</v>
      </c>
      <c r="MO46" s="4" t="s">
        <v>1119</v>
      </c>
      <c r="MP46" s="16">
        <v>0</v>
      </c>
      <c r="MQ46" s="16">
        <v>0</v>
      </c>
      <c r="MR46" s="16">
        <v>0</v>
      </c>
      <c r="MS46" s="4" t="s">
        <v>1919</v>
      </c>
      <c r="MT46" s="16">
        <v>1</v>
      </c>
      <c r="MU46" s="16">
        <v>0</v>
      </c>
      <c r="MV46" s="16">
        <v>0</v>
      </c>
      <c r="MW46" s="16">
        <v>0</v>
      </c>
      <c r="MX46" s="16">
        <v>0</v>
      </c>
      <c r="MY46" s="16">
        <v>0</v>
      </c>
      <c r="MZ46" s="16">
        <v>0</v>
      </c>
      <c r="NA46" s="4" t="s">
        <v>1</v>
      </c>
      <c r="NB46" s="16">
        <v>0</v>
      </c>
      <c r="NC46" s="16">
        <v>0</v>
      </c>
      <c r="ND46" s="16">
        <v>0</v>
      </c>
      <c r="NE46" s="16">
        <v>0</v>
      </c>
      <c r="NF46" s="16">
        <v>0</v>
      </c>
      <c r="NG46" s="16">
        <v>0</v>
      </c>
      <c r="NH46" s="4" t="s">
        <v>1</v>
      </c>
      <c r="NI46" s="16">
        <v>0</v>
      </c>
      <c r="NJ46" s="16">
        <v>0</v>
      </c>
      <c r="NK46" s="16">
        <v>0</v>
      </c>
      <c r="NL46" s="16">
        <v>0</v>
      </c>
      <c r="NM46" s="16">
        <v>0</v>
      </c>
      <c r="NN46" s="16">
        <v>0</v>
      </c>
      <c r="NO46" s="16">
        <v>0</v>
      </c>
      <c r="NP46" s="16">
        <v>0</v>
      </c>
      <c r="NQ46" s="16">
        <v>0</v>
      </c>
      <c r="NR46" s="16">
        <v>0</v>
      </c>
      <c r="NS46" s="16">
        <v>0</v>
      </c>
      <c r="NT46" s="4" t="s">
        <v>1</v>
      </c>
      <c r="NU46" s="16" t="s">
        <v>2521</v>
      </c>
      <c r="NV46" s="16">
        <v>1</v>
      </c>
      <c r="NW46" s="16">
        <v>0</v>
      </c>
      <c r="NX46" s="16">
        <v>0</v>
      </c>
      <c r="NY46" s="16">
        <v>0</v>
      </c>
      <c r="NZ46" s="16">
        <v>0</v>
      </c>
      <c r="OA46" s="16">
        <v>0</v>
      </c>
      <c r="OB46" s="16">
        <v>0</v>
      </c>
      <c r="OC46" s="16">
        <v>0</v>
      </c>
      <c r="OD46" s="16">
        <v>0</v>
      </c>
      <c r="OE46" s="16">
        <v>0</v>
      </c>
      <c r="OF46" s="16">
        <v>0</v>
      </c>
      <c r="OG46" s="22" t="s">
        <v>2624</v>
      </c>
      <c r="OH46" s="17" t="s">
        <v>2528</v>
      </c>
    </row>
    <row r="47" spans="1:398" ht="11.25" customHeight="1" x14ac:dyDescent="0.25">
      <c r="A47" s="16">
        <v>44</v>
      </c>
      <c r="B47" s="16">
        <v>102</v>
      </c>
      <c r="C47" s="16" t="s">
        <v>3816</v>
      </c>
      <c r="D47" s="16" t="s">
        <v>3875</v>
      </c>
      <c r="E47" s="16" t="s">
        <v>3940</v>
      </c>
      <c r="F47" s="37">
        <v>20</v>
      </c>
      <c r="G47" s="37" t="s">
        <v>0</v>
      </c>
      <c r="H47" s="19" t="s">
        <v>2526</v>
      </c>
      <c r="I47" s="32">
        <v>81</v>
      </c>
      <c r="J47" s="17" t="s">
        <v>199</v>
      </c>
      <c r="K47" s="16" t="s">
        <v>2134</v>
      </c>
      <c r="L47" s="16" t="s">
        <v>22</v>
      </c>
      <c r="M47" s="16" t="s">
        <v>4</v>
      </c>
      <c r="N47" s="16" t="s">
        <v>1</v>
      </c>
      <c r="O47" s="32">
        <v>52</v>
      </c>
      <c r="P47" s="16" t="s">
        <v>2141</v>
      </c>
      <c r="Q47" s="19" t="s">
        <v>1</v>
      </c>
      <c r="R47" s="4" t="s">
        <v>4151</v>
      </c>
      <c r="S47" s="4" t="s">
        <v>4152</v>
      </c>
      <c r="T47" s="4" t="s">
        <v>4153</v>
      </c>
      <c r="U47" s="16">
        <v>2008</v>
      </c>
      <c r="V47" s="16">
        <v>373</v>
      </c>
      <c r="W47" s="16" t="s">
        <v>1</v>
      </c>
      <c r="X47" s="16" t="s">
        <v>1</v>
      </c>
      <c r="Y47" s="45" t="s">
        <v>4154</v>
      </c>
      <c r="Z47" s="17" t="s">
        <v>4155</v>
      </c>
      <c r="AA47" s="4" t="s">
        <v>4243</v>
      </c>
      <c r="AB47" s="17" t="s">
        <v>1</v>
      </c>
      <c r="AC47" s="19">
        <v>44</v>
      </c>
      <c r="AD47" s="4" t="s">
        <v>198</v>
      </c>
      <c r="AE47" s="16">
        <v>2008</v>
      </c>
      <c r="AF47" s="16" t="s">
        <v>2164</v>
      </c>
      <c r="AG47" s="16" t="s">
        <v>2177</v>
      </c>
      <c r="AH47" s="16" t="s">
        <v>2493</v>
      </c>
      <c r="AI47" s="16" t="s">
        <v>0</v>
      </c>
      <c r="AJ47" s="19" t="s">
        <v>0</v>
      </c>
      <c r="AK47" s="16" t="s">
        <v>2180</v>
      </c>
      <c r="AL47" s="16" t="s">
        <v>2182</v>
      </c>
      <c r="AM47" s="17" t="s">
        <v>200</v>
      </c>
      <c r="AN47" s="16" t="s">
        <v>421</v>
      </c>
      <c r="AO47" s="16">
        <v>0</v>
      </c>
      <c r="AP47" s="16">
        <v>0</v>
      </c>
      <c r="AQ47" s="16">
        <v>0</v>
      </c>
      <c r="AR47" s="16">
        <v>1</v>
      </c>
      <c r="AS47" s="16">
        <v>0</v>
      </c>
      <c r="AT47" s="16">
        <v>0</v>
      </c>
      <c r="AU47" s="16">
        <v>0</v>
      </c>
      <c r="AV47" s="16">
        <v>0</v>
      </c>
      <c r="AW47" s="16" t="s">
        <v>1</v>
      </c>
      <c r="AX47" s="16" t="s">
        <v>2180</v>
      </c>
      <c r="AY47" s="16" t="s">
        <v>1</v>
      </c>
      <c r="AZ47" s="16" t="s">
        <v>1</v>
      </c>
      <c r="BA47" s="16" t="s">
        <v>1</v>
      </c>
      <c r="BB47" s="16" t="s">
        <v>434</v>
      </c>
      <c r="BC47" s="16">
        <v>41</v>
      </c>
      <c r="BD47" s="16" t="s">
        <v>22</v>
      </c>
      <c r="BE47" s="16">
        <v>0</v>
      </c>
      <c r="BF47" s="16">
        <v>0</v>
      </c>
      <c r="BG47" s="16">
        <v>0</v>
      </c>
      <c r="BH47" s="16">
        <v>0</v>
      </c>
      <c r="BI47" s="16">
        <v>0</v>
      </c>
      <c r="BJ47" s="16">
        <v>0</v>
      </c>
      <c r="BK47" s="16">
        <v>0</v>
      </c>
      <c r="BL47" s="16">
        <v>0</v>
      </c>
      <c r="BM47" s="16">
        <v>0</v>
      </c>
      <c r="BN47" s="16">
        <v>0</v>
      </c>
      <c r="BO47" s="16">
        <v>0</v>
      </c>
      <c r="BP47" s="16">
        <v>0</v>
      </c>
      <c r="BQ47" s="16">
        <v>0</v>
      </c>
      <c r="BR47" s="16">
        <v>0</v>
      </c>
      <c r="BS47" s="16">
        <v>1</v>
      </c>
      <c r="BT47" s="16" t="s">
        <v>1165</v>
      </c>
      <c r="BU47" s="18">
        <v>3419</v>
      </c>
      <c r="BV47" s="17" t="s">
        <v>1939</v>
      </c>
      <c r="BW47" s="16">
        <v>0</v>
      </c>
      <c r="BX47" s="16">
        <v>1</v>
      </c>
      <c r="BY47" s="16">
        <v>0</v>
      </c>
      <c r="BZ47" s="16">
        <v>0</v>
      </c>
      <c r="CA47" s="16">
        <v>0</v>
      </c>
      <c r="CB47" s="16">
        <v>0</v>
      </c>
      <c r="CC47" s="16">
        <v>0</v>
      </c>
      <c r="CD47" s="16">
        <v>0</v>
      </c>
      <c r="CE47" s="16">
        <v>0</v>
      </c>
      <c r="CF47" s="16">
        <v>0</v>
      </c>
      <c r="CG47" s="16">
        <v>0</v>
      </c>
      <c r="CH47" s="16">
        <v>0</v>
      </c>
      <c r="CI47" s="16">
        <v>0</v>
      </c>
      <c r="CJ47" s="16">
        <v>0</v>
      </c>
      <c r="CK47" s="16">
        <v>0</v>
      </c>
      <c r="CL47" s="16">
        <v>0</v>
      </c>
      <c r="CM47" s="16">
        <v>0</v>
      </c>
      <c r="CN47" s="16">
        <v>0</v>
      </c>
      <c r="CO47" s="16">
        <v>0</v>
      </c>
      <c r="CP47" s="16">
        <v>0</v>
      </c>
      <c r="CQ47" s="16">
        <v>0</v>
      </c>
      <c r="CR47" s="16" t="s">
        <v>1</v>
      </c>
      <c r="CS47" s="19" t="s">
        <v>2134</v>
      </c>
      <c r="CT47" s="4" t="s">
        <v>3097</v>
      </c>
      <c r="CU47" s="4" t="s">
        <v>3103</v>
      </c>
      <c r="CV47" s="16" t="s">
        <v>2180</v>
      </c>
      <c r="CW47" s="19" t="s">
        <v>2513</v>
      </c>
      <c r="CX47" s="17" t="s">
        <v>1</v>
      </c>
      <c r="CY47" s="19" t="s">
        <v>2180</v>
      </c>
      <c r="CZ47" s="19" t="s">
        <v>1</v>
      </c>
      <c r="DA47" s="19">
        <v>1</v>
      </c>
      <c r="DB47" s="17" t="s">
        <v>1940</v>
      </c>
      <c r="DC47" s="22" t="s">
        <v>0</v>
      </c>
      <c r="DD47" s="16" t="s">
        <v>2134</v>
      </c>
      <c r="DE47" s="16" t="s">
        <v>2551</v>
      </c>
      <c r="DF47" s="16">
        <v>1</v>
      </c>
      <c r="DG47" s="16">
        <v>0</v>
      </c>
      <c r="DH47" s="16">
        <v>0</v>
      </c>
      <c r="DI47" s="4" t="s">
        <v>1</v>
      </c>
      <c r="DJ47" s="16" t="s">
        <v>2134</v>
      </c>
      <c r="DK47" s="4" t="s">
        <v>1166</v>
      </c>
      <c r="DL47" s="16">
        <v>1</v>
      </c>
      <c r="DM47" s="16">
        <v>0</v>
      </c>
      <c r="DN47" s="16">
        <v>0</v>
      </c>
      <c r="DO47" s="16">
        <v>0</v>
      </c>
      <c r="DP47" s="4" t="s">
        <v>1769</v>
      </c>
      <c r="DQ47" s="16">
        <v>0</v>
      </c>
      <c r="DR47" s="16">
        <v>0</v>
      </c>
      <c r="DS47" s="16">
        <v>0</v>
      </c>
      <c r="DT47" s="16">
        <v>0</v>
      </c>
      <c r="DU47" s="16">
        <v>0</v>
      </c>
      <c r="DV47" s="16">
        <v>0</v>
      </c>
      <c r="DW47" s="16">
        <v>0</v>
      </c>
      <c r="DX47" s="16">
        <v>0</v>
      </c>
      <c r="DY47" s="16">
        <v>1</v>
      </c>
      <c r="DZ47" s="16">
        <v>0</v>
      </c>
      <c r="EA47" s="16">
        <v>0</v>
      </c>
      <c r="EB47" s="16">
        <v>0</v>
      </c>
      <c r="EC47" s="16">
        <v>0</v>
      </c>
      <c r="ED47" s="16">
        <v>0</v>
      </c>
      <c r="EE47" s="16">
        <v>0</v>
      </c>
      <c r="EF47" s="16">
        <v>0</v>
      </c>
      <c r="EG47" s="16">
        <v>0</v>
      </c>
      <c r="EH47" s="16">
        <v>0</v>
      </c>
      <c r="EI47" s="16">
        <v>0</v>
      </c>
      <c r="EJ47" s="16">
        <v>0</v>
      </c>
      <c r="EK47" s="16">
        <v>0</v>
      </c>
      <c r="EL47" s="16">
        <v>0</v>
      </c>
      <c r="EM47" s="16">
        <v>0</v>
      </c>
      <c r="EN47" s="4" t="s">
        <v>1</v>
      </c>
      <c r="EO47" s="4" t="s">
        <v>1</v>
      </c>
      <c r="EP47" s="19" t="s">
        <v>2134</v>
      </c>
      <c r="EQ47" s="19" t="s">
        <v>2180</v>
      </c>
      <c r="ER47" s="16">
        <v>1</v>
      </c>
      <c r="ES47" s="16">
        <v>0</v>
      </c>
      <c r="ET47" s="16">
        <v>0</v>
      </c>
      <c r="EU47" s="16">
        <v>0</v>
      </c>
      <c r="EV47" s="4" t="s">
        <v>1167</v>
      </c>
      <c r="EW47" s="18">
        <v>3419</v>
      </c>
      <c r="EX47" s="18">
        <v>1000000</v>
      </c>
      <c r="EY47" s="18">
        <v>1000000</v>
      </c>
      <c r="EZ47" s="18">
        <v>1000000</v>
      </c>
      <c r="FA47" s="16">
        <v>0</v>
      </c>
      <c r="FB47" s="16">
        <v>0</v>
      </c>
      <c r="FC47" s="16">
        <v>0</v>
      </c>
      <c r="FD47" s="16">
        <v>0</v>
      </c>
      <c r="FE47" s="16">
        <v>0</v>
      </c>
      <c r="FF47" s="16">
        <v>0</v>
      </c>
      <c r="FG47" s="16">
        <v>0</v>
      </c>
      <c r="FH47" s="16">
        <v>0</v>
      </c>
      <c r="FI47" s="16">
        <v>1</v>
      </c>
      <c r="FJ47" s="16">
        <v>1</v>
      </c>
      <c r="FK47" s="16">
        <v>0</v>
      </c>
      <c r="FL47" s="16">
        <v>0</v>
      </c>
      <c r="FM47" s="16">
        <v>0</v>
      </c>
      <c r="FN47" s="16">
        <v>0</v>
      </c>
      <c r="FO47" s="16">
        <v>0</v>
      </c>
      <c r="FP47" s="16">
        <v>0</v>
      </c>
      <c r="FQ47" s="16">
        <v>0</v>
      </c>
      <c r="FR47" s="16">
        <v>0</v>
      </c>
      <c r="FS47" s="16">
        <v>0</v>
      </c>
      <c r="FT47" s="16">
        <v>0</v>
      </c>
      <c r="FU47" s="16">
        <v>0</v>
      </c>
      <c r="FV47" s="16">
        <v>0</v>
      </c>
      <c r="FW47" s="16">
        <v>0</v>
      </c>
      <c r="FX47" s="16">
        <v>0</v>
      </c>
      <c r="FY47" s="16">
        <v>0</v>
      </c>
      <c r="FZ47" s="16">
        <v>0</v>
      </c>
      <c r="GA47" s="16">
        <v>0</v>
      </c>
      <c r="GB47" s="16">
        <v>0</v>
      </c>
      <c r="GC47" s="16">
        <v>0</v>
      </c>
      <c r="GD47" s="16">
        <v>0</v>
      </c>
      <c r="GE47" s="16">
        <v>0</v>
      </c>
      <c r="GF47" s="16">
        <v>0</v>
      </c>
      <c r="GG47" s="16">
        <v>0</v>
      </c>
      <c r="GH47" s="17" t="s">
        <v>3121</v>
      </c>
      <c r="GI47" s="16">
        <v>0</v>
      </c>
      <c r="GJ47" s="16">
        <v>0</v>
      </c>
      <c r="GK47" s="16">
        <v>0</v>
      </c>
      <c r="GL47" s="16">
        <v>0</v>
      </c>
      <c r="GM47" s="16">
        <v>0</v>
      </c>
      <c r="GN47" s="16">
        <v>0</v>
      </c>
      <c r="GO47" s="16">
        <v>0</v>
      </c>
      <c r="GP47" s="16">
        <v>0</v>
      </c>
      <c r="GQ47" s="16">
        <v>0</v>
      </c>
      <c r="GR47" s="16">
        <v>0</v>
      </c>
      <c r="GS47" s="16">
        <v>0</v>
      </c>
      <c r="GT47" s="16">
        <v>0</v>
      </c>
      <c r="GU47" s="16">
        <v>0</v>
      </c>
      <c r="GV47" s="16">
        <v>0</v>
      </c>
      <c r="GW47" s="16">
        <v>0</v>
      </c>
      <c r="GX47" s="16">
        <v>0</v>
      </c>
      <c r="GY47" s="16">
        <v>0</v>
      </c>
      <c r="GZ47" s="16">
        <v>0</v>
      </c>
      <c r="HA47" s="16">
        <v>0</v>
      </c>
      <c r="HB47" s="16">
        <v>0</v>
      </c>
      <c r="HC47" s="16">
        <v>0</v>
      </c>
      <c r="HD47" s="16">
        <v>0</v>
      </c>
      <c r="HE47" s="16">
        <v>0</v>
      </c>
      <c r="HF47" s="17" t="s">
        <v>1</v>
      </c>
      <c r="HG47" s="16">
        <v>0</v>
      </c>
      <c r="HH47" s="16">
        <v>0</v>
      </c>
      <c r="HI47" s="16">
        <v>0</v>
      </c>
      <c r="HJ47" s="16">
        <v>0</v>
      </c>
      <c r="HK47" s="16">
        <v>0</v>
      </c>
      <c r="HL47" s="16">
        <v>0</v>
      </c>
      <c r="HM47" s="16">
        <v>0</v>
      </c>
      <c r="HN47" s="16">
        <v>0</v>
      </c>
      <c r="HO47" s="16">
        <v>0</v>
      </c>
      <c r="HP47" s="16">
        <v>0</v>
      </c>
      <c r="HQ47" s="16">
        <v>0</v>
      </c>
      <c r="HR47" s="16">
        <v>0</v>
      </c>
      <c r="HS47" s="16">
        <v>0</v>
      </c>
      <c r="HT47" s="16">
        <v>0</v>
      </c>
      <c r="HU47" s="16">
        <v>0</v>
      </c>
      <c r="HV47" s="17" t="s">
        <v>1</v>
      </c>
      <c r="HW47" s="16">
        <v>0</v>
      </c>
      <c r="HX47" s="16">
        <v>0</v>
      </c>
      <c r="HY47" s="16">
        <v>0</v>
      </c>
      <c r="HZ47" s="16">
        <v>0</v>
      </c>
      <c r="IA47" s="16">
        <v>0</v>
      </c>
      <c r="IB47" s="16">
        <v>1</v>
      </c>
      <c r="IC47" s="16">
        <v>1</v>
      </c>
      <c r="ID47" s="16">
        <v>0</v>
      </c>
      <c r="IE47" s="16">
        <v>0</v>
      </c>
      <c r="IF47" s="16">
        <v>0</v>
      </c>
      <c r="IG47" s="16">
        <v>0</v>
      </c>
      <c r="IH47" s="16">
        <v>0</v>
      </c>
      <c r="II47" s="16">
        <v>0</v>
      </c>
      <c r="IJ47" s="16">
        <v>0</v>
      </c>
      <c r="IK47" s="16">
        <v>0</v>
      </c>
      <c r="IL47" s="16">
        <v>0</v>
      </c>
      <c r="IM47" s="16">
        <v>0</v>
      </c>
      <c r="IN47" s="16">
        <v>0</v>
      </c>
      <c r="IO47" s="16">
        <v>0</v>
      </c>
      <c r="IP47" s="16">
        <v>0</v>
      </c>
      <c r="IQ47" s="16">
        <v>0</v>
      </c>
      <c r="IR47" s="16">
        <v>0</v>
      </c>
      <c r="IS47" s="17" t="s">
        <v>1086</v>
      </c>
      <c r="IT47" s="16">
        <v>0</v>
      </c>
      <c r="IU47" s="16">
        <v>0</v>
      </c>
      <c r="IV47" s="16">
        <v>0</v>
      </c>
      <c r="IW47" s="16">
        <v>0</v>
      </c>
      <c r="IX47" s="16">
        <v>0</v>
      </c>
      <c r="IY47" s="16">
        <v>0</v>
      </c>
      <c r="IZ47" s="16">
        <v>0</v>
      </c>
      <c r="JA47" s="16">
        <v>0</v>
      </c>
      <c r="JB47" s="16">
        <v>1</v>
      </c>
      <c r="JC47" s="16">
        <v>0</v>
      </c>
      <c r="JD47" s="16">
        <v>0</v>
      </c>
      <c r="JE47" s="16">
        <v>0</v>
      </c>
      <c r="JF47" s="16">
        <v>0</v>
      </c>
      <c r="JG47" s="16">
        <v>0</v>
      </c>
      <c r="JH47" s="16">
        <v>0</v>
      </c>
      <c r="JI47" s="16">
        <v>0</v>
      </c>
      <c r="JJ47" s="16">
        <v>0</v>
      </c>
      <c r="JK47" s="16">
        <v>0</v>
      </c>
      <c r="JL47" s="16">
        <v>0</v>
      </c>
      <c r="JM47" s="16">
        <v>0</v>
      </c>
      <c r="JN47" s="16">
        <v>0</v>
      </c>
      <c r="JO47" s="16">
        <v>0</v>
      </c>
      <c r="JP47" s="16">
        <v>0</v>
      </c>
      <c r="JQ47" s="16">
        <v>0</v>
      </c>
      <c r="JR47" s="16">
        <v>0</v>
      </c>
      <c r="JS47" s="16">
        <v>0</v>
      </c>
      <c r="JT47" s="16">
        <v>1</v>
      </c>
      <c r="JU47" s="17" t="s">
        <v>1</v>
      </c>
      <c r="JV47" s="16">
        <v>0</v>
      </c>
      <c r="JW47" s="16">
        <v>0</v>
      </c>
      <c r="JX47" s="16">
        <v>0</v>
      </c>
      <c r="JY47" s="16">
        <v>0</v>
      </c>
      <c r="JZ47" s="16">
        <v>1</v>
      </c>
      <c r="KA47" s="17" t="s">
        <v>1</v>
      </c>
      <c r="KB47" s="16" t="s">
        <v>2134</v>
      </c>
      <c r="KC47" s="17" t="s">
        <v>1087</v>
      </c>
      <c r="KD47" s="16">
        <v>0</v>
      </c>
      <c r="KE47" s="16">
        <v>1</v>
      </c>
      <c r="KF47" s="16">
        <v>0</v>
      </c>
      <c r="KG47" s="16">
        <v>0</v>
      </c>
      <c r="KH47" s="16">
        <v>0</v>
      </c>
      <c r="KI47" s="16">
        <v>0</v>
      </c>
      <c r="KJ47" s="16">
        <v>0</v>
      </c>
      <c r="KK47" s="16">
        <v>0</v>
      </c>
      <c r="KL47" s="16">
        <v>0</v>
      </c>
      <c r="KM47" s="16">
        <v>0</v>
      </c>
      <c r="KN47" s="16">
        <v>0</v>
      </c>
      <c r="KO47" s="16">
        <v>0</v>
      </c>
      <c r="KP47" s="16">
        <v>0</v>
      </c>
      <c r="KQ47" s="16">
        <v>0</v>
      </c>
      <c r="KR47" s="16">
        <v>0</v>
      </c>
      <c r="KS47" s="16">
        <v>0</v>
      </c>
      <c r="KT47" s="16">
        <v>1</v>
      </c>
      <c r="KU47" s="16">
        <v>0</v>
      </c>
      <c r="KV47" s="16">
        <v>0</v>
      </c>
      <c r="KW47" s="16">
        <v>0</v>
      </c>
      <c r="KX47" s="16">
        <v>0</v>
      </c>
      <c r="KY47" s="16">
        <v>0</v>
      </c>
      <c r="KZ47" s="16">
        <v>0</v>
      </c>
      <c r="LA47" s="16">
        <v>0</v>
      </c>
      <c r="LB47" s="16">
        <v>0</v>
      </c>
      <c r="LC47" s="16">
        <v>1</v>
      </c>
      <c r="LD47" s="17" t="s">
        <v>3135</v>
      </c>
      <c r="LE47" s="16">
        <v>0</v>
      </c>
      <c r="LF47" s="16">
        <v>0</v>
      </c>
      <c r="LG47" s="16">
        <v>1</v>
      </c>
      <c r="LH47" s="16">
        <v>0</v>
      </c>
      <c r="LI47" s="4" t="s">
        <v>3049</v>
      </c>
      <c r="LJ47" s="19">
        <v>0</v>
      </c>
      <c r="LK47" s="19">
        <v>0</v>
      </c>
      <c r="LL47" s="19">
        <v>0</v>
      </c>
      <c r="LM47" s="19">
        <v>0</v>
      </c>
      <c r="LN47" s="19">
        <v>0</v>
      </c>
      <c r="LO47" s="19">
        <v>0</v>
      </c>
      <c r="LP47" s="19">
        <v>0</v>
      </c>
      <c r="LQ47" s="19">
        <v>1</v>
      </c>
      <c r="LR47" s="4" t="s">
        <v>3075</v>
      </c>
      <c r="LS47" s="19">
        <v>0</v>
      </c>
      <c r="LT47" s="19">
        <v>0</v>
      </c>
      <c r="LU47" s="19">
        <v>0</v>
      </c>
      <c r="LV47" s="19">
        <v>1</v>
      </c>
      <c r="LW47" s="6" t="s">
        <v>422</v>
      </c>
      <c r="LX47" s="16">
        <v>1</v>
      </c>
      <c r="LY47" s="16">
        <v>0</v>
      </c>
      <c r="LZ47" s="16">
        <v>0</v>
      </c>
      <c r="MA47" s="16">
        <v>0</v>
      </c>
      <c r="MB47" s="16">
        <v>0</v>
      </c>
      <c r="MC47" s="16">
        <v>0</v>
      </c>
      <c r="MD47" s="16">
        <v>0</v>
      </c>
      <c r="ME47" s="4" t="s">
        <v>1</v>
      </c>
      <c r="MF47" s="16">
        <v>0</v>
      </c>
      <c r="MG47" s="16">
        <v>0</v>
      </c>
      <c r="MH47" s="16">
        <v>0</v>
      </c>
      <c r="MI47" s="16">
        <v>0</v>
      </c>
      <c r="MJ47" s="16">
        <v>0</v>
      </c>
      <c r="MK47" s="16">
        <v>0</v>
      </c>
      <c r="ML47" s="16">
        <v>0</v>
      </c>
      <c r="MM47" s="16">
        <v>0</v>
      </c>
      <c r="MN47" s="16">
        <v>0</v>
      </c>
      <c r="MO47" s="4" t="s">
        <v>1</v>
      </c>
      <c r="MP47" s="16">
        <v>0</v>
      </c>
      <c r="MQ47" s="16">
        <v>0</v>
      </c>
      <c r="MR47" s="16">
        <v>0</v>
      </c>
      <c r="MS47" s="4" t="s">
        <v>1</v>
      </c>
      <c r="MT47" s="16">
        <v>1</v>
      </c>
      <c r="MU47" s="16">
        <v>0</v>
      </c>
      <c r="MV47" s="16">
        <v>0</v>
      </c>
      <c r="MW47" s="16">
        <v>0</v>
      </c>
      <c r="MX47" s="16">
        <v>0</v>
      </c>
      <c r="MY47" s="16">
        <v>0</v>
      </c>
      <c r="MZ47" s="16">
        <v>0</v>
      </c>
      <c r="NA47" s="4" t="s">
        <v>1</v>
      </c>
      <c r="NB47" s="16">
        <v>0</v>
      </c>
      <c r="NC47" s="16">
        <v>0</v>
      </c>
      <c r="ND47" s="16">
        <v>0</v>
      </c>
      <c r="NE47" s="16">
        <v>0</v>
      </c>
      <c r="NF47" s="16">
        <v>0</v>
      </c>
      <c r="NG47" s="16">
        <v>0</v>
      </c>
      <c r="NH47" s="4" t="s">
        <v>1</v>
      </c>
      <c r="NI47" s="16">
        <v>0</v>
      </c>
      <c r="NJ47" s="16">
        <v>0</v>
      </c>
      <c r="NK47" s="16">
        <v>0</v>
      </c>
      <c r="NL47" s="16">
        <v>0</v>
      </c>
      <c r="NM47" s="16">
        <v>0</v>
      </c>
      <c r="NN47" s="16">
        <v>0</v>
      </c>
      <c r="NO47" s="16">
        <v>0</v>
      </c>
      <c r="NP47" s="16">
        <v>0</v>
      </c>
      <c r="NQ47" s="16">
        <v>0</v>
      </c>
      <c r="NR47" s="16">
        <v>0</v>
      </c>
      <c r="NS47" s="16">
        <v>0</v>
      </c>
      <c r="NT47" s="4" t="s">
        <v>1</v>
      </c>
      <c r="NU47" s="16" t="s">
        <v>2521</v>
      </c>
      <c r="NV47" s="16">
        <v>1</v>
      </c>
      <c r="NW47" s="16">
        <v>0</v>
      </c>
      <c r="NX47" s="16">
        <v>0</v>
      </c>
      <c r="NY47" s="16">
        <v>0</v>
      </c>
      <c r="NZ47" s="16">
        <v>0</v>
      </c>
      <c r="OA47" s="16">
        <v>0</v>
      </c>
      <c r="OB47" s="16">
        <v>0</v>
      </c>
      <c r="OC47" s="16">
        <v>0</v>
      </c>
      <c r="OD47" s="16">
        <v>0</v>
      </c>
      <c r="OE47" s="16">
        <v>0</v>
      </c>
      <c r="OF47" s="16">
        <v>0</v>
      </c>
      <c r="OG47" s="17" t="s">
        <v>3695</v>
      </c>
      <c r="OH47" s="17" t="s">
        <v>2528</v>
      </c>
    </row>
    <row r="48" spans="1:398" s="20" customFormat="1" x14ac:dyDescent="0.25">
      <c r="A48" s="16">
        <v>45</v>
      </c>
      <c r="B48" s="19">
        <v>60</v>
      </c>
      <c r="C48" s="16" t="s">
        <v>3814</v>
      </c>
      <c r="D48" s="16" t="s">
        <v>3876</v>
      </c>
      <c r="E48" s="16" t="s">
        <v>3941</v>
      </c>
      <c r="F48" s="37">
        <v>36</v>
      </c>
      <c r="G48" s="37" t="s">
        <v>0</v>
      </c>
      <c r="H48" s="19" t="s">
        <v>2526</v>
      </c>
      <c r="I48" s="32">
        <v>40</v>
      </c>
      <c r="J48" s="17" t="s">
        <v>87</v>
      </c>
      <c r="K48" s="16" t="s">
        <v>2134</v>
      </c>
      <c r="L48" s="16" t="s">
        <v>88</v>
      </c>
      <c r="M48" s="16" t="s">
        <v>49</v>
      </c>
      <c r="N48" s="16" t="s">
        <v>1</v>
      </c>
      <c r="O48" s="32">
        <v>53</v>
      </c>
      <c r="P48" s="16" t="s">
        <v>2141</v>
      </c>
      <c r="Q48" s="19" t="s">
        <v>1</v>
      </c>
      <c r="R48" s="4" t="s">
        <v>4156</v>
      </c>
      <c r="S48" s="4" t="s">
        <v>4157</v>
      </c>
      <c r="T48" s="4" t="s">
        <v>4158</v>
      </c>
      <c r="U48" s="16">
        <v>2012</v>
      </c>
      <c r="V48" s="16">
        <v>46</v>
      </c>
      <c r="W48" s="16" t="s">
        <v>1</v>
      </c>
      <c r="X48" s="16" t="s">
        <v>1</v>
      </c>
      <c r="Y48" s="45" t="s">
        <v>4159</v>
      </c>
      <c r="Z48" s="17" t="s">
        <v>4160</v>
      </c>
      <c r="AA48" s="4" t="s">
        <v>4244</v>
      </c>
      <c r="AB48" s="17" t="s">
        <v>1</v>
      </c>
      <c r="AC48" s="19">
        <v>45</v>
      </c>
      <c r="AD48" s="4" t="s">
        <v>85</v>
      </c>
      <c r="AE48" s="16">
        <v>2008</v>
      </c>
      <c r="AF48" s="16" t="s">
        <v>2161</v>
      </c>
      <c r="AG48" s="16" t="s">
        <v>2177</v>
      </c>
      <c r="AH48" s="16" t="s">
        <v>0</v>
      </c>
      <c r="AI48" s="16" t="s">
        <v>86</v>
      </c>
      <c r="AJ48" s="19" t="s">
        <v>0</v>
      </c>
      <c r="AK48" s="16" t="s">
        <v>2180</v>
      </c>
      <c r="AL48" s="16" t="s">
        <v>2182</v>
      </c>
      <c r="AM48" s="17" t="s">
        <v>89</v>
      </c>
      <c r="AN48" s="16" t="s">
        <v>421</v>
      </c>
      <c r="AO48" s="16">
        <v>0</v>
      </c>
      <c r="AP48" s="16">
        <v>0</v>
      </c>
      <c r="AQ48" s="16">
        <v>0</v>
      </c>
      <c r="AR48" s="16">
        <v>1</v>
      </c>
      <c r="AS48" s="16">
        <v>0</v>
      </c>
      <c r="AT48" s="16">
        <v>0</v>
      </c>
      <c r="AU48" s="16">
        <v>0</v>
      </c>
      <c r="AV48" s="16">
        <v>0</v>
      </c>
      <c r="AW48" s="16" t="s">
        <v>1</v>
      </c>
      <c r="AX48" s="16" t="s">
        <v>2180</v>
      </c>
      <c r="AY48" s="16" t="s">
        <v>1</v>
      </c>
      <c r="AZ48" s="16" t="s">
        <v>1</v>
      </c>
      <c r="BA48" s="16" t="s">
        <v>1</v>
      </c>
      <c r="BB48" s="16" t="s">
        <v>434</v>
      </c>
      <c r="BC48" s="16" t="s">
        <v>950</v>
      </c>
      <c r="BD48" s="16" t="s">
        <v>88</v>
      </c>
      <c r="BE48" s="16">
        <v>1</v>
      </c>
      <c r="BF48" s="16">
        <v>0</v>
      </c>
      <c r="BG48" s="16">
        <v>0</v>
      </c>
      <c r="BH48" s="16">
        <v>0</v>
      </c>
      <c r="BI48" s="16">
        <v>0</v>
      </c>
      <c r="BJ48" s="16">
        <v>0</v>
      </c>
      <c r="BK48" s="16">
        <v>0</v>
      </c>
      <c r="BL48" s="16">
        <v>0</v>
      </c>
      <c r="BM48" s="16">
        <v>0</v>
      </c>
      <c r="BN48" s="16">
        <v>0</v>
      </c>
      <c r="BO48" s="16">
        <v>0</v>
      </c>
      <c r="BP48" s="16">
        <v>0</v>
      </c>
      <c r="BQ48" s="16">
        <v>0</v>
      </c>
      <c r="BR48" s="16">
        <v>0</v>
      </c>
      <c r="BS48" s="16">
        <v>0</v>
      </c>
      <c r="BT48" s="4" t="s">
        <v>2042</v>
      </c>
      <c r="BU48" s="18">
        <v>29476</v>
      </c>
      <c r="BV48" s="17" t="s">
        <v>90</v>
      </c>
      <c r="BW48" s="16">
        <v>0</v>
      </c>
      <c r="BX48" s="16">
        <v>1</v>
      </c>
      <c r="BY48" s="16">
        <v>0</v>
      </c>
      <c r="BZ48" s="16">
        <v>0</v>
      </c>
      <c r="CA48" s="16">
        <v>0</v>
      </c>
      <c r="CB48" s="16">
        <v>0</v>
      </c>
      <c r="CC48" s="16">
        <v>0</v>
      </c>
      <c r="CD48" s="16">
        <v>0</v>
      </c>
      <c r="CE48" s="16">
        <v>1</v>
      </c>
      <c r="CF48" s="16">
        <v>0</v>
      </c>
      <c r="CG48" s="16">
        <v>0</v>
      </c>
      <c r="CH48" s="16">
        <v>0</v>
      </c>
      <c r="CI48" s="16">
        <v>0</v>
      </c>
      <c r="CJ48" s="16">
        <v>0</v>
      </c>
      <c r="CK48" s="16">
        <v>0</v>
      </c>
      <c r="CL48" s="16">
        <v>0</v>
      </c>
      <c r="CM48" s="16">
        <v>0</v>
      </c>
      <c r="CN48" s="16">
        <v>0</v>
      </c>
      <c r="CO48" s="16">
        <v>0</v>
      </c>
      <c r="CP48" s="16">
        <v>0</v>
      </c>
      <c r="CQ48" s="16">
        <v>1</v>
      </c>
      <c r="CR48" s="4" t="s">
        <v>91</v>
      </c>
      <c r="CS48" s="19" t="s">
        <v>2134</v>
      </c>
      <c r="CT48" s="17" t="s">
        <v>2651</v>
      </c>
      <c r="CU48" s="17" t="s">
        <v>2652</v>
      </c>
      <c r="CV48" s="16" t="s">
        <v>2180</v>
      </c>
      <c r="CW48" s="16" t="s">
        <v>2518</v>
      </c>
      <c r="CX48" s="17" t="s">
        <v>405</v>
      </c>
      <c r="CY48" s="19" t="s">
        <v>2180</v>
      </c>
      <c r="CZ48" s="19" t="s">
        <v>1</v>
      </c>
      <c r="DA48" s="19">
        <v>1</v>
      </c>
      <c r="DB48" s="17" t="s">
        <v>92</v>
      </c>
      <c r="DC48" s="22" t="s">
        <v>2665</v>
      </c>
      <c r="DD48" s="16" t="s">
        <v>2134</v>
      </c>
      <c r="DE48" s="16" t="s">
        <v>2663</v>
      </c>
      <c r="DF48" s="16">
        <v>1</v>
      </c>
      <c r="DG48" s="16">
        <v>0</v>
      </c>
      <c r="DH48" s="16">
        <v>0</v>
      </c>
      <c r="DI48" s="4" t="s">
        <v>1</v>
      </c>
      <c r="DJ48" s="16" t="s">
        <v>2134</v>
      </c>
      <c r="DK48" s="4" t="s">
        <v>951</v>
      </c>
      <c r="DL48" s="16">
        <v>0</v>
      </c>
      <c r="DM48" s="16">
        <v>0</v>
      </c>
      <c r="DN48" s="16">
        <v>0</v>
      </c>
      <c r="DO48" s="16">
        <v>1</v>
      </c>
      <c r="DP48" s="4" t="s">
        <v>901</v>
      </c>
      <c r="DQ48" s="16">
        <v>0</v>
      </c>
      <c r="DR48" s="16">
        <v>0</v>
      </c>
      <c r="DS48" s="16">
        <v>0</v>
      </c>
      <c r="DT48" s="16">
        <v>0</v>
      </c>
      <c r="DU48" s="16">
        <v>0</v>
      </c>
      <c r="DV48" s="16">
        <v>0</v>
      </c>
      <c r="DW48" s="16">
        <v>0</v>
      </c>
      <c r="DX48" s="16">
        <v>0</v>
      </c>
      <c r="DY48" s="16">
        <v>1</v>
      </c>
      <c r="DZ48" s="16">
        <v>0</v>
      </c>
      <c r="EA48" s="16">
        <v>0</v>
      </c>
      <c r="EB48" s="16">
        <v>0</v>
      </c>
      <c r="EC48" s="16">
        <v>0</v>
      </c>
      <c r="ED48" s="16">
        <v>0</v>
      </c>
      <c r="EE48" s="16">
        <v>0</v>
      </c>
      <c r="EF48" s="16">
        <v>0</v>
      </c>
      <c r="EG48" s="16">
        <v>0</v>
      </c>
      <c r="EH48" s="16">
        <v>0</v>
      </c>
      <c r="EI48" s="16">
        <v>0</v>
      </c>
      <c r="EJ48" s="16">
        <v>0</v>
      </c>
      <c r="EK48" s="16">
        <v>0</v>
      </c>
      <c r="EL48" s="16">
        <v>0</v>
      </c>
      <c r="EM48" s="16">
        <v>0</v>
      </c>
      <c r="EN48" s="4" t="s">
        <v>1</v>
      </c>
      <c r="EO48" s="4" t="s">
        <v>1</v>
      </c>
      <c r="EP48" s="19" t="s">
        <v>2134</v>
      </c>
      <c r="EQ48" s="19" t="s">
        <v>2180</v>
      </c>
      <c r="ER48" s="16">
        <v>0</v>
      </c>
      <c r="ES48" s="16">
        <v>1</v>
      </c>
      <c r="ET48" s="16">
        <v>0</v>
      </c>
      <c r="EU48" s="16">
        <v>0</v>
      </c>
      <c r="EV48" s="4" t="s">
        <v>952</v>
      </c>
      <c r="EW48" s="18">
        <v>32180</v>
      </c>
      <c r="EX48" s="18">
        <v>1000000</v>
      </c>
      <c r="EY48" s="18">
        <v>1000000</v>
      </c>
      <c r="EZ48" s="18">
        <v>1000000</v>
      </c>
      <c r="FA48" s="16">
        <v>0</v>
      </c>
      <c r="FB48" s="16">
        <v>0</v>
      </c>
      <c r="FC48" s="16">
        <v>0</v>
      </c>
      <c r="FD48" s="16">
        <v>0</v>
      </c>
      <c r="FE48" s="16">
        <v>0</v>
      </c>
      <c r="FF48" s="16">
        <v>0</v>
      </c>
      <c r="FG48" s="16">
        <v>0</v>
      </c>
      <c r="FH48" s="16">
        <v>0</v>
      </c>
      <c r="FI48" s="16">
        <v>1</v>
      </c>
      <c r="FJ48" s="16">
        <v>0</v>
      </c>
      <c r="FK48" s="16">
        <v>0</v>
      </c>
      <c r="FL48" s="16">
        <v>0</v>
      </c>
      <c r="FM48" s="16">
        <v>0</v>
      </c>
      <c r="FN48" s="16">
        <v>0</v>
      </c>
      <c r="FO48" s="16">
        <v>0</v>
      </c>
      <c r="FP48" s="16">
        <v>0</v>
      </c>
      <c r="FQ48" s="16">
        <v>1</v>
      </c>
      <c r="FR48" s="16">
        <v>0</v>
      </c>
      <c r="FS48" s="16">
        <v>0</v>
      </c>
      <c r="FT48" s="16">
        <v>0</v>
      </c>
      <c r="FU48" s="16">
        <v>0</v>
      </c>
      <c r="FV48" s="16">
        <v>1</v>
      </c>
      <c r="FW48" s="16">
        <v>0</v>
      </c>
      <c r="FX48" s="16">
        <v>0</v>
      </c>
      <c r="FY48" s="16">
        <v>1</v>
      </c>
      <c r="FZ48" s="16">
        <v>0</v>
      </c>
      <c r="GA48" s="16">
        <v>0</v>
      </c>
      <c r="GB48" s="16">
        <v>0</v>
      </c>
      <c r="GC48" s="16">
        <v>0</v>
      </c>
      <c r="GD48" s="16">
        <v>0</v>
      </c>
      <c r="GE48" s="16">
        <v>0</v>
      </c>
      <c r="GF48" s="16">
        <v>0</v>
      </c>
      <c r="GG48" s="16">
        <v>0</v>
      </c>
      <c r="GH48" s="17" t="s">
        <v>2676</v>
      </c>
      <c r="GI48" s="16">
        <v>0</v>
      </c>
      <c r="GJ48" s="16">
        <v>0</v>
      </c>
      <c r="GK48" s="16">
        <v>0</v>
      </c>
      <c r="GL48" s="16">
        <v>0</v>
      </c>
      <c r="GM48" s="16">
        <v>0</v>
      </c>
      <c r="GN48" s="16">
        <v>0</v>
      </c>
      <c r="GO48" s="16">
        <v>0</v>
      </c>
      <c r="GP48" s="16">
        <v>0</v>
      </c>
      <c r="GQ48" s="16">
        <v>0</v>
      </c>
      <c r="GR48" s="16">
        <v>0</v>
      </c>
      <c r="GS48" s="16">
        <v>0</v>
      </c>
      <c r="GT48" s="16">
        <v>0</v>
      </c>
      <c r="GU48" s="16">
        <v>0</v>
      </c>
      <c r="GV48" s="16">
        <v>0</v>
      </c>
      <c r="GW48" s="16">
        <v>0</v>
      </c>
      <c r="GX48" s="16">
        <v>0</v>
      </c>
      <c r="GY48" s="16">
        <v>0</v>
      </c>
      <c r="GZ48" s="16">
        <v>0</v>
      </c>
      <c r="HA48" s="16">
        <v>0</v>
      </c>
      <c r="HB48" s="16">
        <v>0</v>
      </c>
      <c r="HC48" s="16">
        <v>0</v>
      </c>
      <c r="HD48" s="16">
        <v>0</v>
      </c>
      <c r="HE48" s="16">
        <v>0</v>
      </c>
      <c r="HF48" s="17" t="s">
        <v>1</v>
      </c>
      <c r="HG48" s="16">
        <v>0</v>
      </c>
      <c r="HH48" s="16">
        <v>0</v>
      </c>
      <c r="HI48" s="16">
        <v>0</v>
      </c>
      <c r="HJ48" s="16">
        <v>0</v>
      </c>
      <c r="HK48" s="16">
        <v>0</v>
      </c>
      <c r="HL48" s="16">
        <v>0</v>
      </c>
      <c r="HM48" s="16">
        <v>0</v>
      </c>
      <c r="HN48" s="16">
        <v>0</v>
      </c>
      <c r="HO48" s="16">
        <v>0</v>
      </c>
      <c r="HP48" s="16">
        <v>0</v>
      </c>
      <c r="HQ48" s="16">
        <v>0</v>
      </c>
      <c r="HR48" s="16">
        <v>0</v>
      </c>
      <c r="HS48" s="16">
        <v>0</v>
      </c>
      <c r="HT48" s="16">
        <v>0</v>
      </c>
      <c r="HU48" s="16">
        <v>0</v>
      </c>
      <c r="HV48" s="17" t="s">
        <v>1</v>
      </c>
      <c r="HW48" s="16">
        <v>0</v>
      </c>
      <c r="HX48" s="16">
        <v>0</v>
      </c>
      <c r="HY48" s="16">
        <v>0</v>
      </c>
      <c r="HZ48" s="16">
        <v>0</v>
      </c>
      <c r="IA48" s="16">
        <v>0</v>
      </c>
      <c r="IB48" s="16">
        <v>0</v>
      </c>
      <c r="IC48" s="16">
        <v>1</v>
      </c>
      <c r="ID48" s="16">
        <v>0</v>
      </c>
      <c r="IE48" s="16">
        <v>0</v>
      </c>
      <c r="IF48" s="16">
        <v>0</v>
      </c>
      <c r="IG48" s="16">
        <v>0</v>
      </c>
      <c r="IH48" s="16">
        <v>0</v>
      </c>
      <c r="II48" s="16">
        <v>0</v>
      </c>
      <c r="IJ48" s="16">
        <v>0</v>
      </c>
      <c r="IK48" s="16">
        <v>0</v>
      </c>
      <c r="IL48" s="16">
        <v>0</v>
      </c>
      <c r="IM48" s="16">
        <v>0</v>
      </c>
      <c r="IN48" s="16">
        <v>0</v>
      </c>
      <c r="IO48" s="16">
        <v>0</v>
      </c>
      <c r="IP48" s="16">
        <v>0</v>
      </c>
      <c r="IQ48" s="16">
        <v>0</v>
      </c>
      <c r="IR48" s="16">
        <v>0</v>
      </c>
      <c r="IS48" s="17" t="s">
        <v>3617</v>
      </c>
      <c r="IT48" s="16">
        <v>0</v>
      </c>
      <c r="IU48" s="16">
        <v>0</v>
      </c>
      <c r="IV48" s="16">
        <v>0</v>
      </c>
      <c r="IW48" s="16">
        <v>1</v>
      </c>
      <c r="IX48" s="16">
        <v>0</v>
      </c>
      <c r="IY48" s="16">
        <v>0</v>
      </c>
      <c r="IZ48" s="16">
        <v>0</v>
      </c>
      <c r="JA48" s="16">
        <v>0</v>
      </c>
      <c r="JB48" s="16">
        <v>0</v>
      </c>
      <c r="JC48" s="16">
        <v>0</v>
      </c>
      <c r="JD48" s="16">
        <v>0</v>
      </c>
      <c r="JE48" s="16">
        <v>0</v>
      </c>
      <c r="JF48" s="16">
        <v>0</v>
      </c>
      <c r="JG48" s="16">
        <v>0</v>
      </c>
      <c r="JH48" s="16">
        <v>0</v>
      </c>
      <c r="JI48" s="16">
        <v>0</v>
      </c>
      <c r="JJ48" s="16">
        <v>0</v>
      </c>
      <c r="JK48" s="16">
        <v>1</v>
      </c>
      <c r="JL48" s="16">
        <v>0</v>
      </c>
      <c r="JM48" s="16">
        <v>0</v>
      </c>
      <c r="JN48" s="16">
        <v>0</v>
      </c>
      <c r="JO48" s="16">
        <v>0</v>
      </c>
      <c r="JP48" s="16">
        <v>0</v>
      </c>
      <c r="JQ48" s="16">
        <v>0</v>
      </c>
      <c r="JR48" s="16">
        <v>0</v>
      </c>
      <c r="JS48" s="16">
        <v>1</v>
      </c>
      <c r="JT48" s="16">
        <v>0</v>
      </c>
      <c r="JU48" s="17" t="s">
        <v>93</v>
      </c>
      <c r="JV48" s="16">
        <v>1</v>
      </c>
      <c r="JW48" s="16">
        <v>0</v>
      </c>
      <c r="JX48" s="16">
        <v>0</v>
      </c>
      <c r="JY48" s="16">
        <v>0</v>
      </c>
      <c r="JZ48" s="16">
        <v>0</v>
      </c>
      <c r="KA48" s="17" t="s">
        <v>953</v>
      </c>
      <c r="KB48" s="16" t="s">
        <v>2134</v>
      </c>
      <c r="KC48" s="17" t="s">
        <v>955</v>
      </c>
      <c r="KD48" s="16">
        <v>0</v>
      </c>
      <c r="KE48" s="16">
        <v>0</v>
      </c>
      <c r="KF48" s="16">
        <v>0</v>
      </c>
      <c r="KG48" s="16">
        <v>0</v>
      </c>
      <c r="KH48" s="16">
        <v>0</v>
      </c>
      <c r="KI48" s="16">
        <v>1</v>
      </c>
      <c r="KJ48" s="16">
        <v>1</v>
      </c>
      <c r="KK48" s="16">
        <v>0</v>
      </c>
      <c r="KL48" s="16">
        <v>0</v>
      </c>
      <c r="KM48" s="16">
        <v>0</v>
      </c>
      <c r="KN48" s="16">
        <v>0</v>
      </c>
      <c r="KO48" s="16">
        <v>0</v>
      </c>
      <c r="KP48" s="16">
        <v>0</v>
      </c>
      <c r="KQ48" s="16">
        <v>0</v>
      </c>
      <c r="KR48" s="16">
        <v>0</v>
      </c>
      <c r="KS48" s="16">
        <v>0</v>
      </c>
      <c r="KT48" s="16">
        <v>0</v>
      </c>
      <c r="KU48" s="16">
        <v>0</v>
      </c>
      <c r="KV48" s="16">
        <v>0</v>
      </c>
      <c r="KW48" s="16">
        <v>0</v>
      </c>
      <c r="KX48" s="16">
        <v>0</v>
      </c>
      <c r="KY48" s="16">
        <v>0</v>
      </c>
      <c r="KZ48" s="16">
        <v>0</v>
      </c>
      <c r="LA48" s="16">
        <v>0</v>
      </c>
      <c r="LB48" s="16">
        <v>0</v>
      </c>
      <c r="LC48" s="16">
        <v>1</v>
      </c>
      <c r="LD48" s="17" t="s">
        <v>3019</v>
      </c>
      <c r="LE48" s="16">
        <v>1</v>
      </c>
      <c r="LF48" s="16">
        <v>0</v>
      </c>
      <c r="LG48" s="16">
        <v>1</v>
      </c>
      <c r="LH48" s="16">
        <v>0</v>
      </c>
      <c r="LI48" s="4" t="s">
        <v>956</v>
      </c>
      <c r="LJ48" s="19">
        <v>0</v>
      </c>
      <c r="LK48" s="19">
        <v>0</v>
      </c>
      <c r="LL48" s="19">
        <v>0</v>
      </c>
      <c r="LM48" s="19">
        <v>1</v>
      </c>
      <c r="LN48" s="19">
        <v>0</v>
      </c>
      <c r="LO48" s="19">
        <v>0</v>
      </c>
      <c r="LP48" s="19">
        <v>0</v>
      </c>
      <c r="LQ48" s="19">
        <v>1</v>
      </c>
      <c r="LR48" s="4" t="s">
        <v>957</v>
      </c>
      <c r="LS48" s="19">
        <v>0</v>
      </c>
      <c r="LT48" s="19">
        <v>1</v>
      </c>
      <c r="LU48" s="19">
        <v>0</v>
      </c>
      <c r="LV48" s="19">
        <v>0</v>
      </c>
      <c r="LW48" s="6" t="s">
        <v>3010</v>
      </c>
      <c r="LX48" s="16">
        <v>1</v>
      </c>
      <c r="LY48" s="16">
        <v>0</v>
      </c>
      <c r="LZ48" s="16">
        <v>0</v>
      </c>
      <c r="MA48" s="16">
        <v>0</v>
      </c>
      <c r="MB48" s="16">
        <v>0</v>
      </c>
      <c r="MC48" s="16">
        <v>0</v>
      </c>
      <c r="MD48" s="16">
        <v>0</v>
      </c>
      <c r="ME48" s="4" t="s">
        <v>1</v>
      </c>
      <c r="MF48" s="16">
        <v>0</v>
      </c>
      <c r="MG48" s="16">
        <v>0</v>
      </c>
      <c r="MH48" s="16">
        <v>0</v>
      </c>
      <c r="MI48" s="16">
        <v>0</v>
      </c>
      <c r="MJ48" s="16">
        <v>0</v>
      </c>
      <c r="MK48" s="16">
        <v>0</v>
      </c>
      <c r="ML48" s="16">
        <v>0</v>
      </c>
      <c r="MM48" s="16">
        <v>0</v>
      </c>
      <c r="MN48" s="16">
        <v>0</v>
      </c>
      <c r="MO48" s="4" t="s">
        <v>1</v>
      </c>
      <c r="MP48" s="16">
        <v>0</v>
      </c>
      <c r="MQ48" s="16">
        <v>0</v>
      </c>
      <c r="MR48" s="16">
        <v>0</v>
      </c>
      <c r="MS48" s="4" t="s">
        <v>1</v>
      </c>
      <c r="MT48" s="16">
        <v>1</v>
      </c>
      <c r="MU48" s="16">
        <v>0</v>
      </c>
      <c r="MV48" s="16">
        <v>0</v>
      </c>
      <c r="MW48" s="16">
        <v>0</v>
      </c>
      <c r="MX48" s="16">
        <v>0</v>
      </c>
      <c r="MY48" s="16">
        <v>0</v>
      </c>
      <c r="MZ48" s="16">
        <v>0</v>
      </c>
      <c r="NA48" s="4" t="s">
        <v>1</v>
      </c>
      <c r="NB48" s="16">
        <v>0</v>
      </c>
      <c r="NC48" s="16">
        <v>0</v>
      </c>
      <c r="ND48" s="16">
        <v>0</v>
      </c>
      <c r="NE48" s="16">
        <v>0</v>
      </c>
      <c r="NF48" s="16">
        <v>0</v>
      </c>
      <c r="NG48" s="16">
        <v>0</v>
      </c>
      <c r="NH48" s="4" t="s">
        <v>1</v>
      </c>
      <c r="NI48" s="16">
        <v>0</v>
      </c>
      <c r="NJ48" s="16">
        <v>0</v>
      </c>
      <c r="NK48" s="16">
        <v>0</v>
      </c>
      <c r="NL48" s="16">
        <v>0</v>
      </c>
      <c r="NM48" s="16">
        <v>0</v>
      </c>
      <c r="NN48" s="16">
        <v>0</v>
      </c>
      <c r="NO48" s="16">
        <v>0</v>
      </c>
      <c r="NP48" s="16">
        <v>0</v>
      </c>
      <c r="NQ48" s="16">
        <v>0</v>
      </c>
      <c r="NR48" s="16">
        <v>0</v>
      </c>
      <c r="NS48" s="16">
        <v>0</v>
      </c>
      <c r="NT48" s="4" t="s">
        <v>1</v>
      </c>
      <c r="NU48" s="16" t="s">
        <v>2521</v>
      </c>
      <c r="NV48" s="16">
        <v>0</v>
      </c>
      <c r="NW48" s="16">
        <v>1</v>
      </c>
      <c r="NX48" s="16">
        <v>0</v>
      </c>
      <c r="NY48" s="16">
        <v>0</v>
      </c>
      <c r="NZ48" s="16">
        <v>0</v>
      </c>
      <c r="OA48" s="16">
        <v>0</v>
      </c>
      <c r="OB48" s="16">
        <v>0</v>
      </c>
      <c r="OC48" s="16">
        <v>0</v>
      </c>
      <c r="OD48" s="16">
        <v>0</v>
      </c>
      <c r="OE48" s="16">
        <v>0</v>
      </c>
      <c r="OF48" s="16">
        <v>0</v>
      </c>
      <c r="OG48" s="17" t="s">
        <v>954</v>
      </c>
      <c r="OH48" s="17" t="s">
        <v>2528</v>
      </c>
    </row>
    <row r="49" spans="1:398" s="16" customFormat="1" x14ac:dyDescent="0.2">
      <c r="A49" s="16">
        <v>46</v>
      </c>
      <c r="B49" s="16">
        <v>13</v>
      </c>
      <c r="C49" s="16" t="s">
        <v>2131</v>
      </c>
      <c r="D49" s="16" t="s">
        <v>2119</v>
      </c>
      <c r="E49" s="89" t="s">
        <v>2169</v>
      </c>
      <c r="F49" s="37">
        <v>63</v>
      </c>
      <c r="G49" s="37" t="s">
        <v>0</v>
      </c>
      <c r="H49" s="19" t="s">
        <v>2526</v>
      </c>
      <c r="I49" s="32">
        <v>28</v>
      </c>
      <c r="J49" s="17" t="s">
        <v>3341</v>
      </c>
      <c r="K49" s="16" t="s">
        <v>2134</v>
      </c>
      <c r="L49" s="16" t="s">
        <v>43</v>
      </c>
      <c r="M49" s="16" t="s">
        <v>4</v>
      </c>
      <c r="N49" s="16" t="s">
        <v>1</v>
      </c>
      <c r="O49" s="32">
        <v>54</v>
      </c>
      <c r="P49" s="16" t="s">
        <v>2141</v>
      </c>
      <c r="Q49" s="19" t="s">
        <v>1</v>
      </c>
      <c r="R49" s="4" t="s">
        <v>4161</v>
      </c>
      <c r="S49" s="4" t="s">
        <v>4162</v>
      </c>
      <c r="T49" s="4" t="s">
        <v>4103</v>
      </c>
      <c r="U49" s="16">
        <v>2009</v>
      </c>
      <c r="V49" s="16">
        <v>18</v>
      </c>
      <c r="W49" s="16" t="s">
        <v>1</v>
      </c>
      <c r="X49" s="16" t="s">
        <v>1</v>
      </c>
      <c r="Y49" s="45" t="s">
        <v>4163</v>
      </c>
      <c r="Z49" s="17" t="s">
        <v>4164</v>
      </c>
      <c r="AA49" s="4" t="s">
        <v>4245</v>
      </c>
      <c r="AB49" s="17" t="s">
        <v>1</v>
      </c>
      <c r="AC49" s="19">
        <v>46</v>
      </c>
      <c r="AD49" s="4" t="s">
        <v>365</v>
      </c>
      <c r="AE49" s="16">
        <v>2009</v>
      </c>
      <c r="AF49" s="19" t="s">
        <v>2164</v>
      </c>
      <c r="AG49" s="19" t="s">
        <v>2177</v>
      </c>
      <c r="AH49" s="19" t="s">
        <v>2493</v>
      </c>
      <c r="AI49" s="16" t="s">
        <v>353</v>
      </c>
      <c r="AJ49" s="19" t="s">
        <v>2510</v>
      </c>
      <c r="AK49" s="16" t="s">
        <v>2180</v>
      </c>
      <c r="AL49" s="16" t="s">
        <v>2182</v>
      </c>
      <c r="AM49" s="17" t="s">
        <v>358</v>
      </c>
      <c r="AN49" s="16" t="s">
        <v>421</v>
      </c>
      <c r="AO49" s="16">
        <v>0</v>
      </c>
      <c r="AP49" s="16">
        <v>0</v>
      </c>
      <c r="AQ49" s="16">
        <v>0</v>
      </c>
      <c r="AR49" s="16">
        <v>1</v>
      </c>
      <c r="AS49" s="16">
        <v>0</v>
      </c>
      <c r="AT49" s="16">
        <v>0</v>
      </c>
      <c r="AU49" s="16">
        <v>0</v>
      </c>
      <c r="AV49" s="16">
        <v>0</v>
      </c>
      <c r="AW49" s="16" t="s">
        <v>1</v>
      </c>
      <c r="AX49" s="16" t="s">
        <v>2180</v>
      </c>
      <c r="AY49" s="16" t="s">
        <v>1</v>
      </c>
      <c r="AZ49" s="16" t="s">
        <v>1</v>
      </c>
      <c r="BA49" s="16" t="s">
        <v>1</v>
      </c>
      <c r="BB49" s="16" t="s">
        <v>434</v>
      </c>
      <c r="BC49" s="16" t="s">
        <v>1256</v>
      </c>
      <c r="BD49" s="16" t="s">
        <v>43</v>
      </c>
      <c r="BE49" s="16">
        <v>1</v>
      </c>
      <c r="BF49" s="16">
        <v>0</v>
      </c>
      <c r="BG49" s="16">
        <v>0</v>
      </c>
      <c r="BH49" s="16">
        <v>0</v>
      </c>
      <c r="BI49" s="16">
        <v>0</v>
      </c>
      <c r="BJ49" s="16">
        <v>0</v>
      </c>
      <c r="BK49" s="16">
        <v>0</v>
      </c>
      <c r="BL49" s="16">
        <v>0</v>
      </c>
      <c r="BM49" s="16">
        <v>0</v>
      </c>
      <c r="BN49" s="16">
        <v>0</v>
      </c>
      <c r="BO49" s="16">
        <v>0</v>
      </c>
      <c r="BP49" s="16">
        <v>0</v>
      </c>
      <c r="BQ49" s="16">
        <v>0</v>
      </c>
      <c r="BR49" s="16">
        <v>0</v>
      </c>
      <c r="BS49" s="16">
        <v>1</v>
      </c>
      <c r="BT49" s="4" t="s">
        <v>1096</v>
      </c>
      <c r="BU49" s="18">
        <v>12000</v>
      </c>
      <c r="BV49" s="17" t="s">
        <v>366</v>
      </c>
      <c r="BW49" s="16">
        <v>0</v>
      </c>
      <c r="BX49" s="16">
        <v>1</v>
      </c>
      <c r="BY49" s="16">
        <v>0</v>
      </c>
      <c r="BZ49" s="16">
        <v>0</v>
      </c>
      <c r="CA49" s="16">
        <v>1</v>
      </c>
      <c r="CB49" s="16">
        <v>0</v>
      </c>
      <c r="CC49" s="16">
        <v>0</v>
      </c>
      <c r="CD49" s="16">
        <v>0</v>
      </c>
      <c r="CE49" s="16">
        <v>0</v>
      </c>
      <c r="CF49" s="16">
        <v>0</v>
      </c>
      <c r="CG49" s="16">
        <v>0</v>
      </c>
      <c r="CH49" s="16">
        <v>0</v>
      </c>
      <c r="CI49" s="16">
        <v>0</v>
      </c>
      <c r="CJ49" s="16">
        <v>0</v>
      </c>
      <c r="CK49" s="16">
        <v>0</v>
      </c>
      <c r="CL49" s="16">
        <v>0</v>
      </c>
      <c r="CM49" s="16">
        <v>1</v>
      </c>
      <c r="CN49" s="16">
        <v>0</v>
      </c>
      <c r="CO49" s="16">
        <v>0</v>
      </c>
      <c r="CP49" s="16">
        <v>0</v>
      </c>
      <c r="CQ49" s="16">
        <v>0</v>
      </c>
      <c r="CR49" s="16" t="s">
        <v>1</v>
      </c>
      <c r="CS49" s="19" t="s">
        <v>2134</v>
      </c>
      <c r="CT49" s="4" t="s">
        <v>2583</v>
      </c>
      <c r="CU49" s="4" t="s">
        <v>366</v>
      </c>
      <c r="CV49" s="16" t="s">
        <v>2180</v>
      </c>
      <c r="CW49" s="19" t="s">
        <v>2513</v>
      </c>
      <c r="CX49" s="17" t="s">
        <v>2114</v>
      </c>
      <c r="CY49" s="19" t="s">
        <v>2180</v>
      </c>
      <c r="CZ49" s="19" t="s">
        <v>1</v>
      </c>
      <c r="DA49" s="19">
        <v>1</v>
      </c>
      <c r="DB49" s="17" t="s">
        <v>367</v>
      </c>
      <c r="DC49" s="22" t="s">
        <v>2550</v>
      </c>
      <c r="DD49" s="16" t="s">
        <v>2134</v>
      </c>
      <c r="DE49" s="16" t="s">
        <v>2551</v>
      </c>
      <c r="DF49" s="16">
        <v>1</v>
      </c>
      <c r="DG49" s="16">
        <v>0</v>
      </c>
      <c r="DH49" s="16">
        <v>0</v>
      </c>
      <c r="DI49" s="4" t="s">
        <v>1</v>
      </c>
      <c r="DJ49" s="16" t="s">
        <v>2134</v>
      </c>
      <c r="DK49" s="4" t="s">
        <v>1097</v>
      </c>
      <c r="DL49" s="16">
        <v>1</v>
      </c>
      <c r="DM49" s="16">
        <v>1</v>
      </c>
      <c r="DN49" s="16">
        <v>0</v>
      </c>
      <c r="DO49" s="16">
        <v>0</v>
      </c>
      <c r="DP49" s="4" t="s">
        <v>1098</v>
      </c>
      <c r="DQ49" s="16">
        <v>0</v>
      </c>
      <c r="DR49" s="16">
        <v>0</v>
      </c>
      <c r="DS49" s="16">
        <v>0</v>
      </c>
      <c r="DT49" s="16">
        <v>0</v>
      </c>
      <c r="DU49" s="16">
        <v>0</v>
      </c>
      <c r="DV49" s="16">
        <v>0</v>
      </c>
      <c r="DW49" s="16">
        <v>0</v>
      </c>
      <c r="DX49" s="16">
        <v>0</v>
      </c>
      <c r="DY49" s="16">
        <v>1</v>
      </c>
      <c r="DZ49" s="16">
        <v>0</v>
      </c>
      <c r="EA49" s="16">
        <v>0</v>
      </c>
      <c r="EB49" s="16">
        <v>0</v>
      </c>
      <c r="EC49" s="16">
        <v>0</v>
      </c>
      <c r="ED49" s="16">
        <v>0</v>
      </c>
      <c r="EE49" s="16">
        <v>0</v>
      </c>
      <c r="EF49" s="16">
        <v>0</v>
      </c>
      <c r="EG49" s="16">
        <v>0</v>
      </c>
      <c r="EH49" s="16">
        <v>0</v>
      </c>
      <c r="EI49" s="16">
        <v>0</v>
      </c>
      <c r="EJ49" s="16">
        <v>0</v>
      </c>
      <c r="EK49" s="16">
        <v>0</v>
      </c>
      <c r="EL49" s="16">
        <v>0</v>
      </c>
      <c r="EM49" s="16">
        <v>0</v>
      </c>
      <c r="EN49" s="4" t="s">
        <v>1</v>
      </c>
      <c r="EO49" s="4" t="s">
        <v>1</v>
      </c>
      <c r="EP49" s="19" t="s">
        <v>2134</v>
      </c>
      <c r="EQ49" s="19" t="s">
        <v>2180</v>
      </c>
      <c r="ER49" s="16">
        <v>0</v>
      </c>
      <c r="ES49" s="16">
        <v>1</v>
      </c>
      <c r="ET49" s="16">
        <v>0</v>
      </c>
      <c r="EU49" s="16">
        <v>0</v>
      </c>
      <c r="EV49" s="4" t="s">
        <v>1099</v>
      </c>
      <c r="EW49" s="18">
        <v>50000</v>
      </c>
      <c r="EX49" s="18">
        <v>300000</v>
      </c>
      <c r="EY49" s="18">
        <v>490000</v>
      </c>
      <c r="EZ49" s="18">
        <v>90000</v>
      </c>
      <c r="FA49" s="16">
        <v>1</v>
      </c>
      <c r="FB49" s="16">
        <v>0</v>
      </c>
      <c r="FC49" s="16">
        <v>1</v>
      </c>
      <c r="FD49" s="16">
        <v>1</v>
      </c>
      <c r="FE49" s="16">
        <v>0</v>
      </c>
      <c r="FF49" s="16">
        <v>0</v>
      </c>
      <c r="FG49" s="16">
        <v>1</v>
      </c>
      <c r="FH49" s="16">
        <v>0</v>
      </c>
      <c r="FI49" s="16">
        <v>0</v>
      </c>
      <c r="FJ49" s="16">
        <v>1</v>
      </c>
      <c r="FK49" s="16">
        <v>1</v>
      </c>
      <c r="FL49" s="16">
        <v>0</v>
      </c>
      <c r="FM49" s="16">
        <v>0</v>
      </c>
      <c r="FN49" s="16">
        <v>0</v>
      </c>
      <c r="FO49" s="16">
        <v>0</v>
      </c>
      <c r="FP49" s="16">
        <v>0</v>
      </c>
      <c r="FQ49" s="16">
        <v>0</v>
      </c>
      <c r="FR49" s="16">
        <v>1</v>
      </c>
      <c r="FS49" s="16">
        <v>0</v>
      </c>
      <c r="FT49" s="16">
        <v>0</v>
      </c>
      <c r="FU49" s="16">
        <v>1</v>
      </c>
      <c r="FV49" s="16">
        <v>1</v>
      </c>
      <c r="FW49" s="16">
        <v>1</v>
      </c>
      <c r="FX49" s="16">
        <v>1</v>
      </c>
      <c r="FY49" s="16">
        <v>1</v>
      </c>
      <c r="FZ49" s="16">
        <v>0</v>
      </c>
      <c r="GA49" s="16">
        <v>1</v>
      </c>
      <c r="GB49" s="16">
        <v>1</v>
      </c>
      <c r="GC49" s="16">
        <v>1</v>
      </c>
      <c r="GD49" s="16">
        <v>0</v>
      </c>
      <c r="GE49" s="16">
        <v>0</v>
      </c>
      <c r="GF49" s="16">
        <v>0</v>
      </c>
      <c r="GG49" s="16">
        <v>0</v>
      </c>
      <c r="GH49" s="17" t="s">
        <v>2601</v>
      </c>
      <c r="GI49" s="16">
        <v>1</v>
      </c>
      <c r="GJ49" s="16">
        <v>0</v>
      </c>
      <c r="GK49" s="16">
        <v>1</v>
      </c>
      <c r="GL49" s="16">
        <v>0</v>
      </c>
      <c r="GM49" s="16">
        <v>0</v>
      </c>
      <c r="GN49" s="16">
        <v>0</v>
      </c>
      <c r="GO49" s="16">
        <v>0</v>
      </c>
      <c r="GP49" s="16">
        <v>1</v>
      </c>
      <c r="GQ49" s="16">
        <v>1</v>
      </c>
      <c r="GR49" s="16">
        <v>0</v>
      </c>
      <c r="GS49" s="16">
        <v>0</v>
      </c>
      <c r="GT49" s="16">
        <v>1</v>
      </c>
      <c r="GU49" s="16">
        <v>0</v>
      </c>
      <c r="GV49" s="16">
        <v>0</v>
      </c>
      <c r="GW49" s="16">
        <v>0</v>
      </c>
      <c r="GX49" s="16">
        <v>0</v>
      </c>
      <c r="GY49" s="16">
        <v>1</v>
      </c>
      <c r="GZ49" s="16">
        <v>1</v>
      </c>
      <c r="HA49" s="16">
        <v>1</v>
      </c>
      <c r="HB49" s="16">
        <v>0</v>
      </c>
      <c r="HC49" s="16">
        <v>0</v>
      </c>
      <c r="HD49" s="16">
        <v>0</v>
      </c>
      <c r="HE49" s="16">
        <v>0</v>
      </c>
      <c r="HF49" s="17" t="s">
        <v>2602</v>
      </c>
      <c r="HG49" s="16">
        <v>1</v>
      </c>
      <c r="HH49" s="16">
        <v>1</v>
      </c>
      <c r="HI49" s="16">
        <v>1</v>
      </c>
      <c r="HJ49" s="16">
        <v>0</v>
      </c>
      <c r="HK49" s="16">
        <v>0</v>
      </c>
      <c r="HL49" s="16">
        <v>0</v>
      </c>
      <c r="HM49" s="16">
        <v>1</v>
      </c>
      <c r="HN49" s="16">
        <v>1</v>
      </c>
      <c r="HO49" s="16">
        <v>0</v>
      </c>
      <c r="HP49" s="16">
        <v>0</v>
      </c>
      <c r="HQ49" s="16">
        <v>0</v>
      </c>
      <c r="HR49" s="16">
        <v>0</v>
      </c>
      <c r="HS49" s="16">
        <v>0</v>
      </c>
      <c r="HT49" s="16">
        <v>0</v>
      </c>
      <c r="HU49" s="16">
        <v>0</v>
      </c>
      <c r="HV49" s="17" t="s">
        <v>2603</v>
      </c>
      <c r="HW49" s="16">
        <v>1</v>
      </c>
      <c r="HX49" s="16">
        <v>1</v>
      </c>
      <c r="HY49" s="16">
        <v>1</v>
      </c>
      <c r="HZ49" s="16">
        <v>1</v>
      </c>
      <c r="IA49" s="16">
        <v>1</v>
      </c>
      <c r="IB49" s="16">
        <v>1</v>
      </c>
      <c r="IC49" s="19">
        <v>1</v>
      </c>
      <c r="ID49" s="16">
        <v>1</v>
      </c>
      <c r="IE49" s="16">
        <v>0</v>
      </c>
      <c r="IF49" s="16">
        <v>0</v>
      </c>
      <c r="IG49" s="16">
        <v>0</v>
      </c>
      <c r="IH49" s="16">
        <v>0</v>
      </c>
      <c r="II49" s="16">
        <v>0</v>
      </c>
      <c r="IJ49" s="16">
        <v>1</v>
      </c>
      <c r="IK49" s="16">
        <v>0</v>
      </c>
      <c r="IL49" s="16">
        <v>0</v>
      </c>
      <c r="IM49" s="16">
        <v>0</v>
      </c>
      <c r="IN49" s="16">
        <v>0</v>
      </c>
      <c r="IO49" s="16">
        <v>0</v>
      </c>
      <c r="IP49" s="16">
        <v>0</v>
      </c>
      <c r="IQ49" s="16">
        <v>1</v>
      </c>
      <c r="IR49" s="16">
        <v>1</v>
      </c>
      <c r="IS49" s="17" t="s">
        <v>2606</v>
      </c>
      <c r="IT49" s="16">
        <v>0</v>
      </c>
      <c r="IU49" s="16">
        <v>0</v>
      </c>
      <c r="IV49" s="16">
        <v>0</v>
      </c>
      <c r="IW49" s="16">
        <v>0</v>
      </c>
      <c r="IX49" s="16">
        <v>0</v>
      </c>
      <c r="IY49" s="16">
        <v>0</v>
      </c>
      <c r="IZ49" s="16">
        <v>1</v>
      </c>
      <c r="JA49" s="16">
        <v>1</v>
      </c>
      <c r="JB49" s="16">
        <v>1</v>
      </c>
      <c r="JC49" s="16">
        <v>1</v>
      </c>
      <c r="JD49" s="16">
        <v>0</v>
      </c>
      <c r="JE49" s="16">
        <v>0</v>
      </c>
      <c r="JF49" s="16">
        <v>0</v>
      </c>
      <c r="JG49" s="16">
        <v>0</v>
      </c>
      <c r="JH49" s="16">
        <v>0</v>
      </c>
      <c r="JI49" s="16">
        <v>0</v>
      </c>
      <c r="JJ49" s="16">
        <v>0</v>
      </c>
      <c r="JK49" s="16">
        <v>1</v>
      </c>
      <c r="JL49" s="16">
        <v>0</v>
      </c>
      <c r="JM49" s="16">
        <v>0</v>
      </c>
      <c r="JN49" s="16">
        <v>0</v>
      </c>
      <c r="JO49" s="16">
        <v>0</v>
      </c>
      <c r="JP49" s="16">
        <v>0</v>
      </c>
      <c r="JQ49" s="16">
        <v>0</v>
      </c>
      <c r="JR49" s="16">
        <v>0</v>
      </c>
      <c r="JS49" s="16">
        <v>0</v>
      </c>
      <c r="JT49" s="16">
        <v>0</v>
      </c>
      <c r="JU49" s="17" t="s">
        <v>3485</v>
      </c>
      <c r="JV49" s="16">
        <v>0</v>
      </c>
      <c r="JW49" s="16">
        <v>0</v>
      </c>
      <c r="JX49" s="16">
        <v>0</v>
      </c>
      <c r="JY49" s="16">
        <v>0</v>
      </c>
      <c r="JZ49" s="16">
        <v>1</v>
      </c>
      <c r="KA49" s="17" t="s">
        <v>1100</v>
      </c>
      <c r="KB49" s="16" t="s">
        <v>2134</v>
      </c>
      <c r="KC49" s="17" t="s">
        <v>3048</v>
      </c>
      <c r="KD49" s="16">
        <v>0</v>
      </c>
      <c r="KE49" s="16">
        <v>1</v>
      </c>
      <c r="KF49" s="16">
        <v>0</v>
      </c>
      <c r="KG49" s="16">
        <v>0</v>
      </c>
      <c r="KH49" s="16">
        <v>0</v>
      </c>
      <c r="KI49" s="16">
        <v>0</v>
      </c>
      <c r="KJ49" s="16">
        <v>0</v>
      </c>
      <c r="KK49" s="16">
        <v>0</v>
      </c>
      <c r="KL49" s="16">
        <v>0</v>
      </c>
      <c r="KM49" s="16">
        <v>0</v>
      </c>
      <c r="KN49" s="16">
        <v>0</v>
      </c>
      <c r="KO49" s="16">
        <v>0</v>
      </c>
      <c r="KP49" s="16">
        <v>0</v>
      </c>
      <c r="KQ49" s="16">
        <v>0</v>
      </c>
      <c r="KR49" s="16">
        <v>0</v>
      </c>
      <c r="KS49" s="16">
        <v>0</v>
      </c>
      <c r="KT49" s="16">
        <v>0</v>
      </c>
      <c r="KU49" s="16">
        <v>0</v>
      </c>
      <c r="KV49" s="16">
        <v>0</v>
      </c>
      <c r="KW49" s="16">
        <v>0</v>
      </c>
      <c r="KX49" s="16">
        <v>0</v>
      </c>
      <c r="KY49" s="16">
        <v>0</v>
      </c>
      <c r="KZ49" s="16">
        <v>0</v>
      </c>
      <c r="LA49" s="16">
        <v>0</v>
      </c>
      <c r="LB49" s="16">
        <v>0</v>
      </c>
      <c r="LC49" s="16">
        <v>0</v>
      </c>
      <c r="LD49" s="17" t="s">
        <v>3048</v>
      </c>
      <c r="LE49" s="16">
        <v>1</v>
      </c>
      <c r="LF49" s="16">
        <v>0</v>
      </c>
      <c r="LG49" s="16">
        <v>0</v>
      </c>
      <c r="LH49" s="16">
        <v>0</v>
      </c>
      <c r="LI49" s="4" t="s">
        <v>3048</v>
      </c>
      <c r="LJ49" s="19">
        <v>1</v>
      </c>
      <c r="LK49" s="19">
        <v>0</v>
      </c>
      <c r="LL49" s="19">
        <v>0</v>
      </c>
      <c r="LM49" s="19">
        <v>0</v>
      </c>
      <c r="LN49" s="19">
        <v>0</v>
      </c>
      <c r="LO49" s="19">
        <v>0</v>
      </c>
      <c r="LP49" s="19">
        <v>0</v>
      </c>
      <c r="LQ49" s="19">
        <v>0</v>
      </c>
      <c r="LR49" s="4" t="s">
        <v>1</v>
      </c>
      <c r="LS49" s="19">
        <v>0</v>
      </c>
      <c r="LT49" s="19">
        <v>0</v>
      </c>
      <c r="LU49" s="19">
        <v>0</v>
      </c>
      <c r="LV49" s="19">
        <v>0</v>
      </c>
      <c r="LW49" s="6" t="s">
        <v>1</v>
      </c>
      <c r="LX49" s="16">
        <v>1</v>
      </c>
      <c r="LY49" s="16">
        <v>0</v>
      </c>
      <c r="LZ49" s="16">
        <v>0</v>
      </c>
      <c r="MA49" s="16">
        <v>0</v>
      </c>
      <c r="MB49" s="16">
        <v>0</v>
      </c>
      <c r="MC49" s="16">
        <v>0</v>
      </c>
      <c r="MD49" s="16">
        <v>0</v>
      </c>
      <c r="ME49" s="4" t="s">
        <v>1</v>
      </c>
      <c r="MF49" s="16">
        <v>0</v>
      </c>
      <c r="MG49" s="16">
        <v>0</v>
      </c>
      <c r="MH49" s="16">
        <v>0</v>
      </c>
      <c r="MI49" s="16">
        <v>0</v>
      </c>
      <c r="MJ49" s="16">
        <v>0</v>
      </c>
      <c r="MK49" s="16">
        <v>0</v>
      </c>
      <c r="ML49" s="16">
        <v>0</v>
      </c>
      <c r="MM49" s="16">
        <v>0</v>
      </c>
      <c r="MN49" s="16">
        <v>0</v>
      </c>
      <c r="MO49" s="4" t="s">
        <v>1</v>
      </c>
      <c r="MP49" s="16">
        <v>0</v>
      </c>
      <c r="MQ49" s="16">
        <v>0</v>
      </c>
      <c r="MR49" s="16">
        <v>0</v>
      </c>
      <c r="MS49" s="4" t="s">
        <v>1</v>
      </c>
      <c r="MT49" s="16">
        <v>1</v>
      </c>
      <c r="MU49" s="16">
        <v>0</v>
      </c>
      <c r="MV49" s="16">
        <v>0</v>
      </c>
      <c r="MW49" s="16">
        <v>0</v>
      </c>
      <c r="MX49" s="16">
        <v>0</v>
      </c>
      <c r="MY49" s="16">
        <v>0</v>
      </c>
      <c r="MZ49" s="16">
        <v>0</v>
      </c>
      <c r="NA49" s="4" t="s">
        <v>1</v>
      </c>
      <c r="NB49" s="16">
        <v>0</v>
      </c>
      <c r="NC49" s="16">
        <v>0</v>
      </c>
      <c r="ND49" s="16">
        <v>0</v>
      </c>
      <c r="NE49" s="16">
        <v>0</v>
      </c>
      <c r="NF49" s="16">
        <v>0</v>
      </c>
      <c r="NG49" s="16">
        <v>0</v>
      </c>
      <c r="NH49" s="4" t="s">
        <v>1</v>
      </c>
      <c r="NI49" s="16">
        <v>0</v>
      </c>
      <c r="NJ49" s="16">
        <v>0</v>
      </c>
      <c r="NK49" s="16">
        <v>0</v>
      </c>
      <c r="NL49" s="16">
        <v>0</v>
      </c>
      <c r="NM49" s="16">
        <v>0</v>
      </c>
      <c r="NN49" s="16">
        <v>0</v>
      </c>
      <c r="NO49" s="16">
        <v>0</v>
      </c>
      <c r="NP49" s="16">
        <v>0</v>
      </c>
      <c r="NQ49" s="16">
        <v>0</v>
      </c>
      <c r="NR49" s="16">
        <v>0</v>
      </c>
      <c r="NS49" s="16">
        <v>0</v>
      </c>
      <c r="NT49" s="4" t="s">
        <v>1</v>
      </c>
      <c r="NU49" s="16" t="s">
        <v>2521</v>
      </c>
      <c r="NV49" s="16">
        <v>1</v>
      </c>
      <c r="NW49" s="16">
        <v>0</v>
      </c>
      <c r="NX49" s="16">
        <v>0</v>
      </c>
      <c r="NY49" s="16">
        <v>0</v>
      </c>
      <c r="NZ49" s="16">
        <v>0</v>
      </c>
      <c r="OA49" s="16">
        <v>0</v>
      </c>
      <c r="OB49" s="16">
        <v>0</v>
      </c>
      <c r="OC49" s="16">
        <v>0</v>
      </c>
      <c r="OD49" s="16">
        <v>0</v>
      </c>
      <c r="OE49" s="16">
        <v>0</v>
      </c>
      <c r="OF49" s="16">
        <v>0</v>
      </c>
      <c r="OG49" s="22" t="s">
        <v>2624</v>
      </c>
      <c r="OH49" s="17" t="s">
        <v>2528</v>
      </c>
    </row>
    <row r="50" spans="1:398" s="16" customFormat="1" ht="11.25" customHeight="1" x14ac:dyDescent="0.2">
      <c r="A50" s="16">
        <v>47</v>
      </c>
      <c r="B50" s="16">
        <v>13</v>
      </c>
      <c r="C50" s="16" t="s">
        <v>2131</v>
      </c>
      <c r="D50" s="16" t="s">
        <v>2119</v>
      </c>
      <c r="E50" s="89" t="s">
        <v>2169</v>
      </c>
      <c r="F50" s="37">
        <v>63</v>
      </c>
      <c r="G50" s="37" t="s">
        <v>0</v>
      </c>
      <c r="H50" s="19" t="s">
        <v>2526</v>
      </c>
      <c r="I50" s="32">
        <v>29</v>
      </c>
      <c r="J50" s="17" t="s">
        <v>3474</v>
      </c>
      <c r="K50" s="16" t="s">
        <v>2134</v>
      </c>
      <c r="L50" s="16" t="s">
        <v>43</v>
      </c>
      <c r="M50" s="16" t="s">
        <v>4</v>
      </c>
      <c r="N50" s="16" t="s">
        <v>1</v>
      </c>
      <c r="O50" s="32">
        <v>55</v>
      </c>
      <c r="P50" s="16" t="s">
        <v>2141</v>
      </c>
      <c r="Q50" s="19" t="s">
        <v>1</v>
      </c>
      <c r="R50" s="4" t="s">
        <v>4165</v>
      </c>
      <c r="S50" s="4" t="s">
        <v>4166</v>
      </c>
      <c r="T50" s="4" t="s">
        <v>3779</v>
      </c>
      <c r="U50" s="16">
        <v>2009</v>
      </c>
      <c r="V50" s="16">
        <v>33</v>
      </c>
      <c r="W50" s="16" t="s">
        <v>1</v>
      </c>
      <c r="X50" s="16" t="s">
        <v>1</v>
      </c>
      <c r="Y50" s="45" t="s">
        <v>4167</v>
      </c>
      <c r="Z50" s="17" t="s">
        <v>4168</v>
      </c>
      <c r="AA50" s="4" t="s">
        <v>4246</v>
      </c>
      <c r="AB50" s="17" t="s">
        <v>1101</v>
      </c>
      <c r="AC50" s="19">
        <v>47</v>
      </c>
      <c r="AD50" s="4" t="s">
        <v>361</v>
      </c>
      <c r="AE50" s="16">
        <v>2009</v>
      </c>
      <c r="AF50" s="19" t="s">
        <v>2164</v>
      </c>
      <c r="AG50" s="19" t="s">
        <v>2177</v>
      </c>
      <c r="AH50" s="19" t="s">
        <v>2493</v>
      </c>
      <c r="AI50" s="16" t="s">
        <v>362</v>
      </c>
      <c r="AJ50" s="19" t="s">
        <v>2510</v>
      </c>
      <c r="AK50" s="16" t="s">
        <v>2180</v>
      </c>
      <c r="AL50" s="16" t="s">
        <v>2182</v>
      </c>
      <c r="AM50" s="17" t="s">
        <v>339</v>
      </c>
      <c r="AN50" s="16" t="s">
        <v>421</v>
      </c>
      <c r="AO50" s="16">
        <v>0</v>
      </c>
      <c r="AP50" s="16">
        <v>0</v>
      </c>
      <c r="AQ50" s="16">
        <v>0</v>
      </c>
      <c r="AR50" s="16">
        <v>1</v>
      </c>
      <c r="AS50" s="16">
        <v>0</v>
      </c>
      <c r="AT50" s="16">
        <v>0</v>
      </c>
      <c r="AU50" s="16">
        <v>0</v>
      </c>
      <c r="AV50" s="16">
        <v>0</v>
      </c>
      <c r="AW50" s="16" t="s">
        <v>1</v>
      </c>
      <c r="AX50" s="16" t="s">
        <v>2180</v>
      </c>
      <c r="AY50" s="16" t="s">
        <v>1</v>
      </c>
      <c r="AZ50" s="16" t="s">
        <v>1</v>
      </c>
      <c r="BA50" s="16" t="s">
        <v>1</v>
      </c>
      <c r="BB50" s="16" t="s">
        <v>434</v>
      </c>
      <c r="BC50" s="16">
        <v>127</v>
      </c>
      <c r="BD50" s="16" t="s">
        <v>1239</v>
      </c>
      <c r="BE50" s="16">
        <v>0</v>
      </c>
      <c r="BF50" s="16">
        <v>0</v>
      </c>
      <c r="BG50" s="16">
        <v>0</v>
      </c>
      <c r="BH50" s="16">
        <v>0</v>
      </c>
      <c r="BI50" s="16">
        <v>0</v>
      </c>
      <c r="BJ50" s="16">
        <v>0</v>
      </c>
      <c r="BK50" s="16">
        <v>0</v>
      </c>
      <c r="BL50" s="16">
        <v>1</v>
      </c>
      <c r="BM50" s="16">
        <v>0</v>
      </c>
      <c r="BN50" s="16">
        <v>0</v>
      </c>
      <c r="BO50" s="16">
        <v>0</v>
      </c>
      <c r="BP50" s="16">
        <v>0</v>
      </c>
      <c r="BQ50" s="16">
        <v>0</v>
      </c>
      <c r="BR50" s="16">
        <v>0</v>
      </c>
      <c r="BS50" s="16">
        <v>0</v>
      </c>
      <c r="BT50" s="4" t="s">
        <v>2034</v>
      </c>
      <c r="BU50" s="18">
        <v>750</v>
      </c>
      <c r="BV50" s="17" t="s">
        <v>1895</v>
      </c>
      <c r="BW50" s="16">
        <v>0</v>
      </c>
      <c r="BX50" s="16">
        <v>1</v>
      </c>
      <c r="BY50" s="16">
        <v>0</v>
      </c>
      <c r="BZ50" s="16">
        <v>0</v>
      </c>
      <c r="CA50" s="16">
        <v>0</v>
      </c>
      <c r="CB50" s="16">
        <v>0</v>
      </c>
      <c r="CC50" s="16">
        <v>0</v>
      </c>
      <c r="CD50" s="16">
        <v>0</v>
      </c>
      <c r="CE50" s="16">
        <v>0</v>
      </c>
      <c r="CF50" s="16">
        <v>0</v>
      </c>
      <c r="CG50" s="16">
        <v>0</v>
      </c>
      <c r="CH50" s="16">
        <v>0</v>
      </c>
      <c r="CI50" s="16">
        <v>0</v>
      </c>
      <c r="CJ50" s="16">
        <v>0</v>
      </c>
      <c r="CK50" s="16">
        <v>0</v>
      </c>
      <c r="CL50" s="16">
        <v>0</v>
      </c>
      <c r="CM50" s="16">
        <v>0</v>
      </c>
      <c r="CN50" s="16">
        <v>0</v>
      </c>
      <c r="CO50" s="16">
        <v>0</v>
      </c>
      <c r="CP50" s="16">
        <v>0</v>
      </c>
      <c r="CQ50" s="16">
        <v>0</v>
      </c>
      <c r="CR50" s="16" t="s">
        <v>1</v>
      </c>
      <c r="CS50" s="19" t="s">
        <v>2134</v>
      </c>
      <c r="CT50" s="4" t="s">
        <v>2539</v>
      </c>
      <c r="CU50" s="4" t="s">
        <v>1895</v>
      </c>
      <c r="CV50" s="16" t="s">
        <v>2134</v>
      </c>
      <c r="CW50" s="19" t="s">
        <v>2513</v>
      </c>
      <c r="CX50" s="17" t="s">
        <v>2114</v>
      </c>
      <c r="CY50" s="19" t="s">
        <v>2180</v>
      </c>
      <c r="CZ50" s="19" t="s">
        <v>1</v>
      </c>
      <c r="DA50" s="19">
        <v>1</v>
      </c>
      <c r="DB50" s="17" t="s">
        <v>363</v>
      </c>
      <c r="DC50" s="22" t="s">
        <v>2550</v>
      </c>
      <c r="DD50" s="16" t="s">
        <v>2134</v>
      </c>
      <c r="DE50" s="16" t="s">
        <v>2551</v>
      </c>
      <c r="DF50" s="16">
        <v>1</v>
      </c>
      <c r="DG50" s="16">
        <v>0</v>
      </c>
      <c r="DH50" s="16">
        <v>0</v>
      </c>
      <c r="DI50" s="4" t="s">
        <v>1</v>
      </c>
      <c r="DJ50" s="16" t="s">
        <v>2134</v>
      </c>
      <c r="DK50" s="4" t="s">
        <v>1102</v>
      </c>
      <c r="DL50" s="16">
        <v>0</v>
      </c>
      <c r="DM50" s="16">
        <v>1</v>
      </c>
      <c r="DN50" s="16">
        <v>0</v>
      </c>
      <c r="DO50" s="16">
        <v>0</v>
      </c>
      <c r="DP50" s="4" t="s">
        <v>1103</v>
      </c>
      <c r="DQ50" s="16">
        <v>0</v>
      </c>
      <c r="DR50" s="16">
        <v>0</v>
      </c>
      <c r="DS50" s="16">
        <v>0</v>
      </c>
      <c r="DT50" s="16">
        <v>0</v>
      </c>
      <c r="DU50" s="16">
        <v>0</v>
      </c>
      <c r="DV50" s="16">
        <v>0</v>
      </c>
      <c r="DW50" s="16">
        <v>0</v>
      </c>
      <c r="DX50" s="16">
        <v>0</v>
      </c>
      <c r="DY50" s="16">
        <v>1</v>
      </c>
      <c r="DZ50" s="16">
        <v>0</v>
      </c>
      <c r="EA50" s="16">
        <v>0</v>
      </c>
      <c r="EB50" s="16">
        <v>0</v>
      </c>
      <c r="EC50" s="16">
        <v>0</v>
      </c>
      <c r="ED50" s="16">
        <v>0</v>
      </c>
      <c r="EE50" s="16">
        <v>0</v>
      </c>
      <c r="EF50" s="16">
        <v>0</v>
      </c>
      <c r="EG50" s="16">
        <v>0</v>
      </c>
      <c r="EH50" s="16">
        <v>0</v>
      </c>
      <c r="EI50" s="16">
        <v>0</v>
      </c>
      <c r="EJ50" s="16">
        <v>0</v>
      </c>
      <c r="EK50" s="16">
        <v>0</v>
      </c>
      <c r="EL50" s="16">
        <v>0</v>
      </c>
      <c r="EM50" s="16">
        <v>0</v>
      </c>
      <c r="EN50" s="4" t="s">
        <v>1</v>
      </c>
      <c r="EO50" s="4" t="s">
        <v>1</v>
      </c>
      <c r="EP50" s="19" t="s">
        <v>2134</v>
      </c>
      <c r="EQ50" s="19" t="s">
        <v>2180</v>
      </c>
      <c r="ER50" s="16">
        <v>0</v>
      </c>
      <c r="ES50" s="16">
        <v>1</v>
      </c>
      <c r="ET50" s="16">
        <v>0</v>
      </c>
      <c r="EU50" s="16">
        <v>0</v>
      </c>
      <c r="EV50" s="4" t="s">
        <v>2035</v>
      </c>
      <c r="EW50" s="18">
        <v>19000</v>
      </c>
      <c r="EX50" s="18">
        <v>40000</v>
      </c>
      <c r="EY50" s="18">
        <v>40000</v>
      </c>
      <c r="EZ50" s="18">
        <v>40000</v>
      </c>
      <c r="FA50" s="16">
        <v>0</v>
      </c>
      <c r="FB50" s="16">
        <v>0</v>
      </c>
      <c r="FC50" s="16">
        <v>1</v>
      </c>
      <c r="FD50" s="16">
        <v>0</v>
      </c>
      <c r="FE50" s="16">
        <v>0</v>
      </c>
      <c r="FF50" s="16">
        <v>0</v>
      </c>
      <c r="FG50" s="16">
        <v>0</v>
      </c>
      <c r="FH50" s="16">
        <v>0</v>
      </c>
      <c r="FI50" s="16">
        <v>0</v>
      </c>
      <c r="FJ50" s="16">
        <v>1</v>
      </c>
      <c r="FK50" s="16">
        <v>0</v>
      </c>
      <c r="FL50" s="16">
        <v>0</v>
      </c>
      <c r="FM50" s="16">
        <v>0</v>
      </c>
      <c r="FN50" s="16">
        <v>0</v>
      </c>
      <c r="FO50" s="16">
        <v>0</v>
      </c>
      <c r="FP50" s="16">
        <v>0</v>
      </c>
      <c r="FQ50" s="16">
        <v>1</v>
      </c>
      <c r="FR50" s="16">
        <v>0</v>
      </c>
      <c r="FS50" s="16">
        <v>0</v>
      </c>
      <c r="FT50" s="16">
        <v>0</v>
      </c>
      <c r="FU50" s="16">
        <v>0</v>
      </c>
      <c r="FV50" s="16">
        <v>0</v>
      </c>
      <c r="FW50" s="16">
        <v>0</v>
      </c>
      <c r="FX50" s="16">
        <v>0</v>
      </c>
      <c r="FY50" s="16">
        <v>0</v>
      </c>
      <c r="FZ50" s="16">
        <v>0</v>
      </c>
      <c r="GA50" s="16">
        <v>0</v>
      </c>
      <c r="GB50" s="16">
        <v>0</v>
      </c>
      <c r="GC50" s="16">
        <v>0</v>
      </c>
      <c r="GD50" s="16">
        <v>0</v>
      </c>
      <c r="GE50" s="16">
        <v>0</v>
      </c>
      <c r="GF50" s="16">
        <v>0</v>
      </c>
      <c r="GG50" s="16">
        <v>1</v>
      </c>
      <c r="GH50" s="17" t="s">
        <v>364</v>
      </c>
      <c r="GI50" s="16">
        <v>0</v>
      </c>
      <c r="GJ50" s="16">
        <v>1</v>
      </c>
      <c r="GK50" s="16">
        <v>0</v>
      </c>
      <c r="GL50" s="16">
        <v>0</v>
      </c>
      <c r="GM50" s="16">
        <v>0</v>
      </c>
      <c r="GN50" s="16">
        <v>0</v>
      </c>
      <c r="GO50" s="16">
        <v>0</v>
      </c>
      <c r="GP50" s="16">
        <v>0</v>
      </c>
      <c r="GQ50" s="16">
        <v>0</v>
      </c>
      <c r="GR50" s="16">
        <v>0</v>
      </c>
      <c r="GS50" s="16">
        <v>0</v>
      </c>
      <c r="GT50" s="16">
        <v>0</v>
      </c>
      <c r="GU50" s="16">
        <v>0</v>
      </c>
      <c r="GV50" s="16">
        <v>0</v>
      </c>
      <c r="GW50" s="16">
        <v>0</v>
      </c>
      <c r="GX50" s="16">
        <v>0</v>
      </c>
      <c r="GY50" s="16">
        <v>0</v>
      </c>
      <c r="GZ50" s="16">
        <v>0</v>
      </c>
      <c r="HA50" s="16">
        <v>0</v>
      </c>
      <c r="HB50" s="16">
        <v>0</v>
      </c>
      <c r="HC50" s="16">
        <v>0</v>
      </c>
      <c r="HD50" s="16">
        <v>0</v>
      </c>
      <c r="HE50" s="16">
        <v>0</v>
      </c>
      <c r="HF50" s="17" t="s">
        <v>2602</v>
      </c>
      <c r="HG50" s="16">
        <v>0</v>
      </c>
      <c r="HH50" s="16">
        <v>0</v>
      </c>
      <c r="HI50" s="16">
        <v>0</v>
      </c>
      <c r="HJ50" s="16">
        <v>0</v>
      </c>
      <c r="HK50" s="16">
        <v>0</v>
      </c>
      <c r="HL50" s="16">
        <v>0</v>
      </c>
      <c r="HM50" s="16">
        <v>0</v>
      </c>
      <c r="HN50" s="16">
        <v>0</v>
      </c>
      <c r="HO50" s="16">
        <v>0</v>
      </c>
      <c r="HP50" s="16">
        <v>0</v>
      </c>
      <c r="HQ50" s="16">
        <v>0</v>
      </c>
      <c r="HR50" s="16">
        <v>0</v>
      </c>
      <c r="HS50" s="16">
        <v>0</v>
      </c>
      <c r="HT50" s="16">
        <v>0</v>
      </c>
      <c r="HU50" s="16">
        <v>0</v>
      </c>
      <c r="HV50" s="17" t="s">
        <v>1</v>
      </c>
      <c r="HW50" s="16">
        <v>0</v>
      </c>
      <c r="HX50" s="16">
        <v>0</v>
      </c>
      <c r="HY50" s="16">
        <v>0</v>
      </c>
      <c r="HZ50" s="16">
        <v>1</v>
      </c>
      <c r="IA50" s="16">
        <v>0</v>
      </c>
      <c r="IB50" s="16">
        <v>1</v>
      </c>
      <c r="IC50" s="19">
        <v>1</v>
      </c>
      <c r="ID50" s="16">
        <v>1</v>
      </c>
      <c r="IE50" s="16">
        <v>0</v>
      </c>
      <c r="IF50" s="16">
        <v>0</v>
      </c>
      <c r="IG50" s="16">
        <v>0</v>
      </c>
      <c r="IH50" s="16">
        <v>0</v>
      </c>
      <c r="II50" s="16">
        <v>0</v>
      </c>
      <c r="IJ50" s="16">
        <v>0</v>
      </c>
      <c r="IK50" s="16">
        <v>0</v>
      </c>
      <c r="IL50" s="16">
        <v>0</v>
      </c>
      <c r="IM50" s="16">
        <v>0</v>
      </c>
      <c r="IN50" s="16">
        <v>0</v>
      </c>
      <c r="IO50" s="16">
        <v>0</v>
      </c>
      <c r="IP50" s="16">
        <v>0</v>
      </c>
      <c r="IQ50" s="16">
        <v>0</v>
      </c>
      <c r="IR50" s="16">
        <v>1</v>
      </c>
      <c r="IS50" s="17" t="s">
        <v>2604</v>
      </c>
      <c r="IT50" s="16">
        <v>0</v>
      </c>
      <c r="IU50" s="16">
        <v>0</v>
      </c>
      <c r="IV50" s="16">
        <v>0</v>
      </c>
      <c r="IW50" s="16">
        <v>0</v>
      </c>
      <c r="IX50" s="16">
        <v>0</v>
      </c>
      <c r="IY50" s="16">
        <v>1</v>
      </c>
      <c r="IZ50" s="16">
        <v>0</v>
      </c>
      <c r="JA50" s="16">
        <v>0</v>
      </c>
      <c r="JB50" s="16">
        <v>0</v>
      </c>
      <c r="JC50" s="16">
        <v>0</v>
      </c>
      <c r="JD50" s="16">
        <v>0</v>
      </c>
      <c r="JE50" s="16">
        <v>0</v>
      </c>
      <c r="JF50" s="16">
        <v>0</v>
      </c>
      <c r="JG50" s="16">
        <v>0</v>
      </c>
      <c r="JH50" s="16">
        <v>0</v>
      </c>
      <c r="JI50" s="16">
        <v>0</v>
      </c>
      <c r="JJ50" s="16">
        <v>0</v>
      </c>
      <c r="JK50" s="16">
        <v>1</v>
      </c>
      <c r="JL50" s="16">
        <v>0</v>
      </c>
      <c r="JM50" s="16">
        <v>0</v>
      </c>
      <c r="JN50" s="16">
        <v>0</v>
      </c>
      <c r="JO50" s="16">
        <v>0</v>
      </c>
      <c r="JP50" s="16">
        <v>0</v>
      </c>
      <c r="JQ50" s="16">
        <v>0</v>
      </c>
      <c r="JR50" s="16">
        <v>0</v>
      </c>
      <c r="JS50" s="16">
        <v>0</v>
      </c>
      <c r="JT50" s="16">
        <v>0</v>
      </c>
      <c r="JU50" s="17" t="s">
        <v>3644</v>
      </c>
      <c r="JV50" s="16">
        <v>1</v>
      </c>
      <c r="JW50" s="16">
        <v>0</v>
      </c>
      <c r="JX50" s="16">
        <v>0</v>
      </c>
      <c r="JY50" s="16">
        <v>0</v>
      </c>
      <c r="JZ50" s="16">
        <v>0</v>
      </c>
      <c r="KA50" s="17" t="s">
        <v>1104</v>
      </c>
      <c r="KB50" s="16" t="s">
        <v>2134</v>
      </c>
      <c r="KC50" s="17" t="s">
        <v>3000</v>
      </c>
      <c r="KD50" s="16">
        <v>0</v>
      </c>
      <c r="KE50" s="16">
        <v>1</v>
      </c>
      <c r="KF50" s="16">
        <v>1</v>
      </c>
      <c r="KG50" s="16">
        <v>1</v>
      </c>
      <c r="KH50" s="16">
        <v>0</v>
      </c>
      <c r="KI50" s="16">
        <v>0</v>
      </c>
      <c r="KJ50" s="16">
        <v>1</v>
      </c>
      <c r="KK50" s="16">
        <v>0</v>
      </c>
      <c r="KL50" s="16">
        <v>0</v>
      </c>
      <c r="KM50" s="16">
        <v>0</v>
      </c>
      <c r="KN50" s="16">
        <v>0</v>
      </c>
      <c r="KO50" s="16">
        <v>0</v>
      </c>
      <c r="KP50" s="16">
        <v>0</v>
      </c>
      <c r="KQ50" s="16">
        <v>0</v>
      </c>
      <c r="KR50" s="16">
        <v>0</v>
      </c>
      <c r="KS50" s="16">
        <v>0</v>
      </c>
      <c r="KT50" s="16">
        <v>0</v>
      </c>
      <c r="KU50" s="16">
        <v>0</v>
      </c>
      <c r="KV50" s="16">
        <v>0</v>
      </c>
      <c r="KW50" s="16">
        <v>0</v>
      </c>
      <c r="KX50" s="16">
        <v>0</v>
      </c>
      <c r="KY50" s="16">
        <v>0</v>
      </c>
      <c r="KZ50" s="16">
        <v>0</v>
      </c>
      <c r="LA50" s="16">
        <v>0</v>
      </c>
      <c r="LB50" s="16">
        <v>0</v>
      </c>
      <c r="LC50" s="16">
        <v>1</v>
      </c>
      <c r="LD50" s="17" t="s">
        <v>3052</v>
      </c>
      <c r="LE50" s="16">
        <v>1</v>
      </c>
      <c r="LF50" s="16">
        <v>0</v>
      </c>
      <c r="LG50" s="16">
        <v>0</v>
      </c>
      <c r="LH50" s="16">
        <v>0</v>
      </c>
      <c r="LI50" s="4" t="s">
        <v>3052</v>
      </c>
      <c r="LJ50" s="19">
        <v>0</v>
      </c>
      <c r="LK50" s="19">
        <v>1</v>
      </c>
      <c r="LL50" s="19">
        <v>0</v>
      </c>
      <c r="LM50" s="19">
        <v>0</v>
      </c>
      <c r="LN50" s="19">
        <v>1</v>
      </c>
      <c r="LO50" s="19">
        <v>0</v>
      </c>
      <c r="LP50" s="19">
        <v>0</v>
      </c>
      <c r="LQ50" s="19">
        <v>0</v>
      </c>
      <c r="LR50" s="4" t="s">
        <v>3688</v>
      </c>
      <c r="LS50" s="19">
        <v>0</v>
      </c>
      <c r="LT50" s="19">
        <v>0</v>
      </c>
      <c r="LU50" s="19">
        <v>1</v>
      </c>
      <c r="LV50" s="19">
        <v>0</v>
      </c>
      <c r="LW50" s="6" t="s">
        <v>1</v>
      </c>
      <c r="LX50" s="16">
        <v>1</v>
      </c>
      <c r="LY50" s="16">
        <v>0</v>
      </c>
      <c r="LZ50" s="16">
        <v>0</v>
      </c>
      <c r="MA50" s="16">
        <v>0</v>
      </c>
      <c r="MB50" s="16">
        <v>0</v>
      </c>
      <c r="MC50" s="16">
        <v>0</v>
      </c>
      <c r="MD50" s="16">
        <v>0</v>
      </c>
      <c r="ME50" s="4" t="s">
        <v>1</v>
      </c>
      <c r="MF50" s="16">
        <v>0</v>
      </c>
      <c r="MG50" s="16">
        <v>0</v>
      </c>
      <c r="MH50" s="16">
        <v>0</v>
      </c>
      <c r="MI50" s="16">
        <v>0</v>
      </c>
      <c r="MJ50" s="16">
        <v>0</v>
      </c>
      <c r="MK50" s="16">
        <v>0</v>
      </c>
      <c r="ML50" s="16">
        <v>0</v>
      </c>
      <c r="MM50" s="16">
        <v>0</v>
      </c>
      <c r="MN50" s="16">
        <v>0</v>
      </c>
      <c r="MO50" s="4" t="s">
        <v>1</v>
      </c>
      <c r="MP50" s="16">
        <v>0</v>
      </c>
      <c r="MQ50" s="16">
        <v>0</v>
      </c>
      <c r="MR50" s="16">
        <v>0</v>
      </c>
      <c r="MS50" s="4" t="s">
        <v>1</v>
      </c>
      <c r="MT50" s="16">
        <v>1</v>
      </c>
      <c r="MU50" s="16">
        <v>0</v>
      </c>
      <c r="MV50" s="16">
        <v>0</v>
      </c>
      <c r="MW50" s="16">
        <v>0</v>
      </c>
      <c r="MX50" s="16">
        <v>0</v>
      </c>
      <c r="MY50" s="16">
        <v>0</v>
      </c>
      <c r="MZ50" s="16">
        <v>0</v>
      </c>
      <c r="NA50" s="4" t="s">
        <v>1</v>
      </c>
      <c r="NB50" s="16">
        <v>0</v>
      </c>
      <c r="NC50" s="16">
        <v>0</v>
      </c>
      <c r="ND50" s="16">
        <v>0</v>
      </c>
      <c r="NE50" s="16">
        <v>0</v>
      </c>
      <c r="NF50" s="16">
        <v>0</v>
      </c>
      <c r="NG50" s="16">
        <v>0</v>
      </c>
      <c r="NH50" s="4" t="s">
        <v>1</v>
      </c>
      <c r="NI50" s="16">
        <v>0</v>
      </c>
      <c r="NJ50" s="16">
        <v>0</v>
      </c>
      <c r="NK50" s="16">
        <v>0</v>
      </c>
      <c r="NL50" s="16">
        <v>0</v>
      </c>
      <c r="NM50" s="16">
        <v>0</v>
      </c>
      <c r="NN50" s="16">
        <v>0</v>
      </c>
      <c r="NO50" s="16">
        <v>0</v>
      </c>
      <c r="NP50" s="16">
        <v>0</v>
      </c>
      <c r="NQ50" s="16">
        <v>0</v>
      </c>
      <c r="NR50" s="16">
        <v>0</v>
      </c>
      <c r="NS50" s="16">
        <v>0</v>
      </c>
      <c r="NT50" s="4" t="s">
        <v>1</v>
      </c>
      <c r="NU50" s="16" t="s">
        <v>2521</v>
      </c>
      <c r="NV50" s="16">
        <v>1</v>
      </c>
      <c r="NW50" s="16">
        <v>0</v>
      </c>
      <c r="NX50" s="16">
        <v>0</v>
      </c>
      <c r="NY50" s="16">
        <v>0</v>
      </c>
      <c r="NZ50" s="16">
        <v>0</v>
      </c>
      <c r="OA50" s="16">
        <v>0</v>
      </c>
      <c r="OB50" s="16">
        <v>0</v>
      </c>
      <c r="OC50" s="16">
        <v>0</v>
      </c>
      <c r="OD50" s="16">
        <v>0</v>
      </c>
      <c r="OE50" s="16">
        <v>0</v>
      </c>
      <c r="OF50" s="16">
        <v>0</v>
      </c>
      <c r="OG50" s="22" t="s">
        <v>2624</v>
      </c>
      <c r="OH50" s="17" t="s">
        <v>2528</v>
      </c>
    </row>
    <row r="51" spans="1:398" s="20" customFormat="1" ht="11.25" customHeight="1" x14ac:dyDescent="0.2">
      <c r="A51" s="16">
        <v>48</v>
      </c>
      <c r="B51" s="16">
        <v>13</v>
      </c>
      <c r="C51" s="16" t="s">
        <v>2131</v>
      </c>
      <c r="D51" s="16" t="s">
        <v>2119</v>
      </c>
      <c r="E51" s="89" t="s">
        <v>2169</v>
      </c>
      <c r="F51" s="37">
        <v>63</v>
      </c>
      <c r="G51" s="37" t="s">
        <v>0</v>
      </c>
      <c r="H51" s="19" t="s">
        <v>2526</v>
      </c>
      <c r="I51" s="32">
        <v>28</v>
      </c>
      <c r="J51" s="17" t="s">
        <v>3341</v>
      </c>
      <c r="K51" s="16" t="s">
        <v>2134</v>
      </c>
      <c r="L51" s="16" t="s">
        <v>43</v>
      </c>
      <c r="M51" s="16" t="s">
        <v>4</v>
      </c>
      <c r="N51" s="16" t="s">
        <v>1</v>
      </c>
      <c r="O51" s="32">
        <v>56</v>
      </c>
      <c r="P51" s="16" t="s">
        <v>2141</v>
      </c>
      <c r="Q51" s="19" t="s">
        <v>1</v>
      </c>
      <c r="R51" s="4" t="s">
        <v>4169</v>
      </c>
      <c r="S51" s="4" t="s">
        <v>4170</v>
      </c>
      <c r="T51" s="4" t="s">
        <v>2882</v>
      </c>
      <c r="U51" s="16">
        <v>2009</v>
      </c>
      <c r="V51" s="16">
        <v>23</v>
      </c>
      <c r="W51" s="16" t="s">
        <v>1</v>
      </c>
      <c r="X51" s="16" t="s">
        <v>1</v>
      </c>
      <c r="Y51" s="45" t="s">
        <v>4171</v>
      </c>
      <c r="Z51" s="17" t="s">
        <v>4172</v>
      </c>
      <c r="AA51" s="4" t="s">
        <v>4247</v>
      </c>
      <c r="AB51" s="17" t="s">
        <v>1105</v>
      </c>
      <c r="AC51" s="19">
        <v>48</v>
      </c>
      <c r="AD51" s="4" t="s">
        <v>356</v>
      </c>
      <c r="AE51" s="16">
        <v>2009</v>
      </c>
      <c r="AF51" s="19" t="s">
        <v>2164</v>
      </c>
      <c r="AG51" s="19" t="s">
        <v>2177</v>
      </c>
      <c r="AH51" s="19" t="s">
        <v>2493</v>
      </c>
      <c r="AI51" s="16" t="s">
        <v>357</v>
      </c>
      <c r="AJ51" s="19" t="s">
        <v>2510</v>
      </c>
      <c r="AK51" s="16" t="s">
        <v>2180</v>
      </c>
      <c r="AL51" s="16" t="s">
        <v>2182</v>
      </c>
      <c r="AM51" s="17" t="s">
        <v>358</v>
      </c>
      <c r="AN51" s="16" t="s">
        <v>421</v>
      </c>
      <c r="AO51" s="16">
        <v>0</v>
      </c>
      <c r="AP51" s="16">
        <v>0</v>
      </c>
      <c r="AQ51" s="16">
        <v>0</v>
      </c>
      <c r="AR51" s="16">
        <v>1</v>
      </c>
      <c r="AS51" s="16">
        <v>0</v>
      </c>
      <c r="AT51" s="16">
        <v>0</v>
      </c>
      <c r="AU51" s="16">
        <v>0</v>
      </c>
      <c r="AV51" s="16">
        <v>0</v>
      </c>
      <c r="AW51" s="16" t="s">
        <v>1</v>
      </c>
      <c r="AX51" s="16" t="s">
        <v>2180</v>
      </c>
      <c r="AY51" s="16" t="s">
        <v>1</v>
      </c>
      <c r="AZ51" s="16" t="s">
        <v>1</v>
      </c>
      <c r="BA51" s="16" t="s">
        <v>1</v>
      </c>
      <c r="BB51" s="16" t="s">
        <v>434</v>
      </c>
      <c r="BC51" s="16" t="s">
        <v>1256</v>
      </c>
      <c r="BD51" s="16" t="s">
        <v>43</v>
      </c>
      <c r="BE51" s="16">
        <v>1</v>
      </c>
      <c r="BF51" s="16">
        <v>0</v>
      </c>
      <c r="BG51" s="16">
        <v>0</v>
      </c>
      <c r="BH51" s="16">
        <v>0</v>
      </c>
      <c r="BI51" s="16">
        <v>0</v>
      </c>
      <c r="BJ51" s="16">
        <v>0</v>
      </c>
      <c r="BK51" s="16">
        <v>0</v>
      </c>
      <c r="BL51" s="16">
        <v>0</v>
      </c>
      <c r="BM51" s="16">
        <v>0</v>
      </c>
      <c r="BN51" s="16">
        <v>0</v>
      </c>
      <c r="BO51" s="16">
        <v>0</v>
      </c>
      <c r="BP51" s="16">
        <v>0</v>
      </c>
      <c r="BQ51" s="16">
        <v>0</v>
      </c>
      <c r="BR51" s="16">
        <v>0</v>
      </c>
      <c r="BS51" s="16">
        <v>1</v>
      </c>
      <c r="BT51" s="4" t="s">
        <v>1096</v>
      </c>
      <c r="BU51" s="18">
        <v>12000</v>
      </c>
      <c r="BV51" s="17" t="s">
        <v>359</v>
      </c>
      <c r="BW51" s="16">
        <v>0</v>
      </c>
      <c r="BX51" s="16">
        <v>1</v>
      </c>
      <c r="BY51" s="16">
        <v>0</v>
      </c>
      <c r="BZ51" s="16">
        <v>0</v>
      </c>
      <c r="CA51" s="16">
        <v>1</v>
      </c>
      <c r="CB51" s="16">
        <v>0</v>
      </c>
      <c r="CC51" s="16">
        <v>0</v>
      </c>
      <c r="CD51" s="16">
        <v>0</v>
      </c>
      <c r="CE51" s="16">
        <v>0</v>
      </c>
      <c r="CF51" s="16">
        <v>0</v>
      </c>
      <c r="CG51" s="16">
        <v>0</v>
      </c>
      <c r="CH51" s="16">
        <v>0</v>
      </c>
      <c r="CI51" s="16">
        <v>0</v>
      </c>
      <c r="CJ51" s="16">
        <v>0</v>
      </c>
      <c r="CK51" s="16">
        <v>0</v>
      </c>
      <c r="CL51" s="16">
        <v>0</v>
      </c>
      <c r="CM51" s="16">
        <v>1</v>
      </c>
      <c r="CN51" s="16">
        <v>0</v>
      </c>
      <c r="CO51" s="16">
        <v>0</v>
      </c>
      <c r="CP51" s="16">
        <v>0</v>
      </c>
      <c r="CQ51" s="16">
        <v>0</v>
      </c>
      <c r="CR51" s="16" t="s">
        <v>1</v>
      </c>
      <c r="CS51" s="19" t="s">
        <v>2134</v>
      </c>
      <c r="CT51" s="4" t="s">
        <v>2536</v>
      </c>
      <c r="CU51" s="4" t="s">
        <v>359</v>
      </c>
      <c r="CV51" s="16" t="s">
        <v>2180</v>
      </c>
      <c r="CW51" s="19" t="s">
        <v>2516</v>
      </c>
      <c r="CX51" s="17" t="s">
        <v>1951</v>
      </c>
      <c r="CY51" s="19" t="s">
        <v>2180</v>
      </c>
      <c r="CZ51" s="19" t="s">
        <v>1</v>
      </c>
      <c r="DA51" s="19">
        <v>1</v>
      </c>
      <c r="DB51" s="17" t="s">
        <v>360</v>
      </c>
      <c r="DC51" s="22" t="s">
        <v>2550</v>
      </c>
      <c r="DD51" s="16" t="s">
        <v>2134</v>
      </c>
      <c r="DE51" s="16" t="s">
        <v>2551</v>
      </c>
      <c r="DF51" s="16">
        <v>1</v>
      </c>
      <c r="DG51" s="16">
        <v>0</v>
      </c>
      <c r="DH51" s="16">
        <v>0</v>
      </c>
      <c r="DI51" s="4" t="s">
        <v>1</v>
      </c>
      <c r="DJ51" s="16" t="s">
        <v>2134</v>
      </c>
      <c r="DK51" s="4" t="s">
        <v>428</v>
      </c>
      <c r="DL51" s="16">
        <v>1</v>
      </c>
      <c r="DM51" s="16">
        <v>0</v>
      </c>
      <c r="DN51" s="16">
        <v>0</v>
      </c>
      <c r="DO51" s="16">
        <v>0</v>
      </c>
      <c r="DP51" s="4" t="s">
        <v>1098</v>
      </c>
      <c r="DQ51" s="16">
        <v>0</v>
      </c>
      <c r="DR51" s="16">
        <v>0</v>
      </c>
      <c r="DS51" s="16">
        <v>0</v>
      </c>
      <c r="DT51" s="16">
        <v>0</v>
      </c>
      <c r="DU51" s="16">
        <v>0</v>
      </c>
      <c r="DV51" s="16">
        <v>0</v>
      </c>
      <c r="DW51" s="16">
        <v>0</v>
      </c>
      <c r="DX51" s="16">
        <v>0</v>
      </c>
      <c r="DY51" s="16">
        <v>1</v>
      </c>
      <c r="DZ51" s="16">
        <v>0</v>
      </c>
      <c r="EA51" s="16">
        <v>0</v>
      </c>
      <c r="EB51" s="16">
        <v>0</v>
      </c>
      <c r="EC51" s="16">
        <v>0</v>
      </c>
      <c r="ED51" s="16">
        <v>0</v>
      </c>
      <c r="EE51" s="16">
        <v>0</v>
      </c>
      <c r="EF51" s="16">
        <v>0</v>
      </c>
      <c r="EG51" s="16">
        <v>0</v>
      </c>
      <c r="EH51" s="16">
        <v>0</v>
      </c>
      <c r="EI51" s="16">
        <v>0</v>
      </c>
      <c r="EJ51" s="16">
        <v>0</v>
      </c>
      <c r="EK51" s="16">
        <v>0</v>
      </c>
      <c r="EL51" s="16">
        <v>0</v>
      </c>
      <c r="EM51" s="16">
        <v>0</v>
      </c>
      <c r="EN51" s="4" t="s">
        <v>1</v>
      </c>
      <c r="EO51" s="4" t="s">
        <v>1</v>
      </c>
      <c r="EP51" s="19" t="s">
        <v>2134</v>
      </c>
      <c r="EQ51" s="19" t="s">
        <v>2180</v>
      </c>
      <c r="ER51" s="16">
        <v>0</v>
      </c>
      <c r="ES51" s="16">
        <v>1</v>
      </c>
      <c r="ET51" s="16">
        <v>0</v>
      </c>
      <c r="EU51" s="16">
        <v>0</v>
      </c>
      <c r="EV51" s="4" t="s">
        <v>1099</v>
      </c>
      <c r="EW51" s="18">
        <v>50000</v>
      </c>
      <c r="EX51" s="18">
        <v>300000</v>
      </c>
      <c r="EY51" s="18">
        <v>490000</v>
      </c>
      <c r="EZ51" s="18">
        <v>90000</v>
      </c>
      <c r="FA51" s="16">
        <v>1</v>
      </c>
      <c r="FB51" s="16">
        <v>0</v>
      </c>
      <c r="FC51" s="16">
        <v>1</v>
      </c>
      <c r="FD51" s="16">
        <v>0</v>
      </c>
      <c r="FE51" s="16">
        <v>0</v>
      </c>
      <c r="FF51" s="16">
        <v>0</v>
      </c>
      <c r="FG51" s="16">
        <v>1</v>
      </c>
      <c r="FH51" s="16">
        <v>0</v>
      </c>
      <c r="FI51" s="16">
        <v>0</v>
      </c>
      <c r="FJ51" s="16">
        <v>1</v>
      </c>
      <c r="FK51" s="16">
        <v>1</v>
      </c>
      <c r="FL51" s="16">
        <v>0</v>
      </c>
      <c r="FM51" s="16">
        <v>0</v>
      </c>
      <c r="FN51" s="16">
        <v>0</v>
      </c>
      <c r="FO51" s="16">
        <v>0</v>
      </c>
      <c r="FP51" s="16">
        <v>0</v>
      </c>
      <c r="FQ51" s="16">
        <v>0</v>
      </c>
      <c r="FR51" s="16">
        <v>1</v>
      </c>
      <c r="FS51" s="16">
        <v>0</v>
      </c>
      <c r="FT51" s="16">
        <v>0</v>
      </c>
      <c r="FU51" s="16">
        <v>1</v>
      </c>
      <c r="FV51" s="16">
        <v>1</v>
      </c>
      <c r="FW51" s="16">
        <v>1</v>
      </c>
      <c r="FX51" s="16">
        <v>1</v>
      </c>
      <c r="FY51" s="16">
        <v>0</v>
      </c>
      <c r="FZ51" s="16">
        <v>0</v>
      </c>
      <c r="GA51" s="16">
        <v>1</v>
      </c>
      <c r="GB51" s="16">
        <v>1</v>
      </c>
      <c r="GC51" s="16">
        <v>1</v>
      </c>
      <c r="GD51" s="16">
        <v>0</v>
      </c>
      <c r="GE51" s="16">
        <v>0</v>
      </c>
      <c r="GF51" s="16">
        <v>0</v>
      </c>
      <c r="GG51" s="16">
        <v>0</v>
      </c>
      <c r="GH51" s="17" t="s">
        <v>2601</v>
      </c>
      <c r="GI51" s="16">
        <v>1</v>
      </c>
      <c r="GJ51" s="16">
        <v>0</v>
      </c>
      <c r="GK51" s="16">
        <v>1</v>
      </c>
      <c r="GL51" s="16">
        <v>0</v>
      </c>
      <c r="GM51" s="16">
        <v>0</v>
      </c>
      <c r="GN51" s="16">
        <v>0</v>
      </c>
      <c r="GO51" s="16">
        <v>0</v>
      </c>
      <c r="GP51" s="16">
        <v>1</v>
      </c>
      <c r="GQ51" s="16">
        <v>1</v>
      </c>
      <c r="GR51" s="16">
        <v>0</v>
      </c>
      <c r="GS51" s="16">
        <v>0</v>
      </c>
      <c r="GT51" s="16">
        <v>1</v>
      </c>
      <c r="GU51" s="16">
        <v>0</v>
      </c>
      <c r="GV51" s="16">
        <v>0</v>
      </c>
      <c r="GW51" s="16">
        <v>0</v>
      </c>
      <c r="GX51" s="16">
        <v>0</v>
      </c>
      <c r="GY51" s="16">
        <v>1</v>
      </c>
      <c r="GZ51" s="16">
        <v>1</v>
      </c>
      <c r="HA51" s="16">
        <v>1</v>
      </c>
      <c r="HB51" s="16">
        <v>0</v>
      </c>
      <c r="HC51" s="16">
        <v>0</v>
      </c>
      <c r="HD51" s="16">
        <v>0</v>
      </c>
      <c r="HE51" s="16">
        <v>0</v>
      </c>
      <c r="HF51" s="17" t="s">
        <v>2602</v>
      </c>
      <c r="HG51" s="16">
        <v>1</v>
      </c>
      <c r="HH51" s="16">
        <v>1</v>
      </c>
      <c r="HI51" s="16">
        <v>1</v>
      </c>
      <c r="HJ51" s="16">
        <v>0</v>
      </c>
      <c r="HK51" s="16">
        <v>0</v>
      </c>
      <c r="HL51" s="16">
        <v>0</v>
      </c>
      <c r="HM51" s="16">
        <v>1</v>
      </c>
      <c r="HN51" s="16">
        <v>1</v>
      </c>
      <c r="HO51" s="16">
        <v>0</v>
      </c>
      <c r="HP51" s="16">
        <v>0</v>
      </c>
      <c r="HQ51" s="16">
        <v>0</v>
      </c>
      <c r="HR51" s="16">
        <v>0</v>
      </c>
      <c r="HS51" s="16">
        <v>0</v>
      </c>
      <c r="HT51" s="16">
        <v>0</v>
      </c>
      <c r="HU51" s="16">
        <v>0</v>
      </c>
      <c r="HV51" s="17" t="s">
        <v>2603</v>
      </c>
      <c r="HW51" s="16">
        <v>1</v>
      </c>
      <c r="HX51" s="16">
        <v>1</v>
      </c>
      <c r="HY51" s="16">
        <v>1</v>
      </c>
      <c r="HZ51" s="16">
        <v>1</v>
      </c>
      <c r="IA51" s="16">
        <v>1</v>
      </c>
      <c r="IB51" s="16">
        <v>1</v>
      </c>
      <c r="IC51" s="19">
        <v>1</v>
      </c>
      <c r="ID51" s="16">
        <v>1</v>
      </c>
      <c r="IE51" s="16">
        <v>0</v>
      </c>
      <c r="IF51" s="16">
        <v>0</v>
      </c>
      <c r="IG51" s="16">
        <v>0</v>
      </c>
      <c r="IH51" s="16">
        <v>0</v>
      </c>
      <c r="II51" s="16">
        <v>0</v>
      </c>
      <c r="IJ51" s="16">
        <v>1</v>
      </c>
      <c r="IK51" s="16">
        <v>0</v>
      </c>
      <c r="IL51" s="16">
        <v>0</v>
      </c>
      <c r="IM51" s="16">
        <v>0</v>
      </c>
      <c r="IN51" s="16">
        <v>0</v>
      </c>
      <c r="IO51" s="16">
        <v>0</v>
      </c>
      <c r="IP51" s="16">
        <v>0</v>
      </c>
      <c r="IQ51" s="16">
        <v>0</v>
      </c>
      <c r="IR51" s="16">
        <v>1</v>
      </c>
      <c r="IS51" s="17" t="s">
        <v>2606</v>
      </c>
      <c r="IT51" s="16">
        <v>0</v>
      </c>
      <c r="IU51" s="16">
        <v>0</v>
      </c>
      <c r="IV51" s="16">
        <v>0</v>
      </c>
      <c r="IW51" s="16">
        <v>0</v>
      </c>
      <c r="IX51" s="16">
        <v>0</v>
      </c>
      <c r="IY51" s="16">
        <v>0</v>
      </c>
      <c r="IZ51" s="16">
        <v>1</v>
      </c>
      <c r="JA51" s="16">
        <v>1</v>
      </c>
      <c r="JB51" s="16">
        <v>1</v>
      </c>
      <c r="JC51" s="16">
        <v>1</v>
      </c>
      <c r="JD51" s="16">
        <v>0</v>
      </c>
      <c r="JE51" s="16">
        <v>0</v>
      </c>
      <c r="JF51" s="16">
        <v>0</v>
      </c>
      <c r="JG51" s="16">
        <v>1</v>
      </c>
      <c r="JH51" s="16">
        <v>1</v>
      </c>
      <c r="JI51" s="16">
        <v>0</v>
      </c>
      <c r="JJ51" s="16">
        <v>1</v>
      </c>
      <c r="JK51" s="16">
        <v>1</v>
      </c>
      <c r="JL51" s="16">
        <v>1</v>
      </c>
      <c r="JM51" s="16">
        <v>0</v>
      </c>
      <c r="JN51" s="16">
        <v>0</v>
      </c>
      <c r="JO51" s="16">
        <v>1</v>
      </c>
      <c r="JP51" s="16">
        <v>1</v>
      </c>
      <c r="JQ51" s="16">
        <v>0</v>
      </c>
      <c r="JR51" s="16">
        <v>0</v>
      </c>
      <c r="JS51" s="16">
        <v>0</v>
      </c>
      <c r="JT51" s="16">
        <v>0</v>
      </c>
      <c r="JU51" s="17" t="s">
        <v>2612</v>
      </c>
      <c r="JV51" s="16">
        <v>1</v>
      </c>
      <c r="JW51" s="16">
        <v>0</v>
      </c>
      <c r="JX51" s="16">
        <v>0</v>
      </c>
      <c r="JY51" s="16">
        <v>0</v>
      </c>
      <c r="JZ51" s="16">
        <v>0</v>
      </c>
      <c r="KA51" s="17" t="s">
        <v>2612</v>
      </c>
      <c r="KB51" s="16" t="s">
        <v>2134</v>
      </c>
      <c r="KC51" s="17" t="s">
        <v>3659</v>
      </c>
      <c r="KD51" s="16">
        <v>0</v>
      </c>
      <c r="KE51" s="16">
        <v>1</v>
      </c>
      <c r="KF51" s="16">
        <v>0</v>
      </c>
      <c r="KG51" s="16">
        <v>0</v>
      </c>
      <c r="KH51" s="16">
        <v>0</v>
      </c>
      <c r="KI51" s="16">
        <v>0</v>
      </c>
      <c r="KJ51" s="16">
        <v>1</v>
      </c>
      <c r="KK51" s="16">
        <v>0</v>
      </c>
      <c r="KL51" s="16">
        <v>0</v>
      </c>
      <c r="KM51" s="16">
        <v>0</v>
      </c>
      <c r="KN51" s="16">
        <v>0</v>
      </c>
      <c r="KO51" s="16">
        <v>0</v>
      </c>
      <c r="KP51" s="16">
        <v>0</v>
      </c>
      <c r="KQ51" s="16">
        <v>0</v>
      </c>
      <c r="KR51" s="16">
        <v>0</v>
      </c>
      <c r="KS51" s="16">
        <v>0</v>
      </c>
      <c r="KT51" s="16">
        <v>0</v>
      </c>
      <c r="KU51" s="16">
        <v>0</v>
      </c>
      <c r="KV51" s="16">
        <v>1</v>
      </c>
      <c r="KW51" s="16">
        <v>0</v>
      </c>
      <c r="KX51" s="16">
        <v>0</v>
      </c>
      <c r="KY51" s="16">
        <v>0</v>
      </c>
      <c r="KZ51" s="16">
        <v>0</v>
      </c>
      <c r="LA51" s="16">
        <v>0</v>
      </c>
      <c r="LB51" s="16">
        <v>0</v>
      </c>
      <c r="LC51" s="16">
        <v>1</v>
      </c>
      <c r="LD51" s="17" t="s">
        <v>3001</v>
      </c>
      <c r="LE51" s="16">
        <v>1</v>
      </c>
      <c r="LF51" s="16">
        <v>1</v>
      </c>
      <c r="LG51" s="16">
        <v>1</v>
      </c>
      <c r="LH51" s="16">
        <v>0</v>
      </c>
      <c r="LI51" s="4" t="s">
        <v>3002</v>
      </c>
      <c r="LJ51" s="19">
        <v>0</v>
      </c>
      <c r="LK51" s="19">
        <v>1</v>
      </c>
      <c r="LL51" s="19">
        <v>0</v>
      </c>
      <c r="LM51" s="19">
        <v>1</v>
      </c>
      <c r="LN51" s="19">
        <v>0</v>
      </c>
      <c r="LO51" s="19">
        <v>0</v>
      </c>
      <c r="LP51" s="19">
        <v>1</v>
      </c>
      <c r="LQ51" s="19">
        <v>1</v>
      </c>
      <c r="LR51" s="4" t="s">
        <v>3080</v>
      </c>
      <c r="LS51" s="19">
        <v>0</v>
      </c>
      <c r="LT51" s="19">
        <v>1</v>
      </c>
      <c r="LU51" s="19">
        <v>0</v>
      </c>
      <c r="LV51" s="19">
        <v>0</v>
      </c>
      <c r="LW51" s="6" t="s">
        <v>3003</v>
      </c>
      <c r="LX51" s="16">
        <v>0</v>
      </c>
      <c r="LY51" s="16">
        <v>1</v>
      </c>
      <c r="LZ51" s="16">
        <v>0</v>
      </c>
      <c r="MA51" s="16">
        <v>0</v>
      </c>
      <c r="MB51" s="16">
        <v>0</v>
      </c>
      <c r="MC51" s="16">
        <v>0</v>
      </c>
      <c r="MD51" s="16">
        <v>0</v>
      </c>
      <c r="ME51" s="4" t="s">
        <v>2627</v>
      </c>
      <c r="MF51" s="16">
        <v>0</v>
      </c>
      <c r="MG51" s="16">
        <v>0</v>
      </c>
      <c r="MH51" s="16">
        <v>0</v>
      </c>
      <c r="MI51" s="16">
        <v>0</v>
      </c>
      <c r="MJ51" s="16">
        <v>0</v>
      </c>
      <c r="MK51" s="16">
        <v>0</v>
      </c>
      <c r="ML51" s="16">
        <v>0</v>
      </c>
      <c r="MM51" s="16">
        <v>0</v>
      </c>
      <c r="MN51" s="16">
        <v>0</v>
      </c>
      <c r="MO51" s="4" t="s">
        <v>1</v>
      </c>
      <c r="MP51" s="16">
        <v>1</v>
      </c>
      <c r="MQ51" s="16">
        <v>0</v>
      </c>
      <c r="MR51" s="16">
        <v>0</v>
      </c>
      <c r="MS51" s="4" t="s">
        <v>428</v>
      </c>
      <c r="MT51" s="16">
        <v>1</v>
      </c>
      <c r="MU51" s="16">
        <v>0</v>
      </c>
      <c r="MV51" s="16">
        <v>0</v>
      </c>
      <c r="MW51" s="16">
        <v>0</v>
      </c>
      <c r="MX51" s="16">
        <v>0</v>
      </c>
      <c r="MY51" s="16">
        <v>0</v>
      </c>
      <c r="MZ51" s="16">
        <v>0</v>
      </c>
      <c r="NA51" s="4" t="s">
        <v>1</v>
      </c>
      <c r="NB51" s="16">
        <v>0</v>
      </c>
      <c r="NC51" s="16">
        <v>0</v>
      </c>
      <c r="ND51" s="16">
        <v>0</v>
      </c>
      <c r="NE51" s="16">
        <v>0</v>
      </c>
      <c r="NF51" s="16">
        <v>0</v>
      </c>
      <c r="NG51" s="16">
        <v>0</v>
      </c>
      <c r="NH51" s="4" t="s">
        <v>1</v>
      </c>
      <c r="NI51" s="16">
        <v>0</v>
      </c>
      <c r="NJ51" s="16">
        <v>0</v>
      </c>
      <c r="NK51" s="16">
        <v>0</v>
      </c>
      <c r="NL51" s="16">
        <v>0</v>
      </c>
      <c r="NM51" s="16">
        <v>0</v>
      </c>
      <c r="NN51" s="16">
        <v>0</v>
      </c>
      <c r="NO51" s="16">
        <v>0</v>
      </c>
      <c r="NP51" s="16">
        <v>0</v>
      </c>
      <c r="NQ51" s="16">
        <v>0</v>
      </c>
      <c r="NR51" s="16">
        <v>0</v>
      </c>
      <c r="NS51" s="16">
        <v>0</v>
      </c>
      <c r="NT51" s="4" t="s">
        <v>1</v>
      </c>
      <c r="NU51" s="16" t="s">
        <v>2521</v>
      </c>
      <c r="NV51" s="16">
        <v>1</v>
      </c>
      <c r="NW51" s="16">
        <v>0</v>
      </c>
      <c r="NX51" s="16">
        <v>0</v>
      </c>
      <c r="NY51" s="16">
        <v>0</v>
      </c>
      <c r="NZ51" s="16">
        <v>0</v>
      </c>
      <c r="OA51" s="16">
        <v>0</v>
      </c>
      <c r="OB51" s="16">
        <v>0</v>
      </c>
      <c r="OC51" s="16">
        <v>0</v>
      </c>
      <c r="OD51" s="16">
        <v>0</v>
      </c>
      <c r="OE51" s="16">
        <v>0</v>
      </c>
      <c r="OF51" s="16">
        <v>0</v>
      </c>
      <c r="OG51" s="22" t="s">
        <v>2624</v>
      </c>
      <c r="OH51" s="17" t="s">
        <v>2528</v>
      </c>
    </row>
    <row r="52" spans="1:398" s="20" customFormat="1" ht="11.25" customHeight="1" x14ac:dyDescent="0.2">
      <c r="A52" s="16">
        <v>49</v>
      </c>
      <c r="B52" s="16">
        <v>13</v>
      </c>
      <c r="C52" s="16" t="s">
        <v>2131</v>
      </c>
      <c r="D52" s="16" t="s">
        <v>2119</v>
      </c>
      <c r="E52" s="89" t="s">
        <v>2169</v>
      </c>
      <c r="F52" s="37">
        <v>63</v>
      </c>
      <c r="G52" s="37" t="s">
        <v>0</v>
      </c>
      <c r="H52" s="19" t="s">
        <v>2526</v>
      </c>
      <c r="I52" s="32">
        <v>28</v>
      </c>
      <c r="J52" s="17" t="s">
        <v>3341</v>
      </c>
      <c r="K52" s="16" t="s">
        <v>2134</v>
      </c>
      <c r="L52" s="16" t="s">
        <v>43</v>
      </c>
      <c r="M52" s="16" t="s">
        <v>4</v>
      </c>
      <c r="N52" s="16" t="s">
        <v>1</v>
      </c>
      <c r="O52" s="32">
        <v>57</v>
      </c>
      <c r="P52" s="16" t="s">
        <v>2141</v>
      </c>
      <c r="Q52" s="19" t="s">
        <v>1</v>
      </c>
      <c r="R52" s="4" t="s">
        <v>4173</v>
      </c>
      <c r="S52" s="4" t="s">
        <v>4174</v>
      </c>
      <c r="T52" s="4" t="s">
        <v>4175</v>
      </c>
      <c r="U52" s="16">
        <v>2009</v>
      </c>
      <c r="V52" s="16">
        <v>4</v>
      </c>
      <c r="W52" s="16" t="s">
        <v>1</v>
      </c>
      <c r="X52" s="16" t="s">
        <v>1</v>
      </c>
      <c r="Y52" s="45" t="s">
        <v>4176</v>
      </c>
      <c r="Z52" s="17" t="s">
        <v>4177</v>
      </c>
      <c r="AA52" s="4" t="s">
        <v>4248</v>
      </c>
      <c r="AB52" s="17" t="s">
        <v>1</v>
      </c>
      <c r="AC52" s="19">
        <v>49</v>
      </c>
      <c r="AD52" s="4" t="s">
        <v>1257</v>
      </c>
      <c r="AE52" s="16">
        <v>2009</v>
      </c>
      <c r="AF52" s="19" t="s">
        <v>2164</v>
      </c>
      <c r="AG52" s="19" t="s">
        <v>2177</v>
      </c>
      <c r="AH52" s="19" t="s">
        <v>2493</v>
      </c>
      <c r="AI52" s="16" t="s">
        <v>353</v>
      </c>
      <c r="AJ52" s="19" t="s">
        <v>2510</v>
      </c>
      <c r="AK52" s="16" t="s">
        <v>2180</v>
      </c>
      <c r="AL52" s="16" t="s">
        <v>2182</v>
      </c>
      <c r="AM52" s="17" t="s">
        <v>351</v>
      </c>
      <c r="AN52" s="16" t="s">
        <v>421</v>
      </c>
      <c r="AO52" s="16">
        <v>0</v>
      </c>
      <c r="AP52" s="16">
        <v>0</v>
      </c>
      <c r="AQ52" s="16">
        <v>0</v>
      </c>
      <c r="AR52" s="16">
        <v>1</v>
      </c>
      <c r="AS52" s="16">
        <v>0</v>
      </c>
      <c r="AT52" s="16">
        <v>0</v>
      </c>
      <c r="AU52" s="16">
        <v>0</v>
      </c>
      <c r="AV52" s="16">
        <v>0</v>
      </c>
      <c r="AW52" s="16" t="s">
        <v>1</v>
      </c>
      <c r="AX52" s="16" t="s">
        <v>2180</v>
      </c>
      <c r="AY52" s="16" t="s">
        <v>1</v>
      </c>
      <c r="AZ52" s="16" t="s">
        <v>1</v>
      </c>
      <c r="BA52" s="16" t="s">
        <v>1</v>
      </c>
      <c r="BB52" s="16" t="s">
        <v>434</v>
      </c>
      <c r="BC52" s="16" t="s">
        <v>1258</v>
      </c>
      <c r="BD52" s="16" t="s">
        <v>43</v>
      </c>
      <c r="BE52" s="16">
        <v>1</v>
      </c>
      <c r="BF52" s="16">
        <v>0</v>
      </c>
      <c r="BG52" s="16">
        <v>0</v>
      </c>
      <c r="BH52" s="16">
        <v>0</v>
      </c>
      <c r="BI52" s="16">
        <v>0</v>
      </c>
      <c r="BJ52" s="16">
        <v>0</v>
      </c>
      <c r="BK52" s="16">
        <v>0</v>
      </c>
      <c r="BL52" s="16">
        <v>0</v>
      </c>
      <c r="BM52" s="16">
        <v>0</v>
      </c>
      <c r="BN52" s="16">
        <v>0</v>
      </c>
      <c r="BO52" s="16">
        <v>0</v>
      </c>
      <c r="BP52" s="16">
        <v>0</v>
      </c>
      <c r="BQ52" s="16">
        <v>0</v>
      </c>
      <c r="BR52" s="16">
        <v>0</v>
      </c>
      <c r="BS52" s="16">
        <v>0</v>
      </c>
      <c r="BT52" s="4" t="s">
        <v>2036</v>
      </c>
      <c r="BU52" s="18">
        <v>450000</v>
      </c>
      <c r="BV52" s="17" t="s">
        <v>354</v>
      </c>
      <c r="BW52" s="16">
        <v>0</v>
      </c>
      <c r="BX52" s="16">
        <v>0</v>
      </c>
      <c r="BY52" s="16">
        <v>0</v>
      </c>
      <c r="BZ52" s="16">
        <v>0</v>
      </c>
      <c r="CA52" s="16">
        <v>0</v>
      </c>
      <c r="CB52" s="16">
        <v>0</v>
      </c>
      <c r="CC52" s="16">
        <v>0</v>
      </c>
      <c r="CD52" s="16">
        <v>0</v>
      </c>
      <c r="CE52" s="16">
        <v>1</v>
      </c>
      <c r="CF52" s="16">
        <v>0</v>
      </c>
      <c r="CG52" s="16">
        <v>0</v>
      </c>
      <c r="CH52" s="16">
        <v>0</v>
      </c>
      <c r="CI52" s="16">
        <v>0</v>
      </c>
      <c r="CJ52" s="16">
        <v>0</v>
      </c>
      <c r="CK52" s="16">
        <v>0</v>
      </c>
      <c r="CL52" s="16">
        <v>0</v>
      </c>
      <c r="CM52" s="16">
        <v>0</v>
      </c>
      <c r="CN52" s="16">
        <v>0</v>
      </c>
      <c r="CO52" s="16">
        <v>0</v>
      </c>
      <c r="CP52" s="16">
        <v>0</v>
      </c>
      <c r="CQ52" s="16">
        <v>0</v>
      </c>
      <c r="CR52" s="16" t="s">
        <v>1</v>
      </c>
      <c r="CS52" s="19" t="s">
        <v>2134</v>
      </c>
      <c r="CT52" s="4" t="s">
        <v>2584</v>
      </c>
      <c r="CU52" s="4" t="s">
        <v>354</v>
      </c>
      <c r="CV52" s="16" t="s">
        <v>2180</v>
      </c>
      <c r="CW52" s="19" t="s">
        <v>2513</v>
      </c>
      <c r="CX52" s="17" t="s">
        <v>2114</v>
      </c>
      <c r="CY52" s="19" t="s">
        <v>2180</v>
      </c>
      <c r="CZ52" s="19" t="s">
        <v>1</v>
      </c>
      <c r="DA52" s="19">
        <v>1</v>
      </c>
      <c r="DB52" s="17" t="s">
        <v>355</v>
      </c>
      <c r="DC52" s="22" t="s">
        <v>2915</v>
      </c>
      <c r="DD52" s="16" t="s">
        <v>2134</v>
      </c>
      <c r="DE52" s="16" t="s">
        <v>2551</v>
      </c>
      <c r="DF52" s="16">
        <v>1</v>
      </c>
      <c r="DG52" s="16">
        <v>0</v>
      </c>
      <c r="DH52" s="16">
        <v>0</v>
      </c>
      <c r="DI52" s="4" t="s">
        <v>1</v>
      </c>
      <c r="DJ52" s="16" t="s">
        <v>2134</v>
      </c>
      <c r="DK52" s="4" t="s">
        <v>1097</v>
      </c>
      <c r="DL52" s="16">
        <v>0</v>
      </c>
      <c r="DM52" s="16">
        <v>1</v>
      </c>
      <c r="DN52" s="16">
        <v>0</v>
      </c>
      <c r="DO52" s="16">
        <v>0</v>
      </c>
      <c r="DP52" s="4" t="s">
        <v>1106</v>
      </c>
      <c r="DQ52" s="16">
        <v>0</v>
      </c>
      <c r="DR52" s="16">
        <v>0</v>
      </c>
      <c r="DS52" s="16">
        <v>0</v>
      </c>
      <c r="DT52" s="16">
        <v>0</v>
      </c>
      <c r="DU52" s="16">
        <v>0</v>
      </c>
      <c r="DV52" s="16">
        <v>0</v>
      </c>
      <c r="DW52" s="16">
        <v>0</v>
      </c>
      <c r="DX52" s="16">
        <v>0</v>
      </c>
      <c r="DY52" s="16">
        <v>1</v>
      </c>
      <c r="DZ52" s="16">
        <v>0</v>
      </c>
      <c r="EA52" s="16">
        <v>0</v>
      </c>
      <c r="EB52" s="16">
        <v>0</v>
      </c>
      <c r="EC52" s="16">
        <v>0</v>
      </c>
      <c r="ED52" s="16">
        <v>0</v>
      </c>
      <c r="EE52" s="16">
        <v>0</v>
      </c>
      <c r="EF52" s="16">
        <v>0</v>
      </c>
      <c r="EG52" s="16">
        <v>0</v>
      </c>
      <c r="EH52" s="16">
        <v>0</v>
      </c>
      <c r="EI52" s="16">
        <v>0</v>
      </c>
      <c r="EJ52" s="16">
        <v>0</v>
      </c>
      <c r="EK52" s="16">
        <v>0</v>
      </c>
      <c r="EL52" s="16">
        <v>0</v>
      </c>
      <c r="EM52" s="16">
        <v>0</v>
      </c>
      <c r="EN52" s="4" t="s">
        <v>1</v>
      </c>
      <c r="EO52" s="4" t="s">
        <v>1</v>
      </c>
      <c r="EP52" s="19" t="s">
        <v>2134</v>
      </c>
      <c r="EQ52" s="19" t="s">
        <v>2180</v>
      </c>
      <c r="ER52" s="16">
        <v>1</v>
      </c>
      <c r="ES52" s="16">
        <v>0</v>
      </c>
      <c r="ET52" s="16">
        <v>0</v>
      </c>
      <c r="EU52" s="16">
        <v>0</v>
      </c>
      <c r="EV52" s="4" t="s">
        <v>2600</v>
      </c>
      <c r="EW52" s="18">
        <v>28000</v>
      </c>
      <c r="EX52" s="18">
        <v>16000000</v>
      </c>
      <c r="EY52" s="18">
        <v>16000000</v>
      </c>
      <c r="EZ52" s="18">
        <v>16000000</v>
      </c>
      <c r="FA52" s="16">
        <v>1</v>
      </c>
      <c r="FB52" s="16">
        <v>0</v>
      </c>
      <c r="FC52" s="16">
        <v>0</v>
      </c>
      <c r="FD52" s="16">
        <v>0</v>
      </c>
      <c r="FE52" s="16">
        <v>0</v>
      </c>
      <c r="FF52" s="16">
        <v>0</v>
      </c>
      <c r="FG52" s="16">
        <v>0</v>
      </c>
      <c r="FH52" s="16">
        <v>0</v>
      </c>
      <c r="FI52" s="16">
        <v>0</v>
      </c>
      <c r="FJ52" s="16">
        <v>0</v>
      </c>
      <c r="FK52" s="16">
        <v>0</v>
      </c>
      <c r="FL52" s="16">
        <v>0</v>
      </c>
      <c r="FM52" s="16">
        <v>0</v>
      </c>
      <c r="FN52" s="16">
        <v>0</v>
      </c>
      <c r="FO52" s="16">
        <v>0</v>
      </c>
      <c r="FP52" s="16">
        <v>0</v>
      </c>
      <c r="FQ52" s="16">
        <v>0</v>
      </c>
      <c r="FR52" s="16">
        <v>0</v>
      </c>
      <c r="FS52" s="16">
        <v>0</v>
      </c>
      <c r="FT52" s="16">
        <v>0</v>
      </c>
      <c r="FU52" s="16">
        <v>0</v>
      </c>
      <c r="FV52" s="16">
        <v>0</v>
      </c>
      <c r="FW52" s="16">
        <v>0</v>
      </c>
      <c r="FX52" s="16">
        <v>0</v>
      </c>
      <c r="FY52" s="16">
        <v>0</v>
      </c>
      <c r="FZ52" s="16">
        <v>0</v>
      </c>
      <c r="GA52" s="16">
        <v>0</v>
      </c>
      <c r="GB52" s="16">
        <v>0</v>
      </c>
      <c r="GC52" s="16">
        <v>0</v>
      </c>
      <c r="GD52" s="16">
        <v>0</v>
      </c>
      <c r="GE52" s="16">
        <v>0</v>
      </c>
      <c r="GF52" s="16">
        <v>0</v>
      </c>
      <c r="GG52" s="16">
        <v>0</v>
      </c>
      <c r="GH52" s="17" t="s">
        <v>1</v>
      </c>
      <c r="GI52" s="16">
        <v>0</v>
      </c>
      <c r="GJ52" s="16">
        <v>0</v>
      </c>
      <c r="GK52" s="16">
        <v>0</v>
      </c>
      <c r="GL52" s="16">
        <v>0</v>
      </c>
      <c r="GM52" s="16">
        <v>0</v>
      </c>
      <c r="GN52" s="16">
        <v>0</v>
      </c>
      <c r="GO52" s="16">
        <v>0</v>
      </c>
      <c r="GP52" s="16">
        <v>0</v>
      </c>
      <c r="GQ52" s="16">
        <v>0</v>
      </c>
      <c r="GR52" s="16">
        <v>0</v>
      </c>
      <c r="GS52" s="16">
        <v>0</v>
      </c>
      <c r="GT52" s="16">
        <v>0</v>
      </c>
      <c r="GU52" s="16">
        <v>0</v>
      </c>
      <c r="GV52" s="16">
        <v>0</v>
      </c>
      <c r="GW52" s="16">
        <v>0</v>
      </c>
      <c r="GX52" s="16">
        <v>0</v>
      </c>
      <c r="GY52" s="16">
        <v>0</v>
      </c>
      <c r="GZ52" s="16">
        <v>0</v>
      </c>
      <c r="HA52" s="16">
        <v>0</v>
      </c>
      <c r="HB52" s="16">
        <v>0</v>
      </c>
      <c r="HC52" s="16">
        <v>0</v>
      </c>
      <c r="HD52" s="16">
        <v>0</v>
      </c>
      <c r="HE52" s="16">
        <v>0</v>
      </c>
      <c r="HF52" s="17" t="s">
        <v>1</v>
      </c>
      <c r="HG52" s="16">
        <v>0</v>
      </c>
      <c r="HH52" s="16">
        <v>0</v>
      </c>
      <c r="HI52" s="16">
        <v>0</v>
      </c>
      <c r="HJ52" s="16">
        <v>0</v>
      </c>
      <c r="HK52" s="16">
        <v>0</v>
      </c>
      <c r="HL52" s="16">
        <v>0</v>
      </c>
      <c r="HM52" s="16">
        <v>0</v>
      </c>
      <c r="HN52" s="16">
        <v>0</v>
      </c>
      <c r="HO52" s="16">
        <v>0</v>
      </c>
      <c r="HP52" s="16">
        <v>0</v>
      </c>
      <c r="HQ52" s="16">
        <v>0</v>
      </c>
      <c r="HR52" s="16">
        <v>0</v>
      </c>
      <c r="HS52" s="16">
        <v>0</v>
      </c>
      <c r="HT52" s="16">
        <v>0</v>
      </c>
      <c r="HU52" s="16">
        <v>0</v>
      </c>
      <c r="HV52" s="17" t="s">
        <v>1</v>
      </c>
      <c r="HW52" s="16">
        <v>0</v>
      </c>
      <c r="HX52" s="16">
        <v>0</v>
      </c>
      <c r="HY52" s="16">
        <v>0</v>
      </c>
      <c r="HZ52" s="16">
        <v>0</v>
      </c>
      <c r="IA52" s="16">
        <v>0</v>
      </c>
      <c r="IB52" s="16">
        <v>0</v>
      </c>
      <c r="IC52" s="19">
        <v>0</v>
      </c>
      <c r="ID52" s="16">
        <v>0</v>
      </c>
      <c r="IE52" s="16">
        <v>0</v>
      </c>
      <c r="IF52" s="16">
        <v>0</v>
      </c>
      <c r="IG52" s="16">
        <v>0</v>
      </c>
      <c r="IH52" s="16">
        <v>0</v>
      </c>
      <c r="II52" s="16">
        <v>0</v>
      </c>
      <c r="IJ52" s="16">
        <v>0</v>
      </c>
      <c r="IK52" s="16">
        <v>0</v>
      </c>
      <c r="IL52" s="16">
        <v>0</v>
      </c>
      <c r="IM52" s="16">
        <v>0</v>
      </c>
      <c r="IN52" s="16">
        <v>0</v>
      </c>
      <c r="IO52" s="16">
        <v>0</v>
      </c>
      <c r="IP52" s="16">
        <v>0</v>
      </c>
      <c r="IQ52" s="16">
        <v>0</v>
      </c>
      <c r="IR52" s="16">
        <v>1</v>
      </c>
      <c r="IS52" s="17" t="s">
        <v>1107</v>
      </c>
      <c r="IT52" s="16">
        <v>0</v>
      </c>
      <c r="IU52" s="16">
        <v>0</v>
      </c>
      <c r="IV52" s="16">
        <v>0</v>
      </c>
      <c r="IW52" s="16">
        <v>0</v>
      </c>
      <c r="IX52" s="16">
        <v>0</v>
      </c>
      <c r="IY52" s="16">
        <v>0</v>
      </c>
      <c r="IZ52" s="16">
        <v>0</v>
      </c>
      <c r="JA52" s="16">
        <v>0</v>
      </c>
      <c r="JB52" s="16">
        <v>0</v>
      </c>
      <c r="JC52" s="16">
        <v>1</v>
      </c>
      <c r="JD52" s="16">
        <v>1</v>
      </c>
      <c r="JE52" s="16">
        <v>0</v>
      </c>
      <c r="JF52" s="16">
        <v>0</v>
      </c>
      <c r="JG52" s="16">
        <v>0</v>
      </c>
      <c r="JH52" s="16">
        <v>0</v>
      </c>
      <c r="JI52" s="16">
        <v>0</v>
      </c>
      <c r="JJ52" s="16">
        <v>0</v>
      </c>
      <c r="JK52" s="16">
        <v>1</v>
      </c>
      <c r="JL52" s="16">
        <v>0</v>
      </c>
      <c r="JM52" s="16">
        <v>0</v>
      </c>
      <c r="JN52" s="16">
        <v>0</v>
      </c>
      <c r="JO52" s="16">
        <v>0</v>
      </c>
      <c r="JP52" s="16">
        <v>0</v>
      </c>
      <c r="JQ52" s="16">
        <v>0</v>
      </c>
      <c r="JR52" s="16">
        <v>0</v>
      </c>
      <c r="JS52" s="16">
        <v>0</v>
      </c>
      <c r="JT52" s="16">
        <v>0</v>
      </c>
      <c r="JU52" s="17" t="s">
        <v>3484</v>
      </c>
      <c r="JV52" s="16">
        <v>0</v>
      </c>
      <c r="JW52" s="16">
        <v>0</v>
      </c>
      <c r="JX52" s="16">
        <v>0</v>
      </c>
      <c r="JY52" s="16">
        <v>0</v>
      </c>
      <c r="JZ52" s="16">
        <v>1</v>
      </c>
      <c r="KA52" s="17" t="s">
        <v>1100</v>
      </c>
      <c r="KB52" s="16" t="s">
        <v>2134</v>
      </c>
      <c r="KC52" s="17" t="s">
        <v>1108</v>
      </c>
      <c r="KD52" s="16">
        <v>0</v>
      </c>
      <c r="KE52" s="16">
        <v>1</v>
      </c>
      <c r="KF52" s="16">
        <v>0</v>
      </c>
      <c r="KG52" s="16">
        <v>0</v>
      </c>
      <c r="KH52" s="16">
        <v>0</v>
      </c>
      <c r="KI52" s="16">
        <v>0</v>
      </c>
      <c r="KJ52" s="16">
        <v>1</v>
      </c>
      <c r="KK52" s="16">
        <v>0</v>
      </c>
      <c r="KL52" s="16">
        <v>0</v>
      </c>
      <c r="KM52" s="16">
        <v>0</v>
      </c>
      <c r="KN52" s="16">
        <v>0</v>
      </c>
      <c r="KO52" s="16">
        <v>0</v>
      </c>
      <c r="KP52" s="16">
        <v>0</v>
      </c>
      <c r="KQ52" s="16">
        <v>0</v>
      </c>
      <c r="KR52" s="16">
        <v>0</v>
      </c>
      <c r="KS52" s="16">
        <v>0</v>
      </c>
      <c r="KT52" s="16">
        <v>0</v>
      </c>
      <c r="KU52" s="16">
        <v>0</v>
      </c>
      <c r="KV52" s="16">
        <v>0</v>
      </c>
      <c r="KW52" s="16">
        <v>0</v>
      </c>
      <c r="KX52" s="16">
        <v>0</v>
      </c>
      <c r="KY52" s="16">
        <v>0</v>
      </c>
      <c r="KZ52" s="16">
        <v>0</v>
      </c>
      <c r="LA52" s="16">
        <v>0</v>
      </c>
      <c r="LB52" s="16">
        <v>0</v>
      </c>
      <c r="LC52" s="16">
        <v>0</v>
      </c>
      <c r="LD52" s="17" t="s">
        <v>1109</v>
      </c>
      <c r="LE52" s="16">
        <v>0</v>
      </c>
      <c r="LF52" s="16">
        <v>1</v>
      </c>
      <c r="LG52" s="16">
        <v>0</v>
      </c>
      <c r="LH52" s="16">
        <v>0</v>
      </c>
      <c r="LI52" s="4" t="s">
        <v>1108</v>
      </c>
      <c r="LJ52" s="19">
        <v>0</v>
      </c>
      <c r="LK52" s="19">
        <v>0</v>
      </c>
      <c r="LL52" s="19">
        <v>0</v>
      </c>
      <c r="LM52" s="19">
        <v>1</v>
      </c>
      <c r="LN52" s="19">
        <v>0</v>
      </c>
      <c r="LO52" s="19">
        <v>0</v>
      </c>
      <c r="LP52" s="19">
        <v>0</v>
      </c>
      <c r="LQ52" s="19">
        <v>0</v>
      </c>
      <c r="LR52" s="4" t="s">
        <v>2628</v>
      </c>
      <c r="LS52" s="19">
        <v>0</v>
      </c>
      <c r="LT52" s="19">
        <v>0</v>
      </c>
      <c r="LU52" s="19">
        <v>1</v>
      </c>
      <c r="LV52" s="19">
        <v>0</v>
      </c>
      <c r="LW52" s="6" t="s">
        <v>1</v>
      </c>
      <c r="LX52" s="16">
        <v>1</v>
      </c>
      <c r="LY52" s="16">
        <v>0</v>
      </c>
      <c r="LZ52" s="16">
        <v>0</v>
      </c>
      <c r="MA52" s="16">
        <v>0</v>
      </c>
      <c r="MB52" s="16">
        <v>0</v>
      </c>
      <c r="MC52" s="16">
        <v>0</v>
      </c>
      <c r="MD52" s="16">
        <v>0</v>
      </c>
      <c r="ME52" s="4" t="s">
        <v>1</v>
      </c>
      <c r="MF52" s="16">
        <v>0</v>
      </c>
      <c r="MG52" s="16">
        <v>0</v>
      </c>
      <c r="MH52" s="16">
        <v>0</v>
      </c>
      <c r="MI52" s="16">
        <v>0</v>
      </c>
      <c r="MJ52" s="16">
        <v>0</v>
      </c>
      <c r="MK52" s="16">
        <v>0</v>
      </c>
      <c r="ML52" s="16">
        <v>0</v>
      </c>
      <c r="MM52" s="16">
        <v>0</v>
      </c>
      <c r="MN52" s="16">
        <v>0</v>
      </c>
      <c r="MO52" s="4" t="s">
        <v>1</v>
      </c>
      <c r="MP52" s="16">
        <v>0</v>
      </c>
      <c r="MQ52" s="16">
        <v>0</v>
      </c>
      <c r="MR52" s="16">
        <v>0</v>
      </c>
      <c r="MS52" s="4" t="s">
        <v>1</v>
      </c>
      <c r="MT52" s="16">
        <v>1</v>
      </c>
      <c r="MU52" s="16">
        <v>0</v>
      </c>
      <c r="MV52" s="16">
        <v>0</v>
      </c>
      <c r="MW52" s="16">
        <v>0</v>
      </c>
      <c r="MX52" s="16">
        <v>0</v>
      </c>
      <c r="MY52" s="16">
        <v>0</v>
      </c>
      <c r="MZ52" s="16">
        <v>0</v>
      </c>
      <c r="NA52" s="4" t="s">
        <v>1</v>
      </c>
      <c r="NB52" s="16">
        <v>0</v>
      </c>
      <c r="NC52" s="16">
        <v>0</v>
      </c>
      <c r="ND52" s="16">
        <v>0</v>
      </c>
      <c r="NE52" s="16">
        <v>0</v>
      </c>
      <c r="NF52" s="16">
        <v>0</v>
      </c>
      <c r="NG52" s="16">
        <v>0</v>
      </c>
      <c r="NH52" s="4" t="s">
        <v>1</v>
      </c>
      <c r="NI52" s="16">
        <v>0</v>
      </c>
      <c r="NJ52" s="16">
        <v>0</v>
      </c>
      <c r="NK52" s="16">
        <v>0</v>
      </c>
      <c r="NL52" s="16">
        <v>0</v>
      </c>
      <c r="NM52" s="16">
        <v>0</v>
      </c>
      <c r="NN52" s="16">
        <v>0</v>
      </c>
      <c r="NO52" s="16">
        <v>0</v>
      </c>
      <c r="NP52" s="16">
        <v>0</v>
      </c>
      <c r="NQ52" s="16">
        <v>0</v>
      </c>
      <c r="NR52" s="16">
        <v>0</v>
      </c>
      <c r="NS52" s="16">
        <v>0</v>
      </c>
      <c r="NT52" s="4" t="s">
        <v>1</v>
      </c>
      <c r="NU52" s="16" t="s">
        <v>2521</v>
      </c>
      <c r="NV52" s="16">
        <v>0</v>
      </c>
      <c r="NW52" s="16">
        <v>1</v>
      </c>
      <c r="NX52" s="16">
        <v>0</v>
      </c>
      <c r="NY52" s="16">
        <v>0</v>
      </c>
      <c r="NZ52" s="16">
        <v>0</v>
      </c>
      <c r="OA52" s="16">
        <v>0</v>
      </c>
      <c r="OB52" s="16">
        <v>0</v>
      </c>
      <c r="OC52" s="16">
        <v>0</v>
      </c>
      <c r="OD52" s="16">
        <v>1</v>
      </c>
      <c r="OE52" s="16">
        <v>0</v>
      </c>
      <c r="OF52" s="16">
        <v>1</v>
      </c>
      <c r="OG52" s="17" t="s">
        <v>381</v>
      </c>
      <c r="OH52" s="17" t="s">
        <v>2528</v>
      </c>
    </row>
    <row r="53" spans="1:398" s="16" customFormat="1" x14ac:dyDescent="0.2">
      <c r="A53" s="16">
        <v>50</v>
      </c>
      <c r="B53" s="16">
        <v>24</v>
      </c>
      <c r="C53" s="19" t="s">
        <v>3817</v>
      </c>
      <c r="D53" s="19" t="s">
        <v>3877</v>
      </c>
      <c r="E53" s="19" t="s">
        <v>3942</v>
      </c>
      <c r="F53" s="37">
        <v>38</v>
      </c>
      <c r="G53" s="37" t="s">
        <v>0</v>
      </c>
      <c r="H53" s="19" t="s">
        <v>2526</v>
      </c>
      <c r="I53" s="32">
        <v>26</v>
      </c>
      <c r="J53" s="17" t="s">
        <v>80</v>
      </c>
      <c r="K53" s="16" t="s">
        <v>2134</v>
      </c>
      <c r="L53" s="16" t="s">
        <v>43</v>
      </c>
      <c r="M53" s="16" t="s">
        <v>4</v>
      </c>
      <c r="N53" s="16" t="s">
        <v>1</v>
      </c>
      <c r="O53" s="32">
        <v>58</v>
      </c>
      <c r="P53" s="16" t="s">
        <v>2141</v>
      </c>
      <c r="Q53" s="19" t="s">
        <v>1</v>
      </c>
      <c r="R53" s="4" t="s">
        <v>4178</v>
      </c>
      <c r="S53" s="4" t="s">
        <v>4179</v>
      </c>
      <c r="T53" s="4" t="s">
        <v>4180</v>
      </c>
      <c r="U53" s="16">
        <v>2009</v>
      </c>
      <c r="V53" s="16">
        <v>220</v>
      </c>
      <c r="W53" s="16" t="s">
        <v>1</v>
      </c>
      <c r="X53" s="16" t="s">
        <v>1</v>
      </c>
      <c r="Y53" s="45" t="s">
        <v>4181</v>
      </c>
      <c r="Z53" s="17" t="s">
        <v>4182</v>
      </c>
      <c r="AA53" s="4" t="s">
        <v>4249</v>
      </c>
      <c r="AB53" s="17" t="s">
        <v>1</v>
      </c>
      <c r="AC53" s="19">
        <v>50</v>
      </c>
      <c r="AD53" s="4" t="s">
        <v>289</v>
      </c>
      <c r="AE53" s="16">
        <v>2009</v>
      </c>
      <c r="AF53" s="19" t="s">
        <v>2164</v>
      </c>
      <c r="AG53" s="19" t="s">
        <v>2177</v>
      </c>
      <c r="AH53" s="19" t="s">
        <v>2493</v>
      </c>
      <c r="AI53" s="16" t="s">
        <v>0</v>
      </c>
      <c r="AJ53" s="19" t="s">
        <v>0</v>
      </c>
      <c r="AK53" s="16" t="s">
        <v>2180</v>
      </c>
      <c r="AL53" s="16" t="s">
        <v>2182</v>
      </c>
      <c r="AM53" s="17" t="s">
        <v>290</v>
      </c>
      <c r="AN53" s="16" t="s">
        <v>5</v>
      </c>
      <c r="AO53" s="16">
        <v>0</v>
      </c>
      <c r="AP53" s="16">
        <v>0</v>
      </c>
      <c r="AQ53" s="16">
        <v>0</v>
      </c>
      <c r="AR53" s="16">
        <v>1</v>
      </c>
      <c r="AS53" s="16">
        <v>0</v>
      </c>
      <c r="AT53" s="16">
        <v>0</v>
      </c>
      <c r="AU53" s="16">
        <v>0</v>
      </c>
      <c r="AV53" s="16">
        <v>0</v>
      </c>
      <c r="AW53" s="16" t="s">
        <v>1</v>
      </c>
      <c r="AX53" s="16" t="s">
        <v>2180</v>
      </c>
      <c r="AY53" s="16" t="s">
        <v>1</v>
      </c>
      <c r="AZ53" s="16" t="s">
        <v>1</v>
      </c>
      <c r="BA53" s="16" t="s">
        <v>1</v>
      </c>
      <c r="BB53" s="16" t="s">
        <v>434</v>
      </c>
      <c r="BC53" s="16">
        <v>114</v>
      </c>
      <c r="BD53" s="16" t="s">
        <v>2083</v>
      </c>
      <c r="BE53" s="16">
        <v>0</v>
      </c>
      <c r="BF53" s="16">
        <v>0</v>
      </c>
      <c r="BG53" s="16">
        <v>0</v>
      </c>
      <c r="BH53" s="16">
        <v>0</v>
      </c>
      <c r="BI53" s="16">
        <v>0</v>
      </c>
      <c r="BJ53" s="16">
        <v>1</v>
      </c>
      <c r="BK53" s="16">
        <v>0</v>
      </c>
      <c r="BL53" s="16">
        <v>0</v>
      </c>
      <c r="BM53" s="16">
        <v>0</v>
      </c>
      <c r="BN53" s="16">
        <v>0</v>
      </c>
      <c r="BO53" s="16">
        <v>0</v>
      </c>
      <c r="BP53" s="16">
        <v>0</v>
      </c>
      <c r="BQ53" s="16">
        <v>0</v>
      </c>
      <c r="BR53" s="16">
        <v>0</v>
      </c>
      <c r="BS53" s="16">
        <v>1</v>
      </c>
      <c r="BT53" s="4" t="s">
        <v>1988</v>
      </c>
      <c r="BU53" s="18">
        <v>250000</v>
      </c>
      <c r="BV53" s="17" t="s">
        <v>291</v>
      </c>
      <c r="BW53" s="16">
        <v>0</v>
      </c>
      <c r="BX53" s="16">
        <v>0</v>
      </c>
      <c r="BY53" s="16">
        <v>0</v>
      </c>
      <c r="BZ53" s="16">
        <v>0</v>
      </c>
      <c r="CA53" s="16">
        <v>1</v>
      </c>
      <c r="CB53" s="16">
        <v>1</v>
      </c>
      <c r="CC53" s="16">
        <v>0</v>
      </c>
      <c r="CD53" s="16">
        <v>0</v>
      </c>
      <c r="CE53" s="16">
        <v>1</v>
      </c>
      <c r="CF53" s="16">
        <v>0</v>
      </c>
      <c r="CG53" s="16">
        <v>0</v>
      </c>
      <c r="CH53" s="16">
        <v>0</v>
      </c>
      <c r="CI53" s="16">
        <v>0</v>
      </c>
      <c r="CJ53" s="16">
        <v>0</v>
      </c>
      <c r="CK53" s="16">
        <v>0</v>
      </c>
      <c r="CL53" s="16">
        <v>0</v>
      </c>
      <c r="CM53" s="16">
        <v>0</v>
      </c>
      <c r="CN53" s="16">
        <v>0</v>
      </c>
      <c r="CO53" s="16">
        <v>0</v>
      </c>
      <c r="CP53" s="16">
        <v>0</v>
      </c>
      <c r="CQ53" s="16">
        <v>0</v>
      </c>
      <c r="CR53" s="16" t="s">
        <v>1</v>
      </c>
      <c r="CS53" s="19" t="s">
        <v>2134</v>
      </c>
      <c r="CT53" s="4" t="s">
        <v>3445</v>
      </c>
      <c r="CU53" s="4" t="s">
        <v>4727</v>
      </c>
      <c r="CV53" s="16" t="s">
        <v>2180</v>
      </c>
      <c r="CW53" s="19" t="s">
        <v>2513</v>
      </c>
      <c r="CX53" s="17" t="s">
        <v>1</v>
      </c>
      <c r="CY53" s="19" t="s">
        <v>2180</v>
      </c>
      <c r="CZ53" s="19" t="s">
        <v>1</v>
      </c>
      <c r="DA53" s="19">
        <v>1</v>
      </c>
      <c r="DB53" s="17" t="s">
        <v>3559</v>
      </c>
      <c r="DC53" s="22" t="s">
        <v>4739</v>
      </c>
      <c r="DD53" s="16" t="s">
        <v>2134</v>
      </c>
      <c r="DE53" s="16" t="s">
        <v>2551</v>
      </c>
      <c r="DF53" s="16">
        <v>1</v>
      </c>
      <c r="DG53" s="16">
        <v>0</v>
      </c>
      <c r="DH53" s="16">
        <v>0</v>
      </c>
      <c r="DI53" s="4" t="s">
        <v>1</v>
      </c>
      <c r="DJ53" s="16" t="s">
        <v>2134</v>
      </c>
      <c r="DK53" s="4" t="s">
        <v>1822</v>
      </c>
      <c r="DL53" s="16">
        <v>1</v>
      </c>
      <c r="DM53" s="16">
        <v>1</v>
      </c>
      <c r="DN53" s="16">
        <v>1</v>
      </c>
      <c r="DO53" s="16">
        <v>0</v>
      </c>
      <c r="DP53" s="4" t="s">
        <v>1288</v>
      </c>
      <c r="DQ53" s="16">
        <v>0</v>
      </c>
      <c r="DR53" s="16">
        <v>0</v>
      </c>
      <c r="DS53" s="16">
        <v>0</v>
      </c>
      <c r="DT53" s="16">
        <v>0</v>
      </c>
      <c r="DU53" s="16">
        <v>0</v>
      </c>
      <c r="DV53" s="16">
        <v>0</v>
      </c>
      <c r="DW53" s="16">
        <v>1</v>
      </c>
      <c r="DX53" s="16">
        <v>0</v>
      </c>
      <c r="DY53" s="16">
        <v>0</v>
      </c>
      <c r="DZ53" s="16">
        <v>0</v>
      </c>
      <c r="EA53" s="16">
        <v>0</v>
      </c>
      <c r="EB53" s="16">
        <v>0</v>
      </c>
      <c r="EC53" s="16">
        <v>0</v>
      </c>
      <c r="ED53" s="16">
        <v>0</v>
      </c>
      <c r="EE53" s="16">
        <v>0</v>
      </c>
      <c r="EF53" s="16">
        <v>0</v>
      </c>
      <c r="EG53" s="16">
        <v>0</v>
      </c>
      <c r="EH53" s="16">
        <v>0</v>
      </c>
      <c r="EI53" s="16">
        <v>0</v>
      </c>
      <c r="EJ53" s="16">
        <v>0</v>
      </c>
      <c r="EK53" s="16">
        <v>0</v>
      </c>
      <c r="EL53" s="16">
        <v>0</v>
      </c>
      <c r="EM53" s="16">
        <v>1</v>
      </c>
      <c r="EN53" s="4" t="s">
        <v>1289</v>
      </c>
      <c r="EO53" s="4" t="s">
        <v>1287</v>
      </c>
      <c r="EP53" s="19" t="s">
        <v>2134</v>
      </c>
      <c r="EQ53" s="19" t="s">
        <v>2180</v>
      </c>
      <c r="ER53" s="16">
        <v>1</v>
      </c>
      <c r="ES53" s="16">
        <v>0</v>
      </c>
      <c r="ET53" s="16">
        <v>0</v>
      </c>
      <c r="EU53" s="16">
        <v>0</v>
      </c>
      <c r="EV53" s="4" t="s">
        <v>1591</v>
      </c>
      <c r="EW53" s="18">
        <v>100</v>
      </c>
      <c r="EX53" s="18">
        <v>2500000000</v>
      </c>
      <c r="EY53" s="18">
        <v>2500000000</v>
      </c>
      <c r="EZ53" s="18">
        <v>2500000000</v>
      </c>
      <c r="FA53" s="16">
        <v>1</v>
      </c>
      <c r="FB53" s="16">
        <v>0</v>
      </c>
      <c r="FC53" s="16">
        <v>0</v>
      </c>
      <c r="FD53" s="16">
        <v>0</v>
      </c>
      <c r="FE53" s="16">
        <v>0</v>
      </c>
      <c r="FF53" s="16">
        <v>0</v>
      </c>
      <c r="FG53" s="16">
        <v>0</v>
      </c>
      <c r="FH53" s="16">
        <v>0</v>
      </c>
      <c r="FI53" s="16">
        <v>0</v>
      </c>
      <c r="FJ53" s="16">
        <v>1</v>
      </c>
      <c r="FK53" s="16">
        <v>1</v>
      </c>
      <c r="FL53" s="16">
        <v>0</v>
      </c>
      <c r="FM53" s="16">
        <v>0</v>
      </c>
      <c r="FN53" s="16">
        <v>0</v>
      </c>
      <c r="FO53" s="16">
        <v>0</v>
      </c>
      <c r="FP53" s="16">
        <v>0</v>
      </c>
      <c r="FQ53" s="16">
        <v>0</v>
      </c>
      <c r="FR53" s="16">
        <v>0</v>
      </c>
      <c r="FS53" s="16">
        <v>0</v>
      </c>
      <c r="FT53" s="16">
        <v>0</v>
      </c>
      <c r="FU53" s="16">
        <v>0</v>
      </c>
      <c r="FV53" s="16">
        <v>0</v>
      </c>
      <c r="FW53" s="16">
        <v>0</v>
      </c>
      <c r="FX53" s="16">
        <v>0</v>
      </c>
      <c r="FY53" s="16">
        <v>0</v>
      </c>
      <c r="FZ53" s="16">
        <v>0</v>
      </c>
      <c r="GA53" s="16">
        <v>0</v>
      </c>
      <c r="GB53" s="16">
        <v>0</v>
      </c>
      <c r="GC53" s="16">
        <v>0</v>
      </c>
      <c r="GD53" s="16">
        <v>0</v>
      </c>
      <c r="GE53" s="16">
        <v>0</v>
      </c>
      <c r="GF53" s="16">
        <v>0</v>
      </c>
      <c r="GG53" s="16">
        <v>0</v>
      </c>
      <c r="GH53" s="17" t="s">
        <v>1823</v>
      </c>
      <c r="GI53" s="16">
        <v>0</v>
      </c>
      <c r="GJ53" s="16">
        <v>0</v>
      </c>
      <c r="GK53" s="16">
        <v>0</v>
      </c>
      <c r="GL53" s="16">
        <v>0</v>
      </c>
      <c r="GM53" s="16">
        <v>0</v>
      </c>
      <c r="GN53" s="16">
        <v>0</v>
      </c>
      <c r="GO53" s="16">
        <v>0</v>
      </c>
      <c r="GP53" s="16">
        <v>0</v>
      </c>
      <c r="GQ53" s="16">
        <v>0</v>
      </c>
      <c r="GR53" s="16">
        <v>0</v>
      </c>
      <c r="GS53" s="16">
        <v>0</v>
      </c>
      <c r="GT53" s="16">
        <v>1</v>
      </c>
      <c r="GU53" s="16">
        <v>0</v>
      </c>
      <c r="GV53" s="16">
        <v>0</v>
      </c>
      <c r="GW53" s="16">
        <v>0</v>
      </c>
      <c r="GX53" s="16">
        <v>0</v>
      </c>
      <c r="GY53" s="16">
        <v>0</v>
      </c>
      <c r="GZ53" s="16">
        <v>1</v>
      </c>
      <c r="HA53" s="16">
        <v>0</v>
      </c>
      <c r="HB53" s="16">
        <v>0</v>
      </c>
      <c r="HC53" s="16">
        <v>0</v>
      </c>
      <c r="HD53" s="16">
        <v>0</v>
      </c>
      <c r="HE53" s="16">
        <v>0</v>
      </c>
      <c r="HF53" s="17" t="s">
        <v>1290</v>
      </c>
      <c r="HG53" s="16">
        <v>1</v>
      </c>
      <c r="HH53" s="16">
        <v>0</v>
      </c>
      <c r="HI53" s="16">
        <v>0</v>
      </c>
      <c r="HJ53" s="16">
        <v>0</v>
      </c>
      <c r="HK53" s="16">
        <v>1</v>
      </c>
      <c r="HL53" s="16">
        <v>0</v>
      </c>
      <c r="HM53" s="16">
        <v>0</v>
      </c>
      <c r="HN53" s="16">
        <v>0</v>
      </c>
      <c r="HO53" s="16">
        <v>0</v>
      </c>
      <c r="HP53" s="16">
        <v>0</v>
      </c>
      <c r="HQ53" s="16">
        <v>0</v>
      </c>
      <c r="HR53" s="16">
        <v>0</v>
      </c>
      <c r="HS53" s="16">
        <v>0</v>
      </c>
      <c r="HT53" s="16">
        <v>0</v>
      </c>
      <c r="HU53" s="16">
        <v>1</v>
      </c>
      <c r="HV53" s="17" t="s">
        <v>1291</v>
      </c>
      <c r="HW53" s="16">
        <v>0</v>
      </c>
      <c r="HX53" s="16">
        <v>0</v>
      </c>
      <c r="HY53" s="16">
        <v>0</v>
      </c>
      <c r="HZ53" s="16">
        <v>1</v>
      </c>
      <c r="IA53" s="16">
        <v>0</v>
      </c>
      <c r="IB53" s="16">
        <v>0</v>
      </c>
      <c r="IC53" s="16">
        <v>0</v>
      </c>
      <c r="ID53" s="16">
        <v>0</v>
      </c>
      <c r="IE53" s="16">
        <v>0</v>
      </c>
      <c r="IF53" s="16">
        <v>0</v>
      </c>
      <c r="IG53" s="16">
        <v>0</v>
      </c>
      <c r="IH53" s="16">
        <v>0</v>
      </c>
      <c r="II53" s="16">
        <v>0</v>
      </c>
      <c r="IJ53" s="16">
        <v>1</v>
      </c>
      <c r="IK53" s="16">
        <v>1</v>
      </c>
      <c r="IL53" s="16">
        <v>1</v>
      </c>
      <c r="IM53" s="16">
        <v>0</v>
      </c>
      <c r="IN53" s="16">
        <v>0</v>
      </c>
      <c r="IO53" s="16">
        <v>1</v>
      </c>
      <c r="IP53" s="16">
        <v>0</v>
      </c>
      <c r="IQ53" s="16">
        <v>0</v>
      </c>
      <c r="IR53" s="16">
        <v>1</v>
      </c>
      <c r="IS53" s="17" t="s">
        <v>1824</v>
      </c>
      <c r="IT53" s="16">
        <v>0</v>
      </c>
      <c r="IU53" s="16">
        <v>0</v>
      </c>
      <c r="IV53" s="16">
        <v>0</v>
      </c>
      <c r="IW53" s="16">
        <v>0</v>
      </c>
      <c r="IX53" s="16">
        <v>0</v>
      </c>
      <c r="IY53" s="16">
        <v>0</v>
      </c>
      <c r="IZ53" s="16">
        <v>0</v>
      </c>
      <c r="JA53" s="16">
        <v>0</v>
      </c>
      <c r="JB53" s="16">
        <v>0</v>
      </c>
      <c r="JC53" s="16">
        <v>0</v>
      </c>
      <c r="JD53" s="16">
        <v>0</v>
      </c>
      <c r="JE53" s="16">
        <v>1</v>
      </c>
      <c r="JF53" s="16">
        <v>0</v>
      </c>
      <c r="JG53" s="16">
        <v>0</v>
      </c>
      <c r="JH53" s="16">
        <v>0</v>
      </c>
      <c r="JI53" s="16">
        <v>0</v>
      </c>
      <c r="JJ53" s="16">
        <v>0</v>
      </c>
      <c r="JK53" s="16">
        <v>1</v>
      </c>
      <c r="JL53" s="16">
        <v>0</v>
      </c>
      <c r="JM53" s="16">
        <v>0</v>
      </c>
      <c r="JN53" s="16">
        <v>0</v>
      </c>
      <c r="JO53" s="16">
        <v>0</v>
      </c>
      <c r="JP53" s="16">
        <v>0</v>
      </c>
      <c r="JQ53" s="16">
        <v>0</v>
      </c>
      <c r="JR53" s="16">
        <v>0</v>
      </c>
      <c r="JS53" s="16">
        <v>0</v>
      </c>
      <c r="JT53" s="16">
        <v>0</v>
      </c>
      <c r="JU53" s="17" t="s">
        <v>1286</v>
      </c>
      <c r="JV53" s="16">
        <v>1</v>
      </c>
      <c r="JW53" s="16">
        <v>0</v>
      </c>
      <c r="JX53" s="16">
        <v>0</v>
      </c>
      <c r="JY53" s="16">
        <v>1</v>
      </c>
      <c r="JZ53" s="16">
        <v>0</v>
      </c>
      <c r="KA53" s="17" t="s">
        <v>3653</v>
      </c>
      <c r="KB53" s="16" t="s">
        <v>2134</v>
      </c>
      <c r="KC53" s="17" t="s">
        <v>3661</v>
      </c>
      <c r="KD53" s="16">
        <v>0</v>
      </c>
      <c r="KE53" s="16">
        <v>0</v>
      </c>
      <c r="KF53" s="16">
        <v>0</v>
      </c>
      <c r="KG53" s="16">
        <v>0</v>
      </c>
      <c r="KH53" s="16">
        <v>1</v>
      </c>
      <c r="KI53" s="16">
        <v>0</v>
      </c>
      <c r="KJ53" s="16">
        <v>1</v>
      </c>
      <c r="KK53" s="16">
        <v>0</v>
      </c>
      <c r="KL53" s="16">
        <v>0</v>
      </c>
      <c r="KM53" s="16">
        <v>0</v>
      </c>
      <c r="KN53" s="16">
        <v>1</v>
      </c>
      <c r="KO53" s="16">
        <v>1</v>
      </c>
      <c r="KP53" s="16">
        <v>0</v>
      </c>
      <c r="KQ53" s="16">
        <v>0</v>
      </c>
      <c r="KR53" s="16">
        <v>0</v>
      </c>
      <c r="KS53" s="16">
        <v>0</v>
      </c>
      <c r="KT53" s="16">
        <v>0</v>
      </c>
      <c r="KU53" s="16">
        <v>0</v>
      </c>
      <c r="KV53" s="16">
        <v>0</v>
      </c>
      <c r="KW53" s="16">
        <v>0</v>
      </c>
      <c r="KX53" s="16">
        <v>0</v>
      </c>
      <c r="KY53" s="16">
        <v>0</v>
      </c>
      <c r="KZ53" s="16">
        <v>0</v>
      </c>
      <c r="LA53" s="16">
        <v>0</v>
      </c>
      <c r="LB53" s="16">
        <v>0</v>
      </c>
      <c r="LC53" s="16">
        <v>1</v>
      </c>
      <c r="LD53" s="17" t="s">
        <v>1293</v>
      </c>
      <c r="LE53" s="16">
        <v>0</v>
      </c>
      <c r="LF53" s="16">
        <v>1</v>
      </c>
      <c r="LG53" s="16">
        <v>0</v>
      </c>
      <c r="LH53" s="16">
        <v>0</v>
      </c>
      <c r="LI53" s="4" t="s">
        <v>1294</v>
      </c>
      <c r="LJ53" s="19">
        <v>0</v>
      </c>
      <c r="LK53" s="19">
        <v>0</v>
      </c>
      <c r="LL53" s="19">
        <v>1</v>
      </c>
      <c r="LM53" s="19">
        <v>0</v>
      </c>
      <c r="LN53" s="19">
        <v>0</v>
      </c>
      <c r="LO53" s="19">
        <v>0</v>
      </c>
      <c r="LP53" s="19">
        <v>0</v>
      </c>
      <c r="LQ53" s="19">
        <v>0</v>
      </c>
      <c r="LR53" s="4" t="s">
        <v>1295</v>
      </c>
      <c r="LS53" s="19">
        <v>0</v>
      </c>
      <c r="LT53" s="19">
        <v>0</v>
      </c>
      <c r="LU53" s="19">
        <v>0</v>
      </c>
      <c r="LV53" s="19">
        <v>0</v>
      </c>
      <c r="LW53" s="6" t="s">
        <v>1</v>
      </c>
      <c r="LX53" s="16">
        <v>0</v>
      </c>
      <c r="LY53" s="16">
        <v>1</v>
      </c>
      <c r="LZ53" s="16">
        <v>0</v>
      </c>
      <c r="MA53" s="16">
        <v>0</v>
      </c>
      <c r="MB53" s="16">
        <v>1</v>
      </c>
      <c r="MC53" s="16">
        <v>0</v>
      </c>
      <c r="MD53" s="16">
        <v>0</v>
      </c>
      <c r="ME53" s="4" t="s">
        <v>1825</v>
      </c>
      <c r="MF53" s="16">
        <v>0</v>
      </c>
      <c r="MG53" s="16">
        <v>0</v>
      </c>
      <c r="MH53" s="16">
        <v>1</v>
      </c>
      <c r="MI53" s="16">
        <v>0</v>
      </c>
      <c r="MJ53" s="16">
        <v>0</v>
      </c>
      <c r="MK53" s="16">
        <v>0</v>
      </c>
      <c r="ML53" s="16">
        <v>0</v>
      </c>
      <c r="MM53" s="16">
        <v>0</v>
      </c>
      <c r="MN53" s="16">
        <v>0</v>
      </c>
      <c r="MO53" s="4" t="s">
        <v>1826</v>
      </c>
      <c r="MP53" s="16">
        <v>1</v>
      </c>
      <c r="MQ53" s="16">
        <v>0</v>
      </c>
      <c r="MR53" s="16">
        <v>0</v>
      </c>
      <c r="MS53" s="4" t="s">
        <v>1296</v>
      </c>
      <c r="MT53" s="16">
        <v>1</v>
      </c>
      <c r="MU53" s="16">
        <v>0</v>
      </c>
      <c r="MV53" s="16">
        <v>0</v>
      </c>
      <c r="MW53" s="16">
        <v>0</v>
      </c>
      <c r="MX53" s="16">
        <v>0</v>
      </c>
      <c r="MY53" s="16">
        <v>0</v>
      </c>
      <c r="MZ53" s="16">
        <v>0</v>
      </c>
      <c r="NA53" s="4" t="s">
        <v>1</v>
      </c>
      <c r="NB53" s="16">
        <v>0</v>
      </c>
      <c r="NC53" s="16">
        <v>0</v>
      </c>
      <c r="ND53" s="16">
        <v>0</v>
      </c>
      <c r="NE53" s="16">
        <v>0</v>
      </c>
      <c r="NF53" s="16">
        <v>0</v>
      </c>
      <c r="NG53" s="16">
        <v>0</v>
      </c>
      <c r="NH53" s="4" t="s">
        <v>1</v>
      </c>
      <c r="NI53" s="16">
        <v>0</v>
      </c>
      <c r="NJ53" s="16">
        <v>0</v>
      </c>
      <c r="NK53" s="16">
        <v>0</v>
      </c>
      <c r="NL53" s="16">
        <v>0</v>
      </c>
      <c r="NM53" s="16">
        <v>0</v>
      </c>
      <c r="NN53" s="16">
        <v>0</v>
      </c>
      <c r="NO53" s="16">
        <v>0</v>
      </c>
      <c r="NP53" s="16">
        <v>0</v>
      </c>
      <c r="NQ53" s="16">
        <v>0</v>
      </c>
      <c r="NR53" s="16">
        <v>0</v>
      </c>
      <c r="NS53" s="16">
        <v>0</v>
      </c>
      <c r="NT53" s="4" t="s">
        <v>1</v>
      </c>
      <c r="NU53" s="16" t="s">
        <v>2521</v>
      </c>
      <c r="NV53" s="16">
        <v>1</v>
      </c>
      <c r="NW53" s="16">
        <v>0</v>
      </c>
      <c r="NX53" s="16">
        <v>0</v>
      </c>
      <c r="NY53" s="16">
        <v>0</v>
      </c>
      <c r="NZ53" s="16">
        <v>0</v>
      </c>
      <c r="OA53" s="16">
        <v>0</v>
      </c>
      <c r="OB53" s="16">
        <v>0</v>
      </c>
      <c r="OC53" s="16">
        <v>0</v>
      </c>
      <c r="OD53" s="16">
        <v>0</v>
      </c>
      <c r="OE53" s="16">
        <v>0</v>
      </c>
      <c r="OF53" s="16">
        <v>0</v>
      </c>
      <c r="OG53" s="44" t="s">
        <v>1292</v>
      </c>
      <c r="OH53" s="17" t="s">
        <v>2528</v>
      </c>
    </row>
    <row r="54" spans="1:398" s="16" customFormat="1" ht="11.25" customHeight="1" x14ac:dyDescent="0.25">
      <c r="A54" s="16">
        <v>51</v>
      </c>
      <c r="B54" s="16">
        <v>53</v>
      </c>
      <c r="C54" s="16" t="s">
        <v>3752</v>
      </c>
      <c r="D54" s="16" t="s">
        <v>3753</v>
      </c>
      <c r="E54" s="37" t="s">
        <v>3754</v>
      </c>
      <c r="F54" s="37">
        <v>50</v>
      </c>
      <c r="G54" s="37" t="s">
        <v>0</v>
      </c>
      <c r="H54" s="19" t="s">
        <v>2526</v>
      </c>
      <c r="I54" s="32">
        <v>3</v>
      </c>
      <c r="J54" s="17" t="s">
        <v>3345</v>
      </c>
      <c r="K54" s="16" t="s">
        <v>2134</v>
      </c>
      <c r="L54" s="16" t="s">
        <v>9</v>
      </c>
      <c r="M54" s="16" t="s">
        <v>49</v>
      </c>
      <c r="N54" s="16" t="s">
        <v>1</v>
      </c>
      <c r="O54" s="32" t="s">
        <v>3793</v>
      </c>
      <c r="P54" s="16" t="s">
        <v>2141</v>
      </c>
      <c r="Q54" s="19" t="s">
        <v>1</v>
      </c>
      <c r="R54" s="4" t="s">
        <v>3747</v>
      </c>
      <c r="S54" s="4" t="s">
        <v>3748</v>
      </c>
      <c r="T54" s="4" t="s">
        <v>3749</v>
      </c>
      <c r="U54" s="16">
        <v>2013</v>
      </c>
      <c r="V54" s="16">
        <v>81</v>
      </c>
      <c r="W54" s="16" t="s">
        <v>1</v>
      </c>
      <c r="X54" s="16" t="s">
        <v>1</v>
      </c>
      <c r="Y54" s="45" t="s">
        <v>3750</v>
      </c>
      <c r="Z54" s="17" t="s">
        <v>3751</v>
      </c>
      <c r="AA54" s="4" t="s">
        <v>1353</v>
      </c>
      <c r="AB54" s="17" t="s">
        <v>1354</v>
      </c>
      <c r="AC54" s="19">
        <v>51</v>
      </c>
      <c r="AD54" s="4" t="s">
        <v>1359</v>
      </c>
      <c r="AE54" s="16">
        <v>2009</v>
      </c>
      <c r="AF54" s="19" t="s">
        <v>2161</v>
      </c>
      <c r="AG54" s="19" t="s">
        <v>2177</v>
      </c>
      <c r="AH54" s="19" t="s">
        <v>2495</v>
      </c>
      <c r="AI54" s="16" t="s">
        <v>1379</v>
      </c>
      <c r="AJ54" s="19" t="s">
        <v>0</v>
      </c>
      <c r="AK54" s="16" t="s">
        <v>2180</v>
      </c>
      <c r="AL54" s="16" t="s">
        <v>2182</v>
      </c>
      <c r="AM54" s="17" t="s">
        <v>1356</v>
      </c>
      <c r="AN54" s="16" t="s">
        <v>421</v>
      </c>
      <c r="AO54" s="16">
        <v>0</v>
      </c>
      <c r="AP54" s="16">
        <v>0</v>
      </c>
      <c r="AQ54" s="16">
        <v>1</v>
      </c>
      <c r="AR54" s="16">
        <v>1</v>
      </c>
      <c r="AS54" s="16">
        <v>1</v>
      </c>
      <c r="AT54" s="16">
        <v>1</v>
      </c>
      <c r="AU54" s="16">
        <v>0</v>
      </c>
      <c r="AV54" s="16">
        <v>0</v>
      </c>
      <c r="AW54" s="4" t="s">
        <v>1377</v>
      </c>
      <c r="AX54" s="16" t="s">
        <v>2180</v>
      </c>
      <c r="AY54" s="16" t="s">
        <v>1</v>
      </c>
      <c r="AZ54" s="16" t="s">
        <v>1</v>
      </c>
      <c r="BA54" s="16" t="s">
        <v>1</v>
      </c>
      <c r="BB54" s="16" t="s">
        <v>434</v>
      </c>
      <c r="BC54" s="16" t="s">
        <v>1141</v>
      </c>
      <c r="BD54" s="16" t="s">
        <v>9</v>
      </c>
      <c r="BE54" s="16">
        <v>1</v>
      </c>
      <c r="BF54" s="16">
        <v>0</v>
      </c>
      <c r="BG54" s="16">
        <v>0</v>
      </c>
      <c r="BH54" s="16">
        <v>0</v>
      </c>
      <c r="BI54" s="16">
        <v>0</v>
      </c>
      <c r="BJ54" s="16">
        <v>0</v>
      </c>
      <c r="BK54" s="16">
        <v>0</v>
      </c>
      <c r="BL54" s="16">
        <v>0</v>
      </c>
      <c r="BM54" s="16">
        <v>0</v>
      </c>
      <c r="BN54" s="16">
        <v>0</v>
      </c>
      <c r="BO54" s="16">
        <v>0</v>
      </c>
      <c r="BP54" s="16">
        <v>0</v>
      </c>
      <c r="BQ54" s="16">
        <v>1</v>
      </c>
      <c r="BR54" s="16">
        <v>0</v>
      </c>
      <c r="BS54" s="16">
        <v>0</v>
      </c>
      <c r="BT54" s="4" t="s">
        <v>1362</v>
      </c>
      <c r="BU54" s="18">
        <v>60282</v>
      </c>
      <c r="BV54" s="17" t="s">
        <v>1363</v>
      </c>
      <c r="BW54" s="16">
        <v>0</v>
      </c>
      <c r="BX54" s="16">
        <v>1</v>
      </c>
      <c r="BY54" s="16">
        <v>1</v>
      </c>
      <c r="BZ54" s="16">
        <v>1</v>
      </c>
      <c r="CA54" s="16">
        <v>1</v>
      </c>
      <c r="CB54" s="16">
        <v>0</v>
      </c>
      <c r="CC54" s="16">
        <v>0</v>
      </c>
      <c r="CD54" s="16">
        <v>1</v>
      </c>
      <c r="CE54" s="16">
        <v>1</v>
      </c>
      <c r="CF54" s="16">
        <v>0</v>
      </c>
      <c r="CG54" s="16">
        <v>0</v>
      </c>
      <c r="CH54" s="16">
        <v>0</v>
      </c>
      <c r="CI54" s="16">
        <v>1</v>
      </c>
      <c r="CJ54" s="16">
        <v>1</v>
      </c>
      <c r="CK54" s="16">
        <v>0</v>
      </c>
      <c r="CL54" s="16">
        <v>0</v>
      </c>
      <c r="CM54" s="16">
        <v>1</v>
      </c>
      <c r="CN54" s="16">
        <v>0</v>
      </c>
      <c r="CO54" s="16">
        <v>0</v>
      </c>
      <c r="CP54" s="16">
        <v>0</v>
      </c>
      <c r="CQ54" s="16">
        <v>1</v>
      </c>
      <c r="CR54" s="4" t="s">
        <v>1357</v>
      </c>
      <c r="CS54" s="19" t="s">
        <v>2134</v>
      </c>
      <c r="CT54" s="4" t="s">
        <v>4729</v>
      </c>
      <c r="CU54" s="4" t="s">
        <v>4730</v>
      </c>
      <c r="CV54" s="16" t="s">
        <v>2180</v>
      </c>
      <c r="CW54" s="19" t="s">
        <v>2516</v>
      </c>
      <c r="CX54" s="17" t="s">
        <v>1371</v>
      </c>
      <c r="CY54" s="19" t="s">
        <v>2180</v>
      </c>
      <c r="CZ54" s="19" t="s">
        <v>1</v>
      </c>
      <c r="DA54" s="19">
        <v>1</v>
      </c>
      <c r="DB54" s="17" t="s">
        <v>1361</v>
      </c>
      <c r="DC54" s="22" t="s">
        <v>3718</v>
      </c>
      <c r="DD54" s="16" t="s">
        <v>2134</v>
      </c>
      <c r="DE54" s="16" t="s">
        <v>2551</v>
      </c>
      <c r="DF54" s="16">
        <v>1</v>
      </c>
      <c r="DG54" s="16">
        <v>0</v>
      </c>
      <c r="DH54" s="16">
        <v>0</v>
      </c>
      <c r="DI54" s="4" t="s">
        <v>1</v>
      </c>
      <c r="DJ54" s="16" t="s">
        <v>2134</v>
      </c>
      <c r="DK54" s="4" t="s">
        <v>3568</v>
      </c>
      <c r="DL54" s="16">
        <v>1</v>
      </c>
      <c r="DM54" s="16">
        <v>1</v>
      </c>
      <c r="DN54" s="16">
        <v>0</v>
      </c>
      <c r="DO54" s="16">
        <v>0</v>
      </c>
      <c r="DP54" s="4" t="s">
        <v>1364</v>
      </c>
      <c r="DQ54" s="16">
        <v>0</v>
      </c>
      <c r="DR54" s="16">
        <v>0</v>
      </c>
      <c r="DS54" s="16">
        <v>0</v>
      </c>
      <c r="DT54" s="16">
        <v>0</v>
      </c>
      <c r="DU54" s="16">
        <v>0</v>
      </c>
      <c r="DV54" s="16">
        <v>0</v>
      </c>
      <c r="DW54" s="16">
        <v>0</v>
      </c>
      <c r="DX54" s="16">
        <v>0</v>
      </c>
      <c r="DY54" s="16">
        <v>1</v>
      </c>
      <c r="DZ54" s="16">
        <v>0</v>
      </c>
      <c r="EA54" s="16">
        <v>1</v>
      </c>
      <c r="EB54" s="16">
        <v>0</v>
      </c>
      <c r="EC54" s="16">
        <v>0</v>
      </c>
      <c r="ED54" s="16">
        <v>0</v>
      </c>
      <c r="EE54" s="16">
        <v>0</v>
      </c>
      <c r="EF54" s="16">
        <v>0</v>
      </c>
      <c r="EG54" s="16">
        <v>0</v>
      </c>
      <c r="EH54" s="16">
        <v>0</v>
      </c>
      <c r="EI54" s="16">
        <v>0</v>
      </c>
      <c r="EJ54" s="16">
        <v>0</v>
      </c>
      <c r="EK54" s="16">
        <v>0</v>
      </c>
      <c r="EL54" s="16">
        <v>0</v>
      </c>
      <c r="EM54" s="16">
        <v>1</v>
      </c>
      <c r="EN54" s="4" t="s">
        <v>1358</v>
      </c>
      <c r="EO54" s="4" t="s">
        <v>1366</v>
      </c>
      <c r="EP54" s="19" t="s">
        <v>2134</v>
      </c>
      <c r="EQ54" s="19" t="s">
        <v>2180</v>
      </c>
      <c r="ER54" s="16">
        <v>1</v>
      </c>
      <c r="ES54" s="16">
        <v>0</v>
      </c>
      <c r="ET54" s="16">
        <v>0</v>
      </c>
      <c r="EU54" s="16">
        <v>0</v>
      </c>
      <c r="EV54" s="4" t="s">
        <v>1365</v>
      </c>
      <c r="EW54" s="18">
        <v>68264</v>
      </c>
      <c r="EX54" s="18">
        <v>1000000</v>
      </c>
      <c r="EY54" s="18">
        <v>1000000</v>
      </c>
      <c r="EZ54" s="18">
        <v>1000000</v>
      </c>
      <c r="FA54" s="16">
        <v>1</v>
      </c>
      <c r="FB54" s="16">
        <v>0</v>
      </c>
      <c r="FC54" s="16">
        <v>0</v>
      </c>
      <c r="FD54" s="16">
        <v>0</v>
      </c>
      <c r="FE54" s="16">
        <v>0</v>
      </c>
      <c r="FF54" s="16">
        <v>0</v>
      </c>
      <c r="FG54" s="16">
        <v>1</v>
      </c>
      <c r="FH54" s="16">
        <v>0</v>
      </c>
      <c r="FI54" s="16">
        <v>0</v>
      </c>
      <c r="FJ54" s="16">
        <v>1</v>
      </c>
      <c r="FK54" s="16">
        <v>1</v>
      </c>
      <c r="FL54" s="16">
        <v>0</v>
      </c>
      <c r="FM54" s="16">
        <v>1</v>
      </c>
      <c r="FN54" s="16">
        <v>1</v>
      </c>
      <c r="FO54" s="16">
        <v>1</v>
      </c>
      <c r="FP54" s="16">
        <v>0</v>
      </c>
      <c r="FQ54" s="16">
        <v>0</v>
      </c>
      <c r="FR54" s="16">
        <v>1</v>
      </c>
      <c r="FS54" s="16">
        <v>0</v>
      </c>
      <c r="FT54" s="16">
        <v>0</v>
      </c>
      <c r="FU54" s="16">
        <v>1</v>
      </c>
      <c r="FV54" s="16">
        <v>1</v>
      </c>
      <c r="FW54" s="16">
        <v>0</v>
      </c>
      <c r="FX54" s="16">
        <v>1</v>
      </c>
      <c r="FY54" s="16">
        <v>1</v>
      </c>
      <c r="FZ54" s="16">
        <v>1</v>
      </c>
      <c r="GA54" s="16">
        <v>1</v>
      </c>
      <c r="GB54" s="16">
        <v>1</v>
      </c>
      <c r="GC54" s="16">
        <v>1</v>
      </c>
      <c r="GD54" s="16">
        <v>0</v>
      </c>
      <c r="GE54" s="16">
        <v>0</v>
      </c>
      <c r="GF54" s="16">
        <v>0</v>
      </c>
      <c r="GG54" s="16">
        <v>1</v>
      </c>
      <c r="GH54" s="17" t="s">
        <v>1367</v>
      </c>
      <c r="GI54" s="16">
        <v>0</v>
      </c>
      <c r="GJ54" s="16">
        <v>1</v>
      </c>
      <c r="GK54" s="16">
        <v>1</v>
      </c>
      <c r="GL54" s="16">
        <v>1</v>
      </c>
      <c r="GM54" s="16">
        <v>0</v>
      </c>
      <c r="GN54" s="16">
        <v>1</v>
      </c>
      <c r="GO54" s="16">
        <v>1</v>
      </c>
      <c r="GP54" s="16">
        <v>0</v>
      </c>
      <c r="GQ54" s="16">
        <v>1</v>
      </c>
      <c r="GR54" s="16">
        <v>0</v>
      </c>
      <c r="GS54" s="16">
        <v>1</v>
      </c>
      <c r="GT54" s="16">
        <v>1</v>
      </c>
      <c r="GU54" s="16">
        <v>0</v>
      </c>
      <c r="GV54" s="16">
        <v>0</v>
      </c>
      <c r="GW54" s="16">
        <v>0</v>
      </c>
      <c r="GX54" s="16">
        <v>0</v>
      </c>
      <c r="GY54" s="16">
        <v>1</v>
      </c>
      <c r="GZ54" s="16">
        <v>1</v>
      </c>
      <c r="HA54" s="16">
        <v>1</v>
      </c>
      <c r="HB54" s="16">
        <v>0</v>
      </c>
      <c r="HC54" s="16">
        <v>0</v>
      </c>
      <c r="HD54" s="16">
        <v>0</v>
      </c>
      <c r="HE54" s="16">
        <v>1</v>
      </c>
      <c r="HF54" s="17" t="s">
        <v>1847</v>
      </c>
      <c r="HG54" s="16">
        <v>1</v>
      </c>
      <c r="HH54" s="16">
        <v>1</v>
      </c>
      <c r="HI54" s="16">
        <v>1</v>
      </c>
      <c r="HJ54" s="16">
        <v>1</v>
      </c>
      <c r="HK54" s="16">
        <v>1</v>
      </c>
      <c r="HL54" s="16">
        <v>0</v>
      </c>
      <c r="HM54" s="16">
        <v>1</v>
      </c>
      <c r="HN54" s="16">
        <v>1</v>
      </c>
      <c r="HO54" s="16">
        <v>1</v>
      </c>
      <c r="HP54" s="16">
        <v>0</v>
      </c>
      <c r="HQ54" s="16">
        <v>0</v>
      </c>
      <c r="HR54" s="16">
        <v>0</v>
      </c>
      <c r="HS54" s="16">
        <v>0</v>
      </c>
      <c r="HT54" s="16">
        <v>1</v>
      </c>
      <c r="HU54" s="16">
        <v>1</v>
      </c>
      <c r="HV54" s="17" t="s">
        <v>1848</v>
      </c>
      <c r="HW54" s="16">
        <v>1</v>
      </c>
      <c r="HX54" s="16">
        <v>0</v>
      </c>
      <c r="HY54" s="16">
        <v>1</v>
      </c>
      <c r="HZ54" s="16">
        <v>1</v>
      </c>
      <c r="IA54" s="16">
        <v>1</v>
      </c>
      <c r="IB54" s="16">
        <v>1</v>
      </c>
      <c r="IC54" s="16">
        <v>1</v>
      </c>
      <c r="ID54" s="16">
        <v>1</v>
      </c>
      <c r="IE54" s="16">
        <v>1</v>
      </c>
      <c r="IF54" s="16">
        <v>1</v>
      </c>
      <c r="IG54" s="16">
        <v>0</v>
      </c>
      <c r="IH54" s="16">
        <v>1</v>
      </c>
      <c r="II54" s="16">
        <v>1</v>
      </c>
      <c r="IJ54" s="16">
        <v>0</v>
      </c>
      <c r="IK54" s="16">
        <v>0</v>
      </c>
      <c r="IL54" s="16">
        <v>0</v>
      </c>
      <c r="IM54" s="16">
        <v>0</v>
      </c>
      <c r="IN54" s="16">
        <v>0</v>
      </c>
      <c r="IO54" s="16">
        <v>1</v>
      </c>
      <c r="IP54" s="16">
        <v>1</v>
      </c>
      <c r="IQ54" s="16">
        <v>1</v>
      </c>
      <c r="IR54" s="16">
        <v>0</v>
      </c>
      <c r="IS54" s="17" t="s">
        <v>1368</v>
      </c>
      <c r="IT54" s="16">
        <v>0</v>
      </c>
      <c r="IU54" s="16">
        <v>0</v>
      </c>
      <c r="IV54" s="16">
        <v>0</v>
      </c>
      <c r="IW54" s="16">
        <v>0</v>
      </c>
      <c r="IX54" s="16">
        <v>1</v>
      </c>
      <c r="IY54" s="16">
        <v>0</v>
      </c>
      <c r="IZ54" s="16">
        <v>0</v>
      </c>
      <c r="JA54" s="16">
        <v>0</v>
      </c>
      <c r="JB54" s="16">
        <v>0</v>
      </c>
      <c r="JC54" s="16">
        <v>0</v>
      </c>
      <c r="JD54" s="16">
        <v>0</v>
      </c>
      <c r="JE54" s="16">
        <v>0</v>
      </c>
      <c r="JF54" s="16">
        <v>0</v>
      </c>
      <c r="JG54" s="16">
        <v>0</v>
      </c>
      <c r="JH54" s="16">
        <v>0</v>
      </c>
      <c r="JI54" s="16">
        <v>1</v>
      </c>
      <c r="JJ54" s="16">
        <v>1</v>
      </c>
      <c r="JK54" s="16">
        <v>1</v>
      </c>
      <c r="JL54" s="16">
        <v>0</v>
      </c>
      <c r="JM54" s="16">
        <v>1</v>
      </c>
      <c r="JN54" s="16">
        <v>0</v>
      </c>
      <c r="JO54" s="16">
        <v>1</v>
      </c>
      <c r="JP54" s="16">
        <v>1</v>
      </c>
      <c r="JQ54" s="16">
        <v>0</v>
      </c>
      <c r="JR54" s="16">
        <v>1</v>
      </c>
      <c r="JS54" s="16">
        <v>1</v>
      </c>
      <c r="JT54" s="16">
        <v>0</v>
      </c>
      <c r="JU54" s="17" t="s">
        <v>1369</v>
      </c>
      <c r="JV54" s="16">
        <v>1</v>
      </c>
      <c r="JW54" s="16">
        <v>1</v>
      </c>
      <c r="JX54" s="16">
        <v>1</v>
      </c>
      <c r="JY54" s="16">
        <v>1</v>
      </c>
      <c r="JZ54" s="16">
        <v>0</v>
      </c>
      <c r="KA54" s="17" t="s">
        <v>1849</v>
      </c>
      <c r="KB54" s="16" t="s">
        <v>2134</v>
      </c>
      <c r="KC54" s="17" t="s">
        <v>1850</v>
      </c>
      <c r="KD54" s="16">
        <v>0</v>
      </c>
      <c r="KE54" s="16">
        <v>0</v>
      </c>
      <c r="KF54" s="16">
        <v>0</v>
      </c>
      <c r="KG54" s="16">
        <v>0</v>
      </c>
      <c r="KH54" s="16">
        <v>1</v>
      </c>
      <c r="KI54" s="16">
        <v>0</v>
      </c>
      <c r="KJ54" s="16">
        <v>1</v>
      </c>
      <c r="KK54" s="16">
        <v>0</v>
      </c>
      <c r="KL54" s="16">
        <v>0</v>
      </c>
      <c r="KM54" s="16">
        <v>0</v>
      </c>
      <c r="KN54" s="16">
        <v>0</v>
      </c>
      <c r="KO54" s="16">
        <v>0</v>
      </c>
      <c r="KP54" s="16">
        <v>1</v>
      </c>
      <c r="KQ54" s="16">
        <v>1</v>
      </c>
      <c r="KR54" s="16">
        <v>0</v>
      </c>
      <c r="KS54" s="16">
        <v>1</v>
      </c>
      <c r="KT54" s="16">
        <v>1</v>
      </c>
      <c r="KU54" s="16">
        <v>1</v>
      </c>
      <c r="KV54" s="16">
        <v>0</v>
      </c>
      <c r="KW54" s="16">
        <v>0</v>
      </c>
      <c r="KX54" s="16">
        <v>1</v>
      </c>
      <c r="KY54" s="16">
        <v>0</v>
      </c>
      <c r="KZ54" s="16">
        <v>0</v>
      </c>
      <c r="LA54" s="16">
        <v>0</v>
      </c>
      <c r="LB54" s="16">
        <v>0</v>
      </c>
      <c r="LC54" s="16">
        <v>1</v>
      </c>
      <c r="LD54" s="17" t="s">
        <v>1372</v>
      </c>
      <c r="LE54" s="16">
        <v>1</v>
      </c>
      <c r="LF54" s="16">
        <v>1</v>
      </c>
      <c r="LG54" s="16">
        <v>0</v>
      </c>
      <c r="LH54" s="16">
        <v>0</v>
      </c>
      <c r="LI54" s="4" t="s">
        <v>1851</v>
      </c>
      <c r="LJ54" s="19">
        <v>0</v>
      </c>
      <c r="LK54" s="19">
        <v>0</v>
      </c>
      <c r="LL54" s="19">
        <v>0</v>
      </c>
      <c r="LM54" s="19">
        <v>1</v>
      </c>
      <c r="LN54" s="19">
        <v>0</v>
      </c>
      <c r="LO54" s="19">
        <v>1</v>
      </c>
      <c r="LP54" s="19">
        <v>1</v>
      </c>
      <c r="LQ54" s="19">
        <v>1</v>
      </c>
      <c r="LR54" s="4" t="s">
        <v>3059</v>
      </c>
      <c r="LS54" s="19">
        <v>0</v>
      </c>
      <c r="LT54" s="19">
        <v>0</v>
      </c>
      <c r="LU54" s="19">
        <v>0</v>
      </c>
      <c r="LV54" s="19">
        <v>1</v>
      </c>
      <c r="LW54" s="6" t="s">
        <v>3085</v>
      </c>
      <c r="LX54" s="16">
        <v>0</v>
      </c>
      <c r="LY54" s="16">
        <v>1</v>
      </c>
      <c r="LZ54" s="16">
        <v>1</v>
      </c>
      <c r="MA54" s="16">
        <v>0</v>
      </c>
      <c r="MB54" s="16">
        <v>0</v>
      </c>
      <c r="MC54" s="16">
        <v>0</v>
      </c>
      <c r="MD54" s="16">
        <v>0</v>
      </c>
      <c r="ME54" s="4" t="s">
        <v>1853</v>
      </c>
      <c r="MF54" s="16">
        <v>1</v>
      </c>
      <c r="MG54" s="16">
        <v>0</v>
      </c>
      <c r="MH54" s="16">
        <v>1</v>
      </c>
      <c r="MI54" s="16">
        <v>1</v>
      </c>
      <c r="MJ54" s="16">
        <v>0</v>
      </c>
      <c r="MK54" s="16">
        <v>1</v>
      </c>
      <c r="ML54" s="16">
        <v>1</v>
      </c>
      <c r="MM54" s="16">
        <v>0</v>
      </c>
      <c r="MN54" s="16">
        <v>1</v>
      </c>
      <c r="MO54" s="4" t="s">
        <v>1375</v>
      </c>
      <c r="MP54" s="16">
        <v>1</v>
      </c>
      <c r="MQ54" s="16">
        <v>0</v>
      </c>
      <c r="MR54" s="16">
        <v>0</v>
      </c>
      <c r="MS54" s="4" t="s">
        <v>1376</v>
      </c>
      <c r="MT54" s="16">
        <v>0</v>
      </c>
      <c r="MU54" s="16">
        <v>1</v>
      </c>
      <c r="MV54" s="16">
        <v>0</v>
      </c>
      <c r="MW54" s="16">
        <v>0</v>
      </c>
      <c r="MX54" s="16">
        <v>0</v>
      </c>
      <c r="MY54" s="16">
        <v>1</v>
      </c>
      <c r="MZ54" s="16">
        <v>0</v>
      </c>
      <c r="NA54" s="4" t="s">
        <v>1852</v>
      </c>
      <c r="NB54" s="16">
        <v>0</v>
      </c>
      <c r="NC54" s="16">
        <v>1</v>
      </c>
      <c r="ND54" s="16">
        <v>1</v>
      </c>
      <c r="NE54" s="16">
        <v>1</v>
      </c>
      <c r="NF54" s="16">
        <v>0</v>
      </c>
      <c r="NG54" s="16">
        <v>1</v>
      </c>
      <c r="NH54" s="4" t="s">
        <v>1373</v>
      </c>
      <c r="NI54" s="16">
        <v>0</v>
      </c>
      <c r="NJ54" s="16">
        <v>1</v>
      </c>
      <c r="NK54" s="16">
        <v>0</v>
      </c>
      <c r="NL54" s="16">
        <v>1</v>
      </c>
      <c r="NM54" s="16">
        <v>0</v>
      </c>
      <c r="NN54" s="16">
        <v>0</v>
      </c>
      <c r="NO54" s="16">
        <v>0</v>
      </c>
      <c r="NP54" s="16">
        <v>0</v>
      </c>
      <c r="NQ54" s="16">
        <v>0</v>
      </c>
      <c r="NR54" s="16">
        <v>0</v>
      </c>
      <c r="NS54" s="16">
        <v>1</v>
      </c>
      <c r="NT54" s="4" t="s">
        <v>1374</v>
      </c>
      <c r="NU54" s="16" t="s">
        <v>2522</v>
      </c>
      <c r="NV54" s="16">
        <v>1</v>
      </c>
      <c r="NW54" s="16">
        <v>0</v>
      </c>
      <c r="NX54" s="16">
        <v>0</v>
      </c>
      <c r="NY54" s="16">
        <v>0</v>
      </c>
      <c r="NZ54" s="16">
        <v>0</v>
      </c>
      <c r="OA54" s="16">
        <v>0</v>
      </c>
      <c r="OB54" s="16">
        <v>0</v>
      </c>
      <c r="OC54" s="16">
        <v>0</v>
      </c>
      <c r="OD54" s="16">
        <v>1</v>
      </c>
      <c r="OE54" s="16">
        <v>1</v>
      </c>
      <c r="OF54" s="16">
        <v>0</v>
      </c>
      <c r="OG54" s="17" t="s">
        <v>1370</v>
      </c>
      <c r="OH54" s="17" t="s">
        <v>2528</v>
      </c>
    </row>
    <row r="55" spans="1:398" s="20" customFormat="1" ht="11.25" customHeight="1" x14ac:dyDescent="0.25">
      <c r="A55" s="16">
        <v>52</v>
      </c>
      <c r="B55" s="16">
        <v>32</v>
      </c>
      <c r="C55" s="16" t="s">
        <v>3818</v>
      </c>
      <c r="D55" s="16" t="s">
        <v>3878</v>
      </c>
      <c r="E55" s="16" t="s">
        <v>3943</v>
      </c>
      <c r="F55" s="37">
        <v>29</v>
      </c>
      <c r="G55" s="37" t="s">
        <v>0</v>
      </c>
      <c r="H55" s="19" t="s">
        <v>2526</v>
      </c>
      <c r="I55" s="32">
        <v>43</v>
      </c>
      <c r="J55" s="17" t="s">
        <v>273</v>
      </c>
      <c r="K55" s="16" t="s">
        <v>2134</v>
      </c>
      <c r="L55" s="16" t="s">
        <v>181</v>
      </c>
      <c r="M55" s="16" t="s">
        <v>4</v>
      </c>
      <c r="N55" s="16" t="s">
        <v>1</v>
      </c>
      <c r="O55" s="32">
        <v>61</v>
      </c>
      <c r="P55" s="16" t="s">
        <v>2141</v>
      </c>
      <c r="Q55" s="19" t="s">
        <v>1</v>
      </c>
      <c r="R55" s="4" t="s">
        <v>4183</v>
      </c>
      <c r="S55" s="4" t="s">
        <v>4184</v>
      </c>
      <c r="T55" s="4" t="s">
        <v>4037</v>
      </c>
      <c r="U55" s="16">
        <v>2009</v>
      </c>
      <c r="V55" s="16">
        <v>375</v>
      </c>
      <c r="W55" s="16" t="s">
        <v>1</v>
      </c>
      <c r="X55" s="16" t="s">
        <v>1</v>
      </c>
      <c r="Y55" s="45" t="s">
        <v>4185</v>
      </c>
      <c r="Z55" s="17" t="s">
        <v>4186</v>
      </c>
      <c r="AA55" s="4" t="s">
        <v>4250</v>
      </c>
      <c r="AB55" s="17" t="s">
        <v>1</v>
      </c>
      <c r="AC55" s="19">
        <v>52</v>
      </c>
      <c r="AD55" s="4" t="s">
        <v>272</v>
      </c>
      <c r="AE55" s="16">
        <v>2009</v>
      </c>
      <c r="AF55" s="19" t="s">
        <v>2164</v>
      </c>
      <c r="AG55" s="19" t="s">
        <v>2177</v>
      </c>
      <c r="AH55" s="19" t="s">
        <v>2493</v>
      </c>
      <c r="AI55" s="16" t="s">
        <v>0</v>
      </c>
      <c r="AJ55" s="19" t="s">
        <v>0</v>
      </c>
      <c r="AK55" s="16" t="s">
        <v>2180</v>
      </c>
      <c r="AL55" s="16" t="s">
        <v>2182</v>
      </c>
      <c r="AM55" s="17" t="s">
        <v>527</v>
      </c>
      <c r="AN55" s="16" t="s">
        <v>421</v>
      </c>
      <c r="AO55" s="16">
        <v>0</v>
      </c>
      <c r="AP55" s="16">
        <v>0</v>
      </c>
      <c r="AQ55" s="16">
        <v>0</v>
      </c>
      <c r="AR55" s="16">
        <v>1</v>
      </c>
      <c r="AS55" s="16">
        <v>1</v>
      </c>
      <c r="AT55" s="16">
        <v>0</v>
      </c>
      <c r="AU55" s="16">
        <v>0</v>
      </c>
      <c r="AV55" s="16">
        <v>0</v>
      </c>
      <c r="AW55" s="4" t="s">
        <v>1833</v>
      </c>
      <c r="AX55" s="16" t="s">
        <v>2180</v>
      </c>
      <c r="AY55" s="16" t="s">
        <v>1</v>
      </c>
      <c r="AZ55" s="16" t="s">
        <v>1</v>
      </c>
      <c r="BA55" s="16" t="s">
        <v>1</v>
      </c>
      <c r="BB55" s="16" t="s">
        <v>434</v>
      </c>
      <c r="BC55" s="16">
        <v>34</v>
      </c>
      <c r="BD55" s="16" t="s">
        <v>181</v>
      </c>
      <c r="BE55" s="16">
        <v>1</v>
      </c>
      <c r="BF55" s="16">
        <v>1</v>
      </c>
      <c r="BG55" s="16">
        <v>0</v>
      </c>
      <c r="BH55" s="16">
        <v>1</v>
      </c>
      <c r="BI55" s="16">
        <v>0</v>
      </c>
      <c r="BJ55" s="16">
        <v>0</v>
      </c>
      <c r="BK55" s="16">
        <v>0</v>
      </c>
      <c r="BL55" s="16">
        <v>0</v>
      </c>
      <c r="BM55" s="16">
        <v>0</v>
      </c>
      <c r="BN55" s="16">
        <v>0</v>
      </c>
      <c r="BO55" s="16">
        <v>0</v>
      </c>
      <c r="BP55" s="16">
        <v>0</v>
      </c>
      <c r="BQ55" s="16">
        <v>0</v>
      </c>
      <c r="BR55" s="16">
        <v>0</v>
      </c>
      <c r="BS55" s="16">
        <v>1</v>
      </c>
      <c r="BT55" s="4" t="s">
        <v>1914</v>
      </c>
      <c r="BU55" s="18">
        <v>26</v>
      </c>
      <c r="BV55" s="17" t="s">
        <v>528</v>
      </c>
      <c r="BW55" s="16">
        <v>0</v>
      </c>
      <c r="BX55" s="16">
        <v>1</v>
      </c>
      <c r="BY55" s="16">
        <v>0</v>
      </c>
      <c r="BZ55" s="16">
        <v>0</v>
      </c>
      <c r="CA55" s="16">
        <v>0</v>
      </c>
      <c r="CB55" s="16">
        <v>0</v>
      </c>
      <c r="CC55" s="16">
        <v>0</v>
      </c>
      <c r="CD55" s="16">
        <v>0</v>
      </c>
      <c r="CE55" s="16">
        <v>1</v>
      </c>
      <c r="CF55" s="16">
        <v>0</v>
      </c>
      <c r="CG55" s="16">
        <v>0</v>
      </c>
      <c r="CH55" s="16">
        <v>0</v>
      </c>
      <c r="CI55" s="16">
        <v>1</v>
      </c>
      <c r="CJ55" s="16">
        <v>0</v>
      </c>
      <c r="CK55" s="16">
        <v>0</v>
      </c>
      <c r="CL55" s="16">
        <v>0</v>
      </c>
      <c r="CM55" s="16">
        <v>1</v>
      </c>
      <c r="CN55" s="16">
        <v>0</v>
      </c>
      <c r="CO55" s="16">
        <v>0</v>
      </c>
      <c r="CP55" s="16">
        <v>0</v>
      </c>
      <c r="CQ55" s="16">
        <v>0</v>
      </c>
      <c r="CR55" s="16" t="s">
        <v>1</v>
      </c>
      <c r="CS55" s="19" t="s">
        <v>2134</v>
      </c>
      <c r="CT55" s="4" t="s">
        <v>4728</v>
      </c>
      <c r="CU55" s="4" t="s">
        <v>4731</v>
      </c>
      <c r="CV55" s="16" t="s">
        <v>2180</v>
      </c>
      <c r="CW55" s="16" t="s">
        <v>2515</v>
      </c>
      <c r="CX55" s="17" t="s">
        <v>1835</v>
      </c>
      <c r="CY55" s="19" t="s">
        <v>2180</v>
      </c>
      <c r="CZ55" s="19" t="s">
        <v>1</v>
      </c>
      <c r="DA55" s="19">
        <v>1</v>
      </c>
      <c r="DB55" s="17" t="s">
        <v>1307</v>
      </c>
      <c r="DC55" s="22" t="s">
        <v>3719</v>
      </c>
      <c r="DD55" s="16" t="s">
        <v>2134</v>
      </c>
      <c r="DE55" s="16" t="s">
        <v>2551</v>
      </c>
      <c r="DF55" s="16">
        <v>1</v>
      </c>
      <c r="DG55" s="16">
        <v>0</v>
      </c>
      <c r="DH55" s="16">
        <v>0</v>
      </c>
      <c r="DI55" s="4" t="s">
        <v>1</v>
      </c>
      <c r="DJ55" s="16" t="s">
        <v>2134</v>
      </c>
      <c r="DK55" s="4" t="s">
        <v>1313</v>
      </c>
      <c r="DL55" s="16">
        <v>0</v>
      </c>
      <c r="DM55" s="16">
        <v>1</v>
      </c>
      <c r="DN55" s="16">
        <v>0</v>
      </c>
      <c r="DO55" s="16">
        <v>0</v>
      </c>
      <c r="DP55" s="4" t="s">
        <v>1</v>
      </c>
      <c r="DQ55" s="16">
        <v>0</v>
      </c>
      <c r="DR55" s="16">
        <v>0</v>
      </c>
      <c r="DS55" s="16">
        <v>0</v>
      </c>
      <c r="DT55" s="16">
        <v>0</v>
      </c>
      <c r="DU55" s="16">
        <v>0</v>
      </c>
      <c r="DV55" s="16">
        <v>0</v>
      </c>
      <c r="DW55" s="16">
        <v>0</v>
      </c>
      <c r="DX55" s="16">
        <v>0</v>
      </c>
      <c r="DY55" s="16">
        <v>1</v>
      </c>
      <c r="DZ55" s="16">
        <v>0</v>
      </c>
      <c r="EA55" s="16">
        <v>0</v>
      </c>
      <c r="EB55" s="16">
        <v>0</v>
      </c>
      <c r="EC55" s="16">
        <v>0</v>
      </c>
      <c r="ED55" s="16">
        <v>0</v>
      </c>
      <c r="EE55" s="16">
        <v>0</v>
      </c>
      <c r="EF55" s="16">
        <v>0</v>
      </c>
      <c r="EG55" s="16">
        <v>0</v>
      </c>
      <c r="EH55" s="16">
        <v>0</v>
      </c>
      <c r="EI55" s="16">
        <v>0</v>
      </c>
      <c r="EJ55" s="16">
        <v>0</v>
      </c>
      <c r="EK55" s="16">
        <v>0</v>
      </c>
      <c r="EL55" s="16">
        <v>0</v>
      </c>
      <c r="EM55" s="16">
        <v>0</v>
      </c>
      <c r="EN55" s="4" t="s">
        <v>1</v>
      </c>
      <c r="EO55" s="4" t="s">
        <v>1</v>
      </c>
      <c r="EP55" s="19" t="s">
        <v>2134</v>
      </c>
      <c r="EQ55" s="19" t="s">
        <v>2180</v>
      </c>
      <c r="ER55" s="16">
        <v>1</v>
      </c>
      <c r="ES55" s="16">
        <v>0</v>
      </c>
      <c r="ET55" s="16">
        <v>0</v>
      </c>
      <c r="EU55" s="16">
        <v>0</v>
      </c>
      <c r="EV55" s="4" t="s">
        <v>1306</v>
      </c>
      <c r="EW55" s="18">
        <v>2603</v>
      </c>
      <c r="EX55" s="18">
        <v>10000</v>
      </c>
      <c r="EY55" s="18">
        <v>10000</v>
      </c>
      <c r="EZ55" s="18">
        <v>10000</v>
      </c>
      <c r="FA55" s="16">
        <v>0</v>
      </c>
      <c r="FB55" s="16">
        <v>0</v>
      </c>
      <c r="FC55" s="16">
        <v>0</v>
      </c>
      <c r="FD55" s="16">
        <v>0</v>
      </c>
      <c r="FE55" s="16">
        <v>0</v>
      </c>
      <c r="FF55" s="16">
        <v>0</v>
      </c>
      <c r="FG55" s="16">
        <v>0</v>
      </c>
      <c r="FH55" s="16">
        <v>1</v>
      </c>
      <c r="FI55" s="16">
        <v>0</v>
      </c>
      <c r="FJ55" s="16">
        <v>1</v>
      </c>
      <c r="FK55" s="16">
        <v>0</v>
      </c>
      <c r="FL55" s="16">
        <v>1</v>
      </c>
      <c r="FM55" s="16">
        <v>0</v>
      </c>
      <c r="FN55" s="16">
        <v>0</v>
      </c>
      <c r="FO55" s="16">
        <v>0</v>
      </c>
      <c r="FP55" s="16">
        <v>1</v>
      </c>
      <c r="FQ55" s="16">
        <v>0</v>
      </c>
      <c r="FR55" s="16">
        <v>1</v>
      </c>
      <c r="FS55" s="16">
        <v>0</v>
      </c>
      <c r="FT55" s="16">
        <v>0</v>
      </c>
      <c r="FU55" s="16">
        <v>0</v>
      </c>
      <c r="FV55" s="16">
        <v>1</v>
      </c>
      <c r="FW55" s="16">
        <v>0</v>
      </c>
      <c r="FX55" s="16">
        <v>0</v>
      </c>
      <c r="FY55" s="16">
        <v>0</v>
      </c>
      <c r="FZ55" s="16">
        <v>0</v>
      </c>
      <c r="GA55" s="16">
        <v>0</v>
      </c>
      <c r="GB55" s="16">
        <v>0</v>
      </c>
      <c r="GC55" s="16">
        <v>0</v>
      </c>
      <c r="GD55" s="16">
        <v>0</v>
      </c>
      <c r="GE55" s="16">
        <v>0</v>
      </c>
      <c r="GF55" s="16">
        <v>0</v>
      </c>
      <c r="GG55" s="16">
        <v>1</v>
      </c>
      <c r="GH55" s="17" t="s">
        <v>1308</v>
      </c>
      <c r="GI55" s="16">
        <v>0</v>
      </c>
      <c r="GJ55" s="16">
        <v>0</v>
      </c>
      <c r="GK55" s="16">
        <v>1</v>
      </c>
      <c r="GL55" s="16">
        <v>0</v>
      </c>
      <c r="GM55" s="16">
        <v>0</v>
      </c>
      <c r="GN55" s="16">
        <v>0</v>
      </c>
      <c r="GO55" s="16">
        <v>0</v>
      </c>
      <c r="GP55" s="16">
        <v>0</v>
      </c>
      <c r="GQ55" s="16">
        <v>0</v>
      </c>
      <c r="GR55" s="16">
        <v>0</v>
      </c>
      <c r="GS55" s="16">
        <v>0</v>
      </c>
      <c r="GT55" s="16">
        <v>0</v>
      </c>
      <c r="GU55" s="16">
        <v>0</v>
      </c>
      <c r="GV55" s="16">
        <v>0</v>
      </c>
      <c r="GW55" s="16">
        <v>0</v>
      </c>
      <c r="GX55" s="16">
        <v>0</v>
      </c>
      <c r="GY55" s="16">
        <v>0</v>
      </c>
      <c r="GZ55" s="16">
        <v>0</v>
      </c>
      <c r="HA55" s="16">
        <v>0</v>
      </c>
      <c r="HB55" s="16">
        <v>0</v>
      </c>
      <c r="HC55" s="16">
        <v>0</v>
      </c>
      <c r="HD55" s="16">
        <v>0</v>
      </c>
      <c r="HE55" s="16">
        <v>0</v>
      </c>
      <c r="HF55" s="17" t="s">
        <v>1314</v>
      </c>
      <c r="HG55" s="16">
        <v>0</v>
      </c>
      <c r="HH55" s="16">
        <v>0</v>
      </c>
      <c r="HI55" s="16">
        <v>0</v>
      </c>
      <c r="HJ55" s="16">
        <v>0</v>
      </c>
      <c r="HK55" s="16">
        <v>0</v>
      </c>
      <c r="HL55" s="16">
        <v>0</v>
      </c>
      <c r="HM55" s="16">
        <v>0</v>
      </c>
      <c r="HN55" s="16">
        <v>0</v>
      </c>
      <c r="HO55" s="16">
        <v>0</v>
      </c>
      <c r="HP55" s="16">
        <v>0</v>
      </c>
      <c r="HQ55" s="16">
        <v>0</v>
      </c>
      <c r="HR55" s="16">
        <v>0</v>
      </c>
      <c r="HS55" s="16">
        <v>0</v>
      </c>
      <c r="HT55" s="16">
        <v>0</v>
      </c>
      <c r="HU55" s="16">
        <v>0</v>
      </c>
      <c r="HV55" s="17" t="s">
        <v>1</v>
      </c>
      <c r="HW55" s="16">
        <v>0</v>
      </c>
      <c r="HX55" s="16">
        <v>1</v>
      </c>
      <c r="HY55" s="16">
        <v>0</v>
      </c>
      <c r="HZ55" s="16">
        <v>1</v>
      </c>
      <c r="IA55" s="16">
        <v>0</v>
      </c>
      <c r="IB55" s="16">
        <v>1</v>
      </c>
      <c r="IC55" s="16">
        <v>1</v>
      </c>
      <c r="ID55" s="16">
        <v>0</v>
      </c>
      <c r="IE55" s="16">
        <v>0</v>
      </c>
      <c r="IF55" s="16">
        <v>0</v>
      </c>
      <c r="IG55" s="16">
        <v>0</v>
      </c>
      <c r="IH55" s="16">
        <v>0</v>
      </c>
      <c r="II55" s="16">
        <v>0</v>
      </c>
      <c r="IJ55" s="16">
        <v>0</v>
      </c>
      <c r="IK55" s="16">
        <v>0</v>
      </c>
      <c r="IL55" s="16">
        <v>0</v>
      </c>
      <c r="IM55" s="16">
        <v>0</v>
      </c>
      <c r="IN55" s="16">
        <v>0</v>
      </c>
      <c r="IO55" s="16">
        <v>0</v>
      </c>
      <c r="IP55" s="16">
        <v>0</v>
      </c>
      <c r="IQ55" s="16">
        <v>0</v>
      </c>
      <c r="IR55" s="16">
        <v>1</v>
      </c>
      <c r="IS55" s="17" t="s">
        <v>1834</v>
      </c>
      <c r="IT55" s="16">
        <v>0</v>
      </c>
      <c r="IU55" s="16">
        <v>1</v>
      </c>
      <c r="IV55" s="16">
        <v>1</v>
      </c>
      <c r="IW55" s="16">
        <v>0</v>
      </c>
      <c r="IX55" s="16">
        <v>0</v>
      </c>
      <c r="IY55" s="16">
        <v>0</v>
      </c>
      <c r="IZ55" s="16">
        <v>0</v>
      </c>
      <c r="JA55" s="16">
        <v>0</v>
      </c>
      <c r="JB55" s="16">
        <v>0</v>
      </c>
      <c r="JC55" s="16">
        <v>0</v>
      </c>
      <c r="JD55" s="16">
        <v>0</v>
      </c>
      <c r="JE55" s="16">
        <v>0</v>
      </c>
      <c r="JF55" s="16">
        <v>0</v>
      </c>
      <c r="JG55" s="16">
        <v>1</v>
      </c>
      <c r="JH55" s="16">
        <v>1</v>
      </c>
      <c r="JI55" s="16">
        <v>0</v>
      </c>
      <c r="JJ55" s="16">
        <v>0</v>
      </c>
      <c r="JK55" s="16">
        <v>1</v>
      </c>
      <c r="JL55" s="16">
        <v>1</v>
      </c>
      <c r="JM55" s="16">
        <v>0</v>
      </c>
      <c r="JN55" s="16">
        <v>0</v>
      </c>
      <c r="JO55" s="16">
        <v>1</v>
      </c>
      <c r="JP55" s="16">
        <v>0</v>
      </c>
      <c r="JQ55" s="16">
        <v>0</v>
      </c>
      <c r="JR55" s="16">
        <v>0</v>
      </c>
      <c r="JS55" s="16">
        <v>1</v>
      </c>
      <c r="JT55" s="16">
        <v>0</v>
      </c>
      <c r="JU55" s="17" t="s">
        <v>1309</v>
      </c>
      <c r="JV55" s="16">
        <v>1</v>
      </c>
      <c r="JW55" s="16">
        <v>0</v>
      </c>
      <c r="JX55" s="16">
        <v>0</v>
      </c>
      <c r="JY55" s="16">
        <v>0</v>
      </c>
      <c r="JZ55" s="16">
        <v>0</v>
      </c>
      <c r="KA55" s="17" t="s">
        <v>1312</v>
      </c>
      <c r="KB55" s="16" t="s">
        <v>2134</v>
      </c>
      <c r="KC55" s="17" t="s">
        <v>1311</v>
      </c>
      <c r="KD55" s="16">
        <v>0</v>
      </c>
      <c r="KE55" s="16">
        <v>1</v>
      </c>
      <c r="KF55" s="16">
        <v>0</v>
      </c>
      <c r="KG55" s="16">
        <v>0</v>
      </c>
      <c r="KH55" s="16">
        <v>0</v>
      </c>
      <c r="KI55" s="16">
        <v>1</v>
      </c>
      <c r="KJ55" s="16">
        <v>0</v>
      </c>
      <c r="KK55" s="16">
        <v>0</v>
      </c>
      <c r="KL55" s="16">
        <v>0</v>
      </c>
      <c r="KM55" s="16">
        <v>0</v>
      </c>
      <c r="KN55" s="16">
        <v>0</v>
      </c>
      <c r="KO55" s="16">
        <v>0</v>
      </c>
      <c r="KP55" s="16">
        <v>1</v>
      </c>
      <c r="KQ55" s="16">
        <v>1</v>
      </c>
      <c r="KR55" s="16">
        <v>1</v>
      </c>
      <c r="KS55" s="16">
        <v>1</v>
      </c>
      <c r="KT55" s="16">
        <v>1</v>
      </c>
      <c r="KU55" s="16">
        <v>1</v>
      </c>
      <c r="KV55" s="16">
        <v>1</v>
      </c>
      <c r="KW55" s="16">
        <v>0</v>
      </c>
      <c r="KX55" s="16">
        <v>0</v>
      </c>
      <c r="KY55" s="16">
        <v>0</v>
      </c>
      <c r="KZ55" s="16">
        <v>0</v>
      </c>
      <c r="LA55" s="16">
        <v>0</v>
      </c>
      <c r="LB55" s="16">
        <v>0</v>
      </c>
      <c r="LC55" s="16">
        <v>1</v>
      </c>
      <c r="LD55" s="17" t="s">
        <v>1836</v>
      </c>
      <c r="LE55" s="16">
        <v>1</v>
      </c>
      <c r="LF55" s="16">
        <v>0</v>
      </c>
      <c r="LG55" s="16">
        <v>1</v>
      </c>
      <c r="LH55" s="16">
        <v>0</v>
      </c>
      <c r="LI55" s="4" t="s">
        <v>1312</v>
      </c>
      <c r="LJ55" s="19">
        <v>0</v>
      </c>
      <c r="LK55" s="19">
        <v>0</v>
      </c>
      <c r="LL55" s="19">
        <v>0</v>
      </c>
      <c r="LM55" s="19">
        <v>0</v>
      </c>
      <c r="LN55" s="19">
        <v>0</v>
      </c>
      <c r="LO55" s="19">
        <v>1</v>
      </c>
      <c r="LP55" s="19">
        <v>0</v>
      </c>
      <c r="LQ55" s="19">
        <v>1</v>
      </c>
      <c r="LR55" s="4" t="s">
        <v>1310</v>
      </c>
      <c r="LS55" s="19">
        <v>0</v>
      </c>
      <c r="LT55" s="19">
        <v>1</v>
      </c>
      <c r="LU55" s="19">
        <v>0</v>
      </c>
      <c r="LV55" s="19">
        <v>0</v>
      </c>
      <c r="LW55" s="6" t="s">
        <v>3010</v>
      </c>
      <c r="LX55" s="16">
        <v>1</v>
      </c>
      <c r="LY55" s="16">
        <v>0</v>
      </c>
      <c r="LZ55" s="16">
        <v>0</v>
      </c>
      <c r="MA55" s="16">
        <v>0</v>
      </c>
      <c r="MB55" s="16">
        <v>0</v>
      </c>
      <c r="MC55" s="16">
        <v>0</v>
      </c>
      <c r="MD55" s="16">
        <v>0</v>
      </c>
      <c r="ME55" s="4" t="s">
        <v>1</v>
      </c>
      <c r="MF55" s="16">
        <v>0</v>
      </c>
      <c r="MG55" s="16">
        <v>0</v>
      </c>
      <c r="MH55" s="16">
        <v>0</v>
      </c>
      <c r="MI55" s="16">
        <v>0</v>
      </c>
      <c r="MJ55" s="16">
        <v>0</v>
      </c>
      <c r="MK55" s="16">
        <v>0</v>
      </c>
      <c r="ML55" s="16">
        <v>0</v>
      </c>
      <c r="MM55" s="16">
        <v>0</v>
      </c>
      <c r="MN55" s="16">
        <v>0</v>
      </c>
      <c r="MO55" s="4" t="s">
        <v>1</v>
      </c>
      <c r="MP55" s="16">
        <v>0</v>
      </c>
      <c r="MQ55" s="16">
        <v>0</v>
      </c>
      <c r="MR55" s="16">
        <v>0</v>
      </c>
      <c r="MS55" s="4" t="s">
        <v>1</v>
      </c>
      <c r="MT55" s="16">
        <v>1</v>
      </c>
      <c r="MU55" s="16">
        <v>0</v>
      </c>
      <c r="MV55" s="16">
        <v>0</v>
      </c>
      <c r="MW55" s="16">
        <v>0</v>
      </c>
      <c r="MX55" s="16">
        <v>0</v>
      </c>
      <c r="MY55" s="16">
        <v>0</v>
      </c>
      <c r="MZ55" s="16">
        <v>0</v>
      </c>
      <c r="NA55" s="4" t="s">
        <v>1</v>
      </c>
      <c r="NB55" s="16">
        <v>0</v>
      </c>
      <c r="NC55" s="16">
        <v>0</v>
      </c>
      <c r="ND55" s="16">
        <v>0</v>
      </c>
      <c r="NE55" s="16">
        <v>0</v>
      </c>
      <c r="NF55" s="16">
        <v>0</v>
      </c>
      <c r="NG55" s="16">
        <v>0</v>
      </c>
      <c r="NH55" s="4" t="s">
        <v>1</v>
      </c>
      <c r="NI55" s="16">
        <v>0</v>
      </c>
      <c r="NJ55" s="16">
        <v>0</v>
      </c>
      <c r="NK55" s="16">
        <v>0</v>
      </c>
      <c r="NL55" s="16">
        <v>0</v>
      </c>
      <c r="NM55" s="16">
        <v>0</v>
      </c>
      <c r="NN55" s="16">
        <v>0</v>
      </c>
      <c r="NO55" s="16">
        <v>0</v>
      </c>
      <c r="NP55" s="16">
        <v>0</v>
      </c>
      <c r="NQ55" s="16">
        <v>0</v>
      </c>
      <c r="NR55" s="16">
        <v>0</v>
      </c>
      <c r="NS55" s="16">
        <v>0</v>
      </c>
      <c r="NT55" s="4" t="s">
        <v>1</v>
      </c>
      <c r="NU55" s="16" t="s">
        <v>2521</v>
      </c>
      <c r="NV55" s="16">
        <v>1</v>
      </c>
      <c r="NW55" s="16">
        <v>0</v>
      </c>
      <c r="NX55" s="16">
        <v>0</v>
      </c>
      <c r="NY55" s="16">
        <v>0</v>
      </c>
      <c r="NZ55" s="16">
        <v>0</v>
      </c>
      <c r="OA55" s="16">
        <v>0</v>
      </c>
      <c r="OB55" s="16">
        <v>0</v>
      </c>
      <c r="OC55" s="16">
        <v>0</v>
      </c>
      <c r="OD55" s="16">
        <v>0</v>
      </c>
      <c r="OE55" s="16">
        <v>0</v>
      </c>
      <c r="OF55" s="16">
        <v>0</v>
      </c>
      <c r="OG55" s="17" t="s">
        <v>4742</v>
      </c>
      <c r="OH55" s="17" t="s">
        <v>2528</v>
      </c>
    </row>
    <row r="56" spans="1:398" s="20" customFormat="1" x14ac:dyDescent="0.2">
      <c r="A56" s="16">
        <v>53</v>
      </c>
      <c r="B56" s="19">
        <v>55</v>
      </c>
      <c r="C56" s="16" t="s">
        <v>2816</v>
      </c>
      <c r="D56" s="16" t="s">
        <v>2817</v>
      </c>
      <c r="E56" s="89" t="s">
        <v>2815</v>
      </c>
      <c r="F56" s="37">
        <v>26</v>
      </c>
      <c r="G56" s="37" t="s">
        <v>0</v>
      </c>
      <c r="H56" s="19" t="s">
        <v>2526</v>
      </c>
      <c r="I56" s="31">
        <v>52</v>
      </c>
      <c r="J56" s="17" t="s">
        <v>2818</v>
      </c>
      <c r="K56" s="19" t="s">
        <v>2134</v>
      </c>
      <c r="L56" s="19" t="s">
        <v>16</v>
      </c>
      <c r="M56" s="19" t="s">
        <v>4</v>
      </c>
      <c r="N56" s="19" t="s">
        <v>1</v>
      </c>
      <c r="O56" s="31">
        <v>62</v>
      </c>
      <c r="P56" s="19" t="s">
        <v>2141</v>
      </c>
      <c r="Q56" s="19" t="s">
        <v>1</v>
      </c>
      <c r="R56" s="6" t="s">
        <v>4187</v>
      </c>
      <c r="S56" s="6" t="s">
        <v>4188</v>
      </c>
      <c r="T56" s="6" t="s">
        <v>2878</v>
      </c>
      <c r="U56" s="19">
        <v>2009</v>
      </c>
      <c r="V56" s="19">
        <v>142</v>
      </c>
      <c r="W56" s="19" t="s">
        <v>1</v>
      </c>
      <c r="X56" s="19" t="s">
        <v>1</v>
      </c>
      <c r="Y56" s="47" t="s">
        <v>4189</v>
      </c>
      <c r="Z56" s="22" t="s">
        <v>4190</v>
      </c>
      <c r="AA56" s="6" t="s">
        <v>4251</v>
      </c>
      <c r="AB56" s="22" t="s">
        <v>574</v>
      </c>
      <c r="AC56" s="19">
        <v>53</v>
      </c>
      <c r="AD56" s="6" t="s">
        <v>573</v>
      </c>
      <c r="AE56" s="19">
        <v>2009</v>
      </c>
      <c r="AF56" s="19" t="s">
        <v>2162</v>
      </c>
      <c r="AG56" s="16" t="s">
        <v>2177</v>
      </c>
      <c r="AH56" s="16" t="s">
        <v>0</v>
      </c>
      <c r="AI56" s="19" t="s">
        <v>0</v>
      </c>
      <c r="AJ56" s="19" t="s">
        <v>0</v>
      </c>
      <c r="AK56" s="19" t="s">
        <v>2180</v>
      </c>
      <c r="AL56" s="19" t="s">
        <v>2182</v>
      </c>
      <c r="AM56" s="22" t="s">
        <v>1682</v>
      </c>
      <c r="AN56" s="19" t="s">
        <v>468</v>
      </c>
      <c r="AO56" s="19">
        <v>1</v>
      </c>
      <c r="AP56" s="19">
        <v>0</v>
      </c>
      <c r="AQ56" s="19">
        <v>0</v>
      </c>
      <c r="AR56" s="19">
        <v>0</v>
      </c>
      <c r="AS56" s="19">
        <v>0</v>
      </c>
      <c r="AT56" s="19">
        <v>1</v>
      </c>
      <c r="AU56" s="19">
        <v>0</v>
      </c>
      <c r="AV56" s="19">
        <v>1</v>
      </c>
      <c r="AW56" s="6" t="s">
        <v>581</v>
      </c>
      <c r="AX56" s="19" t="s">
        <v>2180</v>
      </c>
      <c r="AY56" s="19" t="s">
        <v>1</v>
      </c>
      <c r="AZ56" s="19" t="s">
        <v>1</v>
      </c>
      <c r="BA56" s="19" t="s">
        <v>1</v>
      </c>
      <c r="BB56" s="19" t="s">
        <v>434</v>
      </c>
      <c r="BC56" s="19">
        <v>98</v>
      </c>
      <c r="BD56" s="19" t="s">
        <v>133</v>
      </c>
      <c r="BE56" s="19">
        <v>1</v>
      </c>
      <c r="BF56" s="19">
        <v>0</v>
      </c>
      <c r="BG56" s="19">
        <v>0</v>
      </c>
      <c r="BH56" s="19">
        <v>0</v>
      </c>
      <c r="BI56" s="19">
        <v>0</v>
      </c>
      <c r="BJ56" s="19">
        <v>0</v>
      </c>
      <c r="BK56" s="19">
        <v>0</v>
      </c>
      <c r="BL56" s="19">
        <v>0</v>
      </c>
      <c r="BM56" s="19">
        <v>0</v>
      </c>
      <c r="BN56" s="19">
        <v>0</v>
      </c>
      <c r="BO56" s="19">
        <v>0</v>
      </c>
      <c r="BP56" s="19">
        <v>1</v>
      </c>
      <c r="BQ56" s="19">
        <v>0</v>
      </c>
      <c r="BR56" s="19">
        <v>0</v>
      </c>
      <c r="BS56" s="19">
        <v>0</v>
      </c>
      <c r="BT56" s="22" t="s">
        <v>1683</v>
      </c>
      <c r="BU56" s="23">
        <v>2512</v>
      </c>
      <c r="BV56" s="22" t="s">
        <v>1684</v>
      </c>
      <c r="BW56" s="19">
        <v>0</v>
      </c>
      <c r="BX56" s="19">
        <v>1</v>
      </c>
      <c r="BY56" s="19">
        <v>0</v>
      </c>
      <c r="BZ56" s="19">
        <v>0</v>
      </c>
      <c r="CA56" s="19">
        <v>1</v>
      </c>
      <c r="CB56" s="19">
        <v>0</v>
      </c>
      <c r="CC56" s="19">
        <v>0</v>
      </c>
      <c r="CD56" s="19">
        <v>0</v>
      </c>
      <c r="CE56" s="19">
        <v>0</v>
      </c>
      <c r="CF56" s="19">
        <v>0</v>
      </c>
      <c r="CG56" s="19">
        <v>0</v>
      </c>
      <c r="CH56" s="19">
        <v>0</v>
      </c>
      <c r="CI56" s="19">
        <v>0</v>
      </c>
      <c r="CJ56" s="19">
        <v>0</v>
      </c>
      <c r="CK56" s="19">
        <v>1</v>
      </c>
      <c r="CL56" s="19">
        <v>0</v>
      </c>
      <c r="CM56" s="19">
        <v>0</v>
      </c>
      <c r="CN56" s="19">
        <v>0</v>
      </c>
      <c r="CO56" s="19">
        <v>0</v>
      </c>
      <c r="CP56" s="19">
        <v>0</v>
      </c>
      <c r="CQ56" s="16">
        <v>0</v>
      </c>
      <c r="CR56" s="19" t="s">
        <v>1</v>
      </c>
      <c r="CS56" s="19" t="s">
        <v>2134</v>
      </c>
      <c r="CT56" s="6" t="s">
        <v>3381</v>
      </c>
      <c r="CU56" s="6" t="s">
        <v>3527</v>
      </c>
      <c r="CV56" s="19" t="s">
        <v>2180</v>
      </c>
      <c r="CW56" s="19" t="s">
        <v>2513</v>
      </c>
      <c r="CX56" s="22" t="s">
        <v>578</v>
      </c>
      <c r="CY56" s="19" t="s">
        <v>2180</v>
      </c>
      <c r="CZ56" s="19" t="s">
        <v>1</v>
      </c>
      <c r="DA56" s="19">
        <v>1</v>
      </c>
      <c r="DB56" s="22" t="s">
        <v>601</v>
      </c>
      <c r="DC56" s="22" t="s">
        <v>3408</v>
      </c>
      <c r="DD56" s="19" t="s">
        <v>2134</v>
      </c>
      <c r="DE56" s="19" t="s">
        <v>2551</v>
      </c>
      <c r="DF56" s="19">
        <v>1</v>
      </c>
      <c r="DG56" s="19">
        <v>0</v>
      </c>
      <c r="DH56" s="19">
        <v>0</v>
      </c>
      <c r="DI56" s="6" t="s">
        <v>1</v>
      </c>
      <c r="DJ56" s="19" t="s">
        <v>2134</v>
      </c>
      <c r="DK56" s="6" t="s">
        <v>579</v>
      </c>
      <c r="DL56" s="19">
        <v>1</v>
      </c>
      <c r="DM56" s="19">
        <v>0</v>
      </c>
      <c r="DN56" s="19">
        <v>0</v>
      </c>
      <c r="DO56" s="16">
        <v>0</v>
      </c>
      <c r="DP56" s="6" t="s">
        <v>587</v>
      </c>
      <c r="DQ56" s="19">
        <v>0</v>
      </c>
      <c r="DR56" s="19">
        <v>0</v>
      </c>
      <c r="DS56" s="19">
        <v>0</v>
      </c>
      <c r="DT56" s="19">
        <v>0</v>
      </c>
      <c r="DU56" s="19">
        <v>0</v>
      </c>
      <c r="DV56" s="19">
        <v>0</v>
      </c>
      <c r="DW56" s="19">
        <v>0</v>
      </c>
      <c r="DX56" s="19">
        <v>0</v>
      </c>
      <c r="DY56" s="19">
        <v>1</v>
      </c>
      <c r="DZ56" s="19">
        <v>0</v>
      </c>
      <c r="EA56" s="19">
        <v>0</v>
      </c>
      <c r="EB56" s="19">
        <v>0</v>
      </c>
      <c r="EC56" s="19">
        <v>0</v>
      </c>
      <c r="ED56" s="19">
        <v>0</v>
      </c>
      <c r="EE56" s="19">
        <v>0</v>
      </c>
      <c r="EF56" s="19">
        <v>0</v>
      </c>
      <c r="EG56" s="19">
        <v>0</v>
      </c>
      <c r="EH56" s="19">
        <v>0</v>
      </c>
      <c r="EI56" s="19">
        <v>0</v>
      </c>
      <c r="EJ56" s="19">
        <v>0</v>
      </c>
      <c r="EK56" s="19">
        <v>0</v>
      </c>
      <c r="EL56" s="19">
        <v>0</v>
      </c>
      <c r="EM56" s="19">
        <v>0</v>
      </c>
      <c r="EN56" s="6" t="s">
        <v>1</v>
      </c>
      <c r="EO56" s="6" t="s">
        <v>1</v>
      </c>
      <c r="EP56" s="19" t="s">
        <v>2134</v>
      </c>
      <c r="EQ56" s="19" t="s">
        <v>2180</v>
      </c>
      <c r="ER56" s="19">
        <v>0</v>
      </c>
      <c r="ES56" s="19">
        <v>1</v>
      </c>
      <c r="ET56" s="19">
        <v>0</v>
      </c>
      <c r="EU56" s="19">
        <v>0</v>
      </c>
      <c r="EV56" s="6" t="s">
        <v>577</v>
      </c>
      <c r="EW56" s="23">
        <v>24172</v>
      </c>
      <c r="EX56" s="23">
        <v>103923</v>
      </c>
      <c r="EY56" s="23">
        <v>103923</v>
      </c>
      <c r="EZ56" s="23">
        <v>103923</v>
      </c>
      <c r="FA56" s="19">
        <v>1</v>
      </c>
      <c r="FB56" s="19">
        <v>0</v>
      </c>
      <c r="FC56" s="19">
        <v>1</v>
      </c>
      <c r="FD56" s="19">
        <v>0</v>
      </c>
      <c r="FE56" s="19">
        <v>0</v>
      </c>
      <c r="FF56" s="19">
        <v>1</v>
      </c>
      <c r="FG56" s="19">
        <v>1</v>
      </c>
      <c r="FH56" s="19">
        <v>0</v>
      </c>
      <c r="FI56" s="16">
        <v>0</v>
      </c>
      <c r="FJ56" s="19">
        <v>0</v>
      </c>
      <c r="FK56" s="19">
        <v>0</v>
      </c>
      <c r="FL56" s="19">
        <v>0</v>
      </c>
      <c r="FM56" s="19">
        <v>0</v>
      </c>
      <c r="FN56" s="19">
        <v>0</v>
      </c>
      <c r="FO56" s="19">
        <v>0</v>
      </c>
      <c r="FP56" s="19">
        <v>0</v>
      </c>
      <c r="FQ56" s="19">
        <v>0</v>
      </c>
      <c r="FR56" s="19">
        <v>0</v>
      </c>
      <c r="FS56" s="19">
        <v>0</v>
      </c>
      <c r="FT56" s="19">
        <v>0</v>
      </c>
      <c r="FU56" s="19">
        <v>0</v>
      </c>
      <c r="FV56" s="19">
        <v>0</v>
      </c>
      <c r="FW56" s="19">
        <v>0</v>
      </c>
      <c r="FX56" s="19">
        <v>0</v>
      </c>
      <c r="FY56" s="19">
        <v>0</v>
      </c>
      <c r="FZ56" s="19">
        <v>0</v>
      </c>
      <c r="GA56" s="19">
        <v>0</v>
      </c>
      <c r="GB56" s="19">
        <v>0</v>
      </c>
      <c r="GC56" s="19">
        <v>0</v>
      </c>
      <c r="GD56" s="19">
        <v>0</v>
      </c>
      <c r="GE56" s="19">
        <v>0</v>
      </c>
      <c r="GF56" s="19">
        <v>0</v>
      </c>
      <c r="GG56" s="19">
        <v>1</v>
      </c>
      <c r="GH56" s="22" t="s">
        <v>589</v>
      </c>
      <c r="GI56" s="19">
        <v>0</v>
      </c>
      <c r="GJ56" s="19">
        <v>0</v>
      </c>
      <c r="GK56" s="19">
        <v>0</v>
      </c>
      <c r="GL56" s="19">
        <v>0</v>
      </c>
      <c r="GM56" s="19">
        <v>0</v>
      </c>
      <c r="GN56" s="19">
        <v>0</v>
      </c>
      <c r="GO56" s="19">
        <v>0</v>
      </c>
      <c r="GP56" s="19">
        <v>0</v>
      </c>
      <c r="GQ56" s="19">
        <v>0</v>
      </c>
      <c r="GR56" s="19">
        <v>0</v>
      </c>
      <c r="GS56" s="19">
        <v>0</v>
      </c>
      <c r="GT56" s="19">
        <v>0</v>
      </c>
      <c r="GU56" s="19">
        <v>0</v>
      </c>
      <c r="GV56" s="19">
        <v>0</v>
      </c>
      <c r="GW56" s="19">
        <v>0</v>
      </c>
      <c r="GX56" s="19">
        <v>0</v>
      </c>
      <c r="GY56" s="19">
        <v>0</v>
      </c>
      <c r="GZ56" s="19">
        <v>0</v>
      </c>
      <c r="HA56" s="19">
        <v>0</v>
      </c>
      <c r="HB56" s="19">
        <v>0</v>
      </c>
      <c r="HC56" s="19">
        <v>0</v>
      </c>
      <c r="HD56" s="19">
        <v>0</v>
      </c>
      <c r="HE56" s="19">
        <v>0</v>
      </c>
      <c r="HF56" s="22" t="s">
        <v>1</v>
      </c>
      <c r="HG56" s="19">
        <v>0</v>
      </c>
      <c r="HH56" s="19">
        <v>0</v>
      </c>
      <c r="HI56" s="19">
        <v>0</v>
      </c>
      <c r="HJ56" s="19">
        <v>0</v>
      </c>
      <c r="HK56" s="19">
        <v>0</v>
      </c>
      <c r="HL56" s="19">
        <v>0</v>
      </c>
      <c r="HM56" s="19">
        <v>0</v>
      </c>
      <c r="HN56" s="19">
        <v>0</v>
      </c>
      <c r="HO56" s="19">
        <v>0</v>
      </c>
      <c r="HP56" s="19">
        <v>0</v>
      </c>
      <c r="HQ56" s="19">
        <v>0</v>
      </c>
      <c r="HR56" s="19">
        <v>0</v>
      </c>
      <c r="HS56" s="19">
        <v>0</v>
      </c>
      <c r="HT56" s="19">
        <v>0</v>
      </c>
      <c r="HU56" s="19">
        <v>1</v>
      </c>
      <c r="HV56" s="22" t="s">
        <v>590</v>
      </c>
      <c r="HW56" s="19">
        <v>0</v>
      </c>
      <c r="HX56" s="19">
        <v>0</v>
      </c>
      <c r="HY56" s="19">
        <v>0</v>
      </c>
      <c r="HZ56" s="19">
        <v>0</v>
      </c>
      <c r="IA56" s="19">
        <v>0</v>
      </c>
      <c r="IB56" s="19">
        <v>0</v>
      </c>
      <c r="IC56" s="19">
        <v>1</v>
      </c>
      <c r="ID56" s="19">
        <v>0</v>
      </c>
      <c r="IE56" s="19">
        <v>0</v>
      </c>
      <c r="IF56" s="19">
        <v>0</v>
      </c>
      <c r="IG56" s="19">
        <v>0</v>
      </c>
      <c r="IH56" s="19">
        <v>0</v>
      </c>
      <c r="II56" s="19">
        <v>0</v>
      </c>
      <c r="IJ56" s="19">
        <v>0</v>
      </c>
      <c r="IK56" s="19">
        <v>0</v>
      </c>
      <c r="IL56" s="19">
        <v>0</v>
      </c>
      <c r="IM56" s="19">
        <v>0</v>
      </c>
      <c r="IN56" s="19">
        <v>0</v>
      </c>
      <c r="IO56" s="19">
        <v>0</v>
      </c>
      <c r="IP56" s="19">
        <v>0</v>
      </c>
      <c r="IQ56" s="19">
        <v>0</v>
      </c>
      <c r="IR56" s="19">
        <v>1</v>
      </c>
      <c r="IS56" s="22" t="s">
        <v>591</v>
      </c>
      <c r="IT56" s="19">
        <v>0</v>
      </c>
      <c r="IU56" s="19">
        <v>0</v>
      </c>
      <c r="IV56" s="19">
        <v>0</v>
      </c>
      <c r="IW56" s="19">
        <v>1</v>
      </c>
      <c r="IX56" s="19">
        <v>1</v>
      </c>
      <c r="IY56" s="19">
        <v>0</v>
      </c>
      <c r="IZ56" s="19">
        <v>1</v>
      </c>
      <c r="JA56" s="19">
        <v>0</v>
      </c>
      <c r="JB56" s="19">
        <v>0</v>
      </c>
      <c r="JC56" s="19">
        <v>0</v>
      </c>
      <c r="JD56" s="19">
        <v>0</v>
      </c>
      <c r="JE56" s="19">
        <v>0</v>
      </c>
      <c r="JF56" s="19">
        <v>0</v>
      </c>
      <c r="JG56" s="19">
        <v>1</v>
      </c>
      <c r="JH56" s="19">
        <v>1</v>
      </c>
      <c r="JI56" s="19">
        <v>0</v>
      </c>
      <c r="JJ56" s="19">
        <v>0</v>
      </c>
      <c r="JK56" s="19">
        <v>0</v>
      </c>
      <c r="JL56" s="19">
        <v>0</v>
      </c>
      <c r="JM56" s="19">
        <v>0</v>
      </c>
      <c r="JN56" s="19">
        <v>1</v>
      </c>
      <c r="JO56" s="19">
        <v>0</v>
      </c>
      <c r="JP56" s="19">
        <v>0</v>
      </c>
      <c r="JQ56" s="19">
        <v>0</v>
      </c>
      <c r="JR56" s="19">
        <v>0</v>
      </c>
      <c r="JS56" s="19">
        <v>0</v>
      </c>
      <c r="JT56" s="19">
        <v>0</v>
      </c>
      <c r="JU56" s="22" t="s">
        <v>592</v>
      </c>
      <c r="JV56" s="19">
        <v>1</v>
      </c>
      <c r="JW56" s="19">
        <v>0</v>
      </c>
      <c r="JX56" s="19">
        <v>1</v>
      </c>
      <c r="JY56" s="19">
        <v>0</v>
      </c>
      <c r="JZ56" s="19">
        <v>0</v>
      </c>
      <c r="KA56" s="22" t="s">
        <v>593</v>
      </c>
      <c r="KB56" s="19" t="s">
        <v>2134</v>
      </c>
      <c r="KC56" s="22" t="s">
        <v>580</v>
      </c>
      <c r="KD56" s="19">
        <v>0</v>
      </c>
      <c r="KE56" s="19">
        <v>0</v>
      </c>
      <c r="KF56" s="19">
        <v>0</v>
      </c>
      <c r="KG56" s="19">
        <v>0</v>
      </c>
      <c r="KH56" s="19">
        <v>0</v>
      </c>
      <c r="KI56" s="19">
        <v>0</v>
      </c>
      <c r="KJ56" s="19">
        <v>0</v>
      </c>
      <c r="KK56" s="19">
        <v>0</v>
      </c>
      <c r="KL56" s="19">
        <v>0</v>
      </c>
      <c r="KM56" s="19">
        <v>0</v>
      </c>
      <c r="KN56" s="19">
        <v>0</v>
      </c>
      <c r="KO56" s="19">
        <v>0</v>
      </c>
      <c r="KP56" s="19">
        <v>0</v>
      </c>
      <c r="KQ56" s="19">
        <v>0</v>
      </c>
      <c r="KR56" s="19">
        <v>0</v>
      </c>
      <c r="KS56" s="19">
        <v>0</v>
      </c>
      <c r="KT56" s="19">
        <v>0</v>
      </c>
      <c r="KU56" s="19">
        <v>0</v>
      </c>
      <c r="KV56" s="19">
        <v>0</v>
      </c>
      <c r="KW56" s="19">
        <v>0</v>
      </c>
      <c r="KX56" s="19">
        <v>0</v>
      </c>
      <c r="KY56" s="19">
        <v>0</v>
      </c>
      <c r="KZ56" s="19">
        <v>0</v>
      </c>
      <c r="LA56" s="19">
        <v>0</v>
      </c>
      <c r="LB56" s="19">
        <v>0</v>
      </c>
      <c r="LC56" s="19">
        <v>1</v>
      </c>
      <c r="LD56" s="22" t="s">
        <v>580</v>
      </c>
      <c r="LE56" s="19">
        <v>1</v>
      </c>
      <c r="LF56" s="19">
        <v>0</v>
      </c>
      <c r="LG56" s="19">
        <v>0</v>
      </c>
      <c r="LH56" s="19">
        <v>0</v>
      </c>
      <c r="LI56" s="6" t="s">
        <v>1954</v>
      </c>
      <c r="LJ56" s="19">
        <v>0</v>
      </c>
      <c r="LK56" s="19">
        <v>0</v>
      </c>
      <c r="LL56" s="19">
        <v>0</v>
      </c>
      <c r="LM56" s="19">
        <v>0</v>
      </c>
      <c r="LN56" s="19">
        <v>0</v>
      </c>
      <c r="LO56" s="19">
        <v>0</v>
      </c>
      <c r="LP56" s="19">
        <v>0</v>
      </c>
      <c r="LQ56" s="19">
        <v>1</v>
      </c>
      <c r="LR56" s="6" t="s">
        <v>1</v>
      </c>
      <c r="LS56" s="19">
        <v>0</v>
      </c>
      <c r="LT56" s="19">
        <v>1</v>
      </c>
      <c r="LU56" s="19">
        <v>0</v>
      </c>
      <c r="LV56" s="19">
        <v>0</v>
      </c>
      <c r="LW56" s="6" t="s">
        <v>3021</v>
      </c>
      <c r="LX56" s="19">
        <v>0</v>
      </c>
      <c r="LY56" s="19">
        <v>0</v>
      </c>
      <c r="LZ56" s="19">
        <v>1</v>
      </c>
      <c r="MA56" s="19">
        <v>0</v>
      </c>
      <c r="MB56" s="19">
        <v>0</v>
      </c>
      <c r="MC56" s="19">
        <v>0</v>
      </c>
      <c r="MD56" s="19">
        <v>1</v>
      </c>
      <c r="ME56" s="6" t="s">
        <v>579</v>
      </c>
      <c r="MF56" s="19">
        <v>0</v>
      </c>
      <c r="MG56" s="19">
        <v>0</v>
      </c>
      <c r="MH56" s="19">
        <v>1</v>
      </c>
      <c r="MI56" s="19">
        <v>0</v>
      </c>
      <c r="MJ56" s="19">
        <v>0</v>
      </c>
      <c r="MK56" s="19">
        <v>1</v>
      </c>
      <c r="ML56" s="19">
        <v>0</v>
      </c>
      <c r="MM56" s="19">
        <v>0</v>
      </c>
      <c r="MN56" s="19">
        <v>1</v>
      </c>
      <c r="MO56" s="6" t="s">
        <v>579</v>
      </c>
      <c r="MP56" s="19">
        <v>1</v>
      </c>
      <c r="MQ56" s="19">
        <v>0</v>
      </c>
      <c r="MR56" s="19">
        <v>0</v>
      </c>
      <c r="MS56" s="6" t="s">
        <v>579</v>
      </c>
      <c r="MT56" s="19">
        <v>1</v>
      </c>
      <c r="MU56" s="19">
        <v>0</v>
      </c>
      <c r="MV56" s="19">
        <v>0</v>
      </c>
      <c r="MW56" s="19">
        <v>0</v>
      </c>
      <c r="MX56" s="19">
        <v>0</v>
      </c>
      <c r="MY56" s="19">
        <v>0</v>
      </c>
      <c r="MZ56" s="19">
        <v>0</v>
      </c>
      <c r="NA56" s="6" t="s">
        <v>1</v>
      </c>
      <c r="NB56" s="19">
        <v>0</v>
      </c>
      <c r="NC56" s="19">
        <v>0</v>
      </c>
      <c r="ND56" s="19">
        <v>0</v>
      </c>
      <c r="NE56" s="19">
        <v>0</v>
      </c>
      <c r="NF56" s="19">
        <v>0</v>
      </c>
      <c r="NG56" s="19">
        <v>0</v>
      </c>
      <c r="NH56" s="6" t="s">
        <v>1</v>
      </c>
      <c r="NI56" s="19">
        <v>0</v>
      </c>
      <c r="NJ56" s="19">
        <v>0</v>
      </c>
      <c r="NK56" s="19">
        <v>0</v>
      </c>
      <c r="NL56" s="19">
        <v>0</v>
      </c>
      <c r="NM56" s="19">
        <v>0</v>
      </c>
      <c r="NN56" s="19">
        <v>0</v>
      </c>
      <c r="NO56" s="19">
        <v>0</v>
      </c>
      <c r="NP56" s="19">
        <v>0</v>
      </c>
      <c r="NQ56" s="19">
        <v>0</v>
      </c>
      <c r="NR56" s="16">
        <v>0</v>
      </c>
      <c r="NS56" s="19">
        <v>0</v>
      </c>
      <c r="NT56" s="6" t="s">
        <v>1</v>
      </c>
      <c r="NU56" s="16" t="s">
        <v>2522</v>
      </c>
      <c r="NV56" s="19">
        <v>1</v>
      </c>
      <c r="NW56" s="19">
        <v>0</v>
      </c>
      <c r="NX56" s="19">
        <v>1</v>
      </c>
      <c r="NY56" s="19">
        <v>1</v>
      </c>
      <c r="NZ56" s="19">
        <v>0</v>
      </c>
      <c r="OA56" s="19">
        <v>0</v>
      </c>
      <c r="OB56" s="19">
        <v>0</v>
      </c>
      <c r="OC56" s="19">
        <v>0</v>
      </c>
      <c r="OD56" s="19">
        <v>0</v>
      </c>
      <c r="OE56" s="19">
        <v>0</v>
      </c>
      <c r="OF56" s="19">
        <v>0</v>
      </c>
      <c r="OG56" s="22" t="s">
        <v>582</v>
      </c>
      <c r="OH56" s="17" t="s">
        <v>3435</v>
      </c>
    </row>
    <row r="57" spans="1:398" s="20" customFormat="1" x14ac:dyDescent="0.25">
      <c r="A57" s="16">
        <v>54</v>
      </c>
      <c r="B57" s="16">
        <v>64</v>
      </c>
      <c r="C57" s="16" t="s">
        <v>3819</v>
      </c>
      <c r="D57" s="16" t="s">
        <v>3879</v>
      </c>
      <c r="E57" s="16" t="s">
        <v>3944</v>
      </c>
      <c r="F57" s="37">
        <v>19</v>
      </c>
      <c r="G57" s="37" t="s">
        <v>0</v>
      </c>
      <c r="H57" s="19" t="s">
        <v>2526</v>
      </c>
      <c r="I57" s="32">
        <v>42</v>
      </c>
      <c r="J57" s="17" t="s">
        <v>1472</v>
      </c>
      <c r="K57" s="16" t="s">
        <v>2134</v>
      </c>
      <c r="L57" s="16" t="s">
        <v>181</v>
      </c>
      <c r="M57" s="16" t="s">
        <v>4</v>
      </c>
      <c r="N57" s="16" t="s">
        <v>1</v>
      </c>
      <c r="O57" s="32">
        <v>63</v>
      </c>
      <c r="P57" s="16" t="s">
        <v>2141</v>
      </c>
      <c r="Q57" s="19" t="s">
        <v>1</v>
      </c>
      <c r="R57" s="4" t="s">
        <v>4191</v>
      </c>
      <c r="S57" s="4" t="s">
        <v>4192</v>
      </c>
      <c r="T57" s="4" t="s">
        <v>4193</v>
      </c>
      <c r="U57" s="16">
        <v>2009</v>
      </c>
      <c r="V57" s="16">
        <v>66</v>
      </c>
      <c r="W57" s="16" t="s">
        <v>1</v>
      </c>
      <c r="X57" s="16" t="s">
        <v>1</v>
      </c>
      <c r="Y57" s="45" t="s">
        <v>4194</v>
      </c>
      <c r="Z57" s="17" t="s">
        <v>4195</v>
      </c>
      <c r="AA57" s="4" t="s">
        <v>4252</v>
      </c>
      <c r="AB57" s="17" t="s">
        <v>1</v>
      </c>
      <c r="AC57" s="19">
        <v>54</v>
      </c>
      <c r="AD57" s="4" t="s">
        <v>1471</v>
      </c>
      <c r="AE57" s="16">
        <v>2009</v>
      </c>
      <c r="AF57" s="16" t="s">
        <v>2162</v>
      </c>
      <c r="AG57" s="16" t="s">
        <v>2177</v>
      </c>
      <c r="AH57" s="16" t="s">
        <v>0</v>
      </c>
      <c r="AI57" s="16" t="s">
        <v>0</v>
      </c>
      <c r="AJ57" s="19" t="s">
        <v>0</v>
      </c>
      <c r="AK57" s="16" t="s">
        <v>2180</v>
      </c>
      <c r="AL57" s="16" t="s">
        <v>2182</v>
      </c>
      <c r="AM57" s="17" t="s">
        <v>1473</v>
      </c>
      <c r="AN57" s="16" t="s">
        <v>421</v>
      </c>
      <c r="AO57" s="16">
        <v>0</v>
      </c>
      <c r="AP57" s="16">
        <v>0</v>
      </c>
      <c r="AQ57" s="16">
        <v>0</v>
      </c>
      <c r="AR57" s="16">
        <v>1</v>
      </c>
      <c r="AS57" s="16">
        <v>0</v>
      </c>
      <c r="AT57" s="16">
        <v>0</v>
      </c>
      <c r="AU57" s="16">
        <v>0</v>
      </c>
      <c r="AV57" s="16">
        <v>0</v>
      </c>
      <c r="AW57" s="16" t="s">
        <v>1</v>
      </c>
      <c r="AX57" s="16" t="s">
        <v>2180</v>
      </c>
      <c r="AY57" s="16" t="s">
        <v>1</v>
      </c>
      <c r="AZ57" s="16" t="s">
        <v>1</v>
      </c>
      <c r="BA57" s="16" t="s">
        <v>1</v>
      </c>
      <c r="BB57" s="16" t="s">
        <v>434</v>
      </c>
      <c r="BC57" s="16">
        <v>35</v>
      </c>
      <c r="BD57" s="16" t="s">
        <v>181</v>
      </c>
      <c r="BE57" s="16">
        <v>0</v>
      </c>
      <c r="BF57" s="16">
        <v>0</v>
      </c>
      <c r="BG57" s="16">
        <v>1</v>
      </c>
      <c r="BH57" s="16">
        <v>0</v>
      </c>
      <c r="BI57" s="16">
        <v>0</v>
      </c>
      <c r="BJ57" s="16">
        <v>0</v>
      </c>
      <c r="BK57" s="16">
        <v>0</v>
      </c>
      <c r="BL57" s="16">
        <v>0</v>
      </c>
      <c r="BM57" s="16">
        <v>0</v>
      </c>
      <c r="BN57" s="16">
        <v>0</v>
      </c>
      <c r="BO57" s="16">
        <v>0</v>
      </c>
      <c r="BP57" s="16">
        <v>0</v>
      </c>
      <c r="BQ57" s="16">
        <v>0</v>
      </c>
      <c r="BR57" s="16">
        <v>0</v>
      </c>
      <c r="BS57" s="16">
        <v>1</v>
      </c>
      <c r="BT57" s="4" t="s">
        <v>1474</v>
      </c>
      <c r="BU57" s="18">
        <v>33600</v>
      </c>
      <c r="BV57" s="17" t="s">
        <v>1476</v>
      </c>
      <c r="BW57" s="16">
        <v>0</v>
      </c>
      <c r="BX57" s="16">
        <v>1</v>
      </c>
      <c r="BY57" s="16">
        <v>0</v>
      </c>
      <c r="BZ57" s="16">
        <v>0</v>
      </c>
      <c r="CA57" s="16">
        <v>0</v>
      </c>
      <c r="CB57" s="16">
        <v>0</v>
      </c>
      <c r="CC57" s="16">
        <v>0</v>
      </c>
      <c r="CD57" s="16">
        <v>0</v>
      </c>
      <c r="CE57" s="16">
        <v>1</v>
      </c>
      <c r="CF57" s="16">
        <v>0</v>
      </c>
      <c r="CG57" s="16">
        <v>0</v>
      </c>
      <c r="CH57" s="16">
        <v>0</v>
      </c>
      <c r="CI57" s="16">
        <v>0</v>
      </c>
      <c r="CJ57" s="16">
        <v>0</v>
      </c>
      <c r="CK57" s="16">
        <v>0</v>
      </c>
      <c r="CL57" s="16">
        <v>0</v>
      </c>
      <c r="CM57" s="16">
        <v>1</v>
      </c>
      <c r="CN57" s="16">
        <v>0</v>
      </c>
      <c r="CO57" s="16">
        <v>0</v>
      </c>
      <c r="CP57" s="16">
        <v>0</v>
      </c>
      <c r="CQ57" s="16">
        <v>0</v>
      </c>
      <c r="CR57" s="16" t="s">
        <v>1</v>
      </c>
      <c r="CS57" s="19" t="s">
        <v>2134</v>
      </c>
      <c r="CT57" s="17" t="s">
        <v>2894</v>
      </c>
      <c r="CU57" s="17" t="s">
        <v>2901</v>
      </c>
      <c r="CV57" s="16" t="s">
        <v>2180</v>
      </c>
      <c r="CW57" s="19" t="s">
        <v>2513</v>
      </c>
      <c r="CX57" s="17" t="s">
        <v>1481</v>
      </c>
      <c r="CY57" s="19" t="s">
        <v>2180</v>
      </c>
      <c r="CZ57" s="19" t="s">
        <v>1</v>
      </c>
      <c r="DA57" s="19">
        <v>1</v>
      </c>
      <c r="DB57" s="17" t="s">
        <v>1877</v>
      </c>
      <c r="DC57" s="22" t="s">
        <v>2915</v>
      </c>
      <c r="DD57" s="16" t="s">
        <v>2134</v>
      </c>
      <c r="DE57" s="16" t="s">
        <v>2551</v>
      </c>
      <c r="DF57" s="16">
        <v>1</v>
      </c>
      <c r="DG57" s="16">
        <v>0</v>
      </c>
      <c r="DH57" s="16">
        <v>0</v>
      </c>
      <c r="DI57" s="4" t="s">
        <v>1</v>
      </c>
      <c r="DJ57" s="16" t="s">
        <v>2180</v>
      </c>
      <c r="DK57" s="4" t="s">
        <v>1</v>
      </c>
      <c r="DL57" s="16">
        <v>0</v>
      </c>
      <c r="DM57" s="16">
        <v>0</v>
      </c>
      <c r="DN57" s="16">
        <v>0</v>
      </c>
      <c r="DO57" s="16">
        <v>0</v>
      </c>
      <c r="DP57" s="4" t="s">
        <v>1</v>
      </c>
      <c r="DQ57" s="16">
        <v>0</v>
      </c>
      <c r="DR57" s="16">
        <v>1</v>
      </c>
      <c r="DS57" s="16">
        <v>0</v>
      </c>
      <c r="DT57" s="16">
        <v>0</v>
      </c>
      <c r="DU57" s="16">
        <v>0</v>
      </c>
      <c r="DV57" s="16">
        <v>0</v>
      </c>
      <c r="DW57" s="16">
        <v>0</v>
      </c>
      <c r="DX57" s="16">
        <v>0</v>
      </c>
      <c r="DY57" s="16">
        <v>0</v>
      </c>
      <c r="DZ57" s="16">
        <v>0</v>
      </c>
      <c r="EA57" s="16">
        <v>0</v>
      </c>
      <c r="EB57" s="16">
        <v>0</v>
      </c>
      <c r="EC57" s="16">
        <v>0</v>
      </c>
      <c r="ED57" s="16">
        <v>0</v>
      </c>
      <c r="EE57" s="16">
        <v>0</v>
      </c>
      <c r="EF57" s="16">
        <v>0</v>
      </c>
      <c r="EG57" s="16">
        <v>0</v>
      </c>
      <c r="EH57" s="16">
        <v>0</v>
      </c>
      <c r="EI57" s="16">
        <v>0</v>
      </c>
      <c r="EJ57" s="16">
        <v>0</v>
      </c>
      <c r="EK57" s="16">
        <v>0</v>
      </c>
      <c r="EL57" s="16">
        <v>0</v>
      </c>
      <c r="EM57" s="16">
        <v>0</v>
      </c>
      <c r="EN57" s="4" t="s">
        <v>1</v>
      </c>
      <c r="EO57" s="4" t="s">
        <v>1</v>
      </c>
      <c r="EP57" s="19" t="s">
        <v>2134</v>
      </c>
      <c r="EQ57" s="19" t="s">
        <v>2180</v>
      </c>
      <c r="ER57" s="16">
        <v>1</v>
      </c>
      <c r="ES57" s="16">
        <v>0</v>
      </c>
      <c r="ET57" s="16">
        <v>0</v>
      </c>
      <c r="EU57" s="16">
        <v>0</v>
      </c>
      <c r="EV57" s="4" t="s">
        <v>1475</v>
      </c>
      <c r="EW57" s="18">
        <v>84</v>
      </c>
      <c r="EX57" s="18">
        <v>400000000</v>
      </c>
      <c r="EY57" s="18">
        <v>400000000</v>
      </c>
      <c r="EZ57" s="18" t="s">
        <v>0</v>
      </c>
      <c r="FA57" s="16">
        <v>1</v>
      </c>
      <c r="FB57" s="16">
        <v>0</v>
      </c>
      <c r="FC57" s="16">
        <v>0</v>
      </c>
      <c r="FD57" s="16">
        <v>0</v>
      </c>
      <c r="FE57" s="16">
        <v>0</v>
      </c>
      <c r="FF57" s="16">
        <v>0</v>
      </c>
      <c r="FG57" s="16">
        <v>0</v>
      </c>
      <c r="FH57" s="16">
        <v>1</v>
      </c>
      <c r="FI57" s="16">
        <v>0</v>
      </c>
      <c r="FJ57" s="16">
        <v>0</v>
      </c>
      <c r="FK57" s="16">
        <v>0</v>
      </c>
      <c r="FL57" s="16">
        <v>0</v>
      </c>
      <c r="FM57" s="16">
        <v>0</v>
      </c>
      <c r="FN57" s="16">
        <v>0</v>
      </c>
      <c r="FO57" s="16">
        <v>0</v>
      </c>
      <c r="FP57" s="16">
        <v>0</v>
      </c>
      <c r="FQ57" s="16">
        <v>0</v>
      </c>
      <c r="FR57" s="16">
        <v>0</v>
      </c>
      <c r="FS57" s="16">
        <v>0</v>
      </c>
      <c r="FT57" s="16">
        <v>0</v>
      </c>
      <c r="FU57" s="16">
        <v>0</v>
      </c>
      <c r="FV57" s="16">
        <v>0</v>
      </c>
      <c r="FW57" s="16">
        <v>0</v>
      </c>
      <c r="FX57" s="16">
        <v>0</v>
      </c>
      <c r="FY57" s="16">
        <v>0</v>
      </c>
      <c r="FZ57" s="16">
        <v>0</v>
      </c>
      <c r="GA57" s="16">
        <v>0</v>
      </c>
      <c r="GB57" s="16">
        <v>0</v>
      </c>
      <c r="GC57" s="16">
        <v>0</v>
      </c>
      <c r="GD57" s="16">
        <v>0</v>
      </c>
      <c r="GE57" s="16">
        <v>0</v>
      </c>
      <c r="GF57" s="16">
        <v>0</v>
      </c>
      <c r="GG57" s="16">
        <v>0</v>
      </c>
      <c r="GH57" s="17" t="s">
        <v>1</v>
      </c>
      <c r="GI57" s="16">
        <v>0</v>
      </c>
      <c r="GJ57" s="16">
        <v>0</v>
      </c>
      <c r="GK57" s="16">
        <v>0</v>
      </c>
      <c r="GL57" s="16">
        <v>0</v>
      </c>
      <c r="GM57" s="16">
        <v>0</v>
      </c>
      <c r="GN57" s="16">
        <v>1</v>
      </c>
      <c r="GO57" s="16">
        <v>1</v>
      </c>
      <c r="GP57" s="16">
        <v>0</v>
      </c>
      <c r="GQ57" s="16">
        <v>0</v>
      </c>
      <c r="GR57" s="16">
        <v>0</v>
      </c>
      <c r="GS57" s="16">
        <v>0</v>
      </c>
      <c r="GT57" s="16">
        <v>1</v>
      </c>
      <c r="GU57" s="16">
        <v>0</v>
      </c>
      <c r="GV57" s="16">
        <v>0</v>
      </c>
      <c r="GW57" s="16">
        <v>0</v>
      </c>
      <c r="GX57" s="16">
        <v>0</v>
      </c>
      <c r="GY57" s="16">
        <v>0</v>
      </c>
      <c r="GZ57" s="16">
        <v>0</v>
      </c>
      <c r="HA57" s="16">
        <v>0</v>
      </c>
      <c r="HB57" s="16">
        <v>0</v>
      </c>
      <c r="HC57" s="16">
        <v>0</v>
      </c>
      <c r="HD57" s="16">
        <v>0</v>
      </c>
      <c r="HE57" s="16">
        <v>0</v>
      </c>
      <c r="HF57" s="17" t="s">
        <v>1477</v>
      </c>
      <c r="HG57" s="16">
        <v>0</v>
      </c>
      <c r="HH57" s="16">
        <v>1</v>
      </c>
      <c r="HI57" s="16">
        <v>1</v>
      </c>
      <c r="HJ57" s="16">
        <v>1</v>
      </c>
      <c r="HK57" s="16">
        <v>0</v>
      </c>
      <c r="HL57" s="16">
        <v>0</v>
      </c>
      <c r="HM57" s="16">
        <v>0</v>
      </c>
      <c r="HN57" s="16">
        <v>0</v>
      </c>
      <c r="HO57" s="16">
        <v>0</v>
      </c>
      <c r="HP57" s="16">
        <v>0</v>
      </c>
      <c r="HQ57" s="16">
        <v>0</v>
      </c>
      <c r="HR57" s="16">
        <v>0</v>
      </c>
      <c r="HS57" s="16">
        <v>0</v>
      </c>
      <c r="HT57" s="16">
        <v>0</v>
      </c>
      <c r="HU57" s="16">
        <v>0</v>
      </c>
      <c r="HV57" s="17" t="s">
        <v>1478</v>
      </c>
      <c r="HW57" s="16">
        <v>0</v>
      </c>
      <c r="HX57" s="16">
        <v>0</v>
      </c>
      <c r="HY57" s="16">
        <v>0</v>
      </c>
      <c r="HZ57" s="16">
        <v>0</v>
      </c>
      <c r="IA57" s="16">
        <v>0</v>
      </c>
      <c r="IB57" s="16">
        <v>0</v>
      </c>
      <c r="IC57" s="16">
        <v>0</v>
      </c>
      <c r="ID57" s="16">
        <v>0</v>
      </c>
      <c r="IE57" s="16">
        <v>0</v>
      </c>
      <c r="IF57" s="16">
        <v>0</v>
      </c>
      <c r="IG57" s="16">
        <v>0</v>
      </c>
      <c r="IH57" s="16">
        <v>0</v>
      </c>
      <c r="II57" s="16">
        <v>0</v>
      </c>
      <c r="IJ57" s="16">
        <v>0</v>
      </c>
      <c r="IK57" s="16">
        <v>0</v>
      </c>
      <c r="IL57" s="16">
        <v>1</v>
      </c>
      <c r="IM57" s="16">
        <v>0</v>
      </c>
      <c r="IN57" s="16">
        <v>0</v>
      </c>
      <c r="IO57" s="16">
        <v>0</v>
      </c>
      <c r="IP57" s="16">
        <v>0</v>
      </c>
      <c r="IQ57" s="16">
        <v>0</v>
      </c>
      <c r="IR57" s="16">
        <v>1</v>
      </c>
      <c r="IS57" s="17" t="s">
        <v>1479</v>
      </c>
      <c r="IT57" s="16">
        <v>0</v>
      </c>
      <c r="IU57" s="16">
        <v>0</v>
      </c>
      <c r="IV57" s="16">
        <v>0</v>
      </c>
      <c r="IW57" s="16">
        <v>0</v>
      </c>
      <c r="IX57" s="16">
        <v>0</v>
      </c>
      <c r="IY57" s="16">
        <v>0</v>
      </c>
      <c r="IZ57" s="16">
        <v>0</v>
      </c>
      <c r="JA57" s="16">
        <v>0</v>
      </c>
      <c r="JB57" s="16">
        <v>0</v>
      </c>
      <c r="JC57" s="16">
        <v>0</v>
      </c>
      <c r="JD57" s="16">
        <v>1</v>
      </c>
      <c r="JE57" s="16">
        <v>0</v>
      </c>
      <c r="JF57" s="16">
        <v>0</v>
      </c>
      <c r="JG57" s="16">
        <v>0</v>
      </c>
      <c r="JH57" s="16">
        <v>0</v>
      </c>
      <c r="JI57" s="16">
        <v>0</v>
      </c>
      <c r="JJ57" s="16">
        <v>0</v>
      </c>
      <c r="JK57" s="16">
        <v>1</v>
      </c>
      <c r="JL57" s="16">
        <v>0</v>
      </c>
      <c r="JM57" s="16">
        <v>0</v>
      </c>
      <c r="JN57" s="16">
        <v>0</v>
      </c>
      <c r="JO57" s="16">
        <v>0</v>
      </c>
      <c r="JP57" s="16">
        <v>0</v>
      </c>
      <c r="JQ57" s="16">
        <v>0</v>
      </c>
      <c r="JR57" s="16">
        <v>0</v>
      </c>
      <c r="JS57" s="16">
        <v>0</v>
      </c>
      <c r="JT57" s="16">
        <v>0</v>
      </c>
      <c r="JU57" s="17" t="s">
        <v>1483</v>
      </c>
      <c r="JV57" s="16">
        <v>1</v>
      </c>
      <c r="JW57" s="16">
        <v>0</v>
      </c>
      <c r="JX57" s="16">
        <v>0</v>
      </c>
      <c r="JY57" s="16">
        <v>0</v>
      </c>
      <c r="JZ57" s="16">
        <v>0</v>
      </c>
      <c r="KA57" s="17" t="s">
        <v>1878</v>
      </c>
      <c r="KB57" s="16" t="s">
        <v>2134</v>
      </c>
      <c r="KC57" s="17" t="s">
        <v>1879</v>
      </c>
      <c r="KD57" s="16">
        <v>0</v>
      </c>
      <c r="KE57" s="16">
        <v>0</v>
      </c>
      <c r="KF57" s="16">
        <v>0</v>
      </c>
      <c r="KG57" s="16">
        <v>0</v>
      </c>
      <c r="KH57" s="16">
        <v>0</v>
      </c>
      <c r="KI57" s="16">
        <v>1</v>
      </c>
      <c r="KJ57" s="16">
        <v>0</v>
      </c>
      <c r="KK57" s="16">
        <v>0</v>
      </c>
      <c r="KL57" s="16">
        <v>0</v>
      </c>
      <c r="KM57" s="16">
        <v>0</v>
      </c>
      <c r="KN57" s="16">
        <v>0</v>
      </c>
      <c r="KO57" s="16">
        <v>0</v>
      </c>
      <c r="KP57" s="16">
        <v>0</v>
      </c>
      <c r="KQ57" s="16">
        <v>0</v>
      </c>
      <c r="KR57" s="16">
        <v>0</v>
      </c>
      <c r="KS57" s="16">
        <v>0</v>
      </c>
      <c r="KT57" s="16">
        <v>0</v>
      </c>
      <c r="KU57" s="16">
        <v>0</v>
      </c>
      <c r="KV57" s="16">
        <v>0</v>
      </c>
      <c r="KW57" s="16">
        <v>0</v>
      </c>
      <c r="KX57" s="16">
        <v>0</v>
      </c>
      <c r="KY57" s="16">
        <v>0</v>
      </c>
      <c r="KZ57" s="16">
        <v>0</v>
      </c>
      <c r="LA57" s="16">
        <v>0</v>
      </c>
      <c r="LB57" s="16">
        <v>0</v>
      </c>
      <c r="LC57" s="16">
        <v>0</v>
      </c>
      <c r="LD57" s="17" t="s">
        <v>1482</v>
      </c>
      <c r="LE57" s="16">
        <v>1</v>
      </c>
      <c r="LF57" s="16">
        <v>0</v>
      </c>
      <c r="LG57" s="16">
        <v>0</v>
      </c>
      <c r="LH57" s="16">
        <v>0</v>
      </c>
      <c r="LI57" s="4" t="s">
        <v>1878</v>
      </c>
      <c r="LJ57" s="19">
        <v>0</v>
      </c>
      <c r="LK57" s="19">
        <v>0</v>
      </c>
      <c r="LL57" s="19">
        <v>1</v>
      </c>
      <c r="LM57" s="19">
        <v>0</v>
      </c>
      <c r="LN57" s="19">
        <v>0</v>
      </c>
      <c r="LO57" s="19">
        <v>0</v>
      </c>
      <c r="LP57" s="19">
        <v>0</v>
      </c>
      <c r="LQ57" s="19">
        <v>0</v>
      </c>
      <c r="LR57" s="4" t="s">
        <v>1484</v>
      </c>
      <c r="LS57" s="19">
        <v>0</v>
      </c>
      <c r="LT57" s="19">
        <v>0</v>
      </c>
      <c r="LU57" s="19">
        <v>0</v>
      </c>
      <c r="LV57" s="19">
        <v>0</v>
      </c>
      <c r="LW57" s="6" t="s">
        <v>1</v>
      </c>
      <c r="LX57" s="16">
        <v>1</v>
      </c>
      <c r="LY57" s="16">
        <v>0</v>
      </c>
      <c r="LZ57" s="16">
        <v>0</v>
      </c>
      <c r="MA57" s="16">
        <v>0</v>
      </c>
      <c r="MB57" s="16">
        <v>0</v>
      </c>
      <c r="MC57" s="16">
        <v>0</v>
      </c>
      <c r="MD57" s="16">
        <v>0</v>
      </c>
      <c r="ME57" s="4" t="s">
        <v>1</v>
      </c>
      <c r="MF57" s="16">
        <v>0</v>
      </c>
      <c r="MG57" s="16">
        <v>0</v>
      </c>
      <c r="MH57" s="16">
        <v>0</v>
      </c>
      <c r="MI57" s="16">
        <v>0</v>
      </c>
      <c r="MJ57" s="16">
        <v>0</v>
      </c>
      <c r="MK57" s="16">
        <v>0</v>
      </c>
      <c r="ML57" s="16">
        <v>0</v>
      </c>
      <c r="MM57" s="16">
        <v>0</v>
      </c>
      <c r="MN57" s="16">
        <v>0</v>
      </c>
      <c r="MO57" s="4" t="s">
        <v>1</v>
      </c>
      <c r="MP57" s="16">
        <v>0</v>
      </c>
      <c r="MQ57" s="16">
        <v>0</v>
      </c>
      <c r="MR57" s="16">
        <v>0</v>
      </c>
      <c r="MS57" s="4" t="s">
        <v>1</v>
      </c>
      <c r="MT57" s="16">
        <v>1</v>
      </c>
      <c r="MU57" s="16">
        <v>0</v>
      </c>
      <c r="MV57" s="16">
        <v>0</v>
      </c>
      <c r="MW57" s="16">
        <v>0</v>
      </c>
      <c r="MX57" s="16">
        <v>0</v>
      </c>
      <c r="MY57" s="16">
        <v>0</v>
      </c>
      <c r="MZ57" s="16">
        <v>0</v>
      </c>
      <c r="NA57" s="4" t="s">
        <v>1</v>
      </c>
      <c r="NB57" s="16">
        <v>0</v>
      </c>
      <c r="NC57" s="16">
        <v>0</v>
      </c>
      <c r="ND57" s="16">
        <v>0</v>
      </c>
      <c r="NE57" s="16">
        <v>0</v>
      </c>
      <c r="NF57" s="16">
        <v>0</v>
      </c>
      <c r="NG57" s="16">
        <v>0</v>
      </c>
      <c r="NH57" s="4" t="s">
        <v>1</v>
      </c>
      <c r="NI57" s="16">
        <v>0</v>
      </c>
      <c r="NJ57" s="16">
        <v>0</v>
      </c>
      <c r="NK57" s="16">
        <v>0</v>
      </c>
      <c r="NL57" s="16">
        <v>0</v>
      </c>
      <c r="NM57" s="16">
        <v>0</v>
      </c>
      <c r="NN57" s="16">
        <v>0</v>
      </c>
      <c r="NO57" s="16">
        <v>0</v>
      </c>
      <c r="NP57" s="16">
        <v>0</v>
      </c>
      <c r="NQ57" s="16">
        <v>0</v>
      </c>
      <c r="NR57" s="16">
        <v>0</v>
      </c>
      <c r="NS57" s="16">
        <v>0</v>
      </c>
      <c r="NT57" s="4" t="s">
        <v>1</v>
      </c>
      <c r="NU57" s="16" t="s">
        <v>2521</v>
      </c>
      <c r="NV57" s="16">
        <v>1</v>
      </c>
      <c r="NW57" s="16">
        <v>0</v>
      </c>
      <c r="NX57" s="16">
        <v>0</v>
      </c>
      <c r="NY57" s="16">
        <v>0</v>
      </c>
      <c r="NZ57" s="16">
        <v>0</v>
      </c>
      <c r="OA57" s="16">
        <v>0</v>
      </c>
      <c r="OB57" s="16">
        <v>0</v>
      </c>
      <c r="OC57" s="16">
        <v>0</v>
      </c>
      <c r="OD57" s="16">
        <v>0</v>
      </c>
      <c r="OE57" s="16">
        <v>0</v>
      </c>
      <c r="OF57" s="16">
        <v>0</v>
      </c>
      <c r="OG57" s="17" t="s">
        <v>1480</v>
      </c>
      <c r="OH57" s="17" t="s">
        <v>2712</v>
      </c>
    </row>
    <row r="58" spans="1:398" s="20" customFormat="1" ht="11.25" customHeight="1" x14ac:dyDescent="0.25">
      <c r="A58" s="16">
        <v>55</v>
      </c>
      <c r="B58" s="16">
        <v>21</v>
      </c>
      <c r="C58" s="16" t="s">
        <v>3755</v>
      </c>
      <c r="D58" s="16" t="s">
        <v>3756</v>
      </c>
      <c r="E58" s="37" t="s">
        <v>3757</v>
      </c>
      <c r="F58" s="37">
        <v>39</v>
      </c>
      <c r="G58" s="37" t="s">
        <v>0</v>
      </c>
      <c r="H58" s="19" t="s">
        <v>2526</v>
      </c>
      <c r="I58" s="32">
        <v>37</v>
      </c>
      <c r="J58" s="17" t="s">
        <v>3343</v>
      </c>
      <c r="K58" s="16" t="s">
        <v>2134</v>
      </c>
      <c r="L58" s="16" t="s">
        <v>133</v>
      </c>
      <c r="M58" s="16" t="s">
        <v>31</v>
      </c>
      <c r="N58" s="16" t="s">
        <v>1</v>
      </c>
      <c r="O58" s="32" t="s">
        <v>3794</v>
      </c>
      <c r="P58" s="16" t="s">
        <v>2141</v>
      </c>
      <c r="Q58" s="19" t="s">
        <v>1</v>
      </c>
      <c r="R58" s="4" t="s">
        <v>3758</v>
      </c>
      <c r="S58" s="4" t="s">
        <v>3759</v>
      </c>
      <c r="T58" s="4" t="s">
        <v>3760</v>
      </c>
      <c r="U58" s="16">
        <v>2009</v>
      </c>
      <c r="V58" s="16">
        <v>22</v>
      </c>
      <c r="W58" s="16" t="s">
        <v>1</v>
      </c>
      <c r="X58" s="16" t="s">
        <v>1</v>
      </c>
      <c r="Y58" s="45" t="s">
        <v>3761</v>
      </c>
      <c r="Z58" s="17" t="s">
        <v>3762</v>
      </c>
      <c r="AA58" s="4" t="s">
        <v>460</v>
      </c>
      <c r="AB58" s="17" t="s">
        <v>831</v>
      </c>
      <c r="AC58" s="19">
        <v>55</v>
      </c>
      <c r="AD58" s="4" t="s">
        <v>836</v>
      </c>
      <c r="AE58" s="16">
        <v>2009</v>
      </c>
      <c r="AF58" s="16" t="s">
        <v>2162</v>
      </c>
      <c r="AG58" s="16" t="s">
        <v>2177</v>
      </c>
      <c r="AH58" s="16" t="s">
        <v>2493</v>
      </c>
      <c r="AI58" s="16" t="s">
        <v>0</v>
      </c>
      <c r="AJ58" s="19" t="s">
        <v>0</v>
      </c>
      <c r="AK58" s="16" t="s">
        <v>2180</v>
      </c>
      <c r="AL58" s="16" t="s">
        <v>2182</v>
      </c>
      <c r="AM58" s="17" t="s">
        <v>238</v>
      </c>
      <c r="AN58" s="16" t="s">
        <v>5</v>
      </c>
      <c r="AO58" s="16">
        <v>0</v>
      </c>
      <c r="AP58" s="16">
        <v>0</v>
      </c>
      <c r="AQ58" s="16">
        <v>0</v>
      </c>
      <c r="AR58" s="16">
        <v>1</v>
      </c>
      <c r="AS58" s="16">
        <v>0</v>
      </c>
      <c r="AT58" s="16">
        <v>0</v>
      </c>
      <c r="AU58" s="16">
        <v>0</v>
      </c>
      <c r="AV58" s="16">
        <v>0</v>
      </c>
      <c r="AW58" s="16" t="s">
        <v>1</v>
      </c>
      <c r="AX58" s="16" t="s">
        <v>2180</v>
      </c>
      <c r="AY58" s="16" t="s">
        <v>1</v>
      </c>
      <c r="AZ58" s="16" t="s">
        <v>1</v>
      </c>
      <c r="BA58" s="16" t="s">
        <v>1</v>
      </c>
      <c r="BB58" s="16" t="s">
        <v>434</v>
      </c>
      <c r="BC58" s="16">
        <v>25</v>
      </c>
      <c r="BD58" s="16" t="s">
        <v>2078</v>
      </c>
      <c r="BE58" s="16">
        <v>0</v>
      </c>
      <c r="BF58" s="16">
        <v>0</v>
      </c>
      <c r="BG58" s="16">
        <v>0</v>
      </c>
      <c r="BH58" s="16">
        <v>0</v>
      </c>
      <c r="BI58" s="16">
        <v>0</v>
      </c>
      <c r="BJ58" s="16">
        <v>0</v>
      </c>
      <c r="BK58" s="16">
        <v>0</v>
      </c>
      <c r="BL58" s="16">
        <v>0</v>
      </c>
      <c r="BM58" s="16">
        <v>0</v>
      </c>
      <c r="BN58" s="16">
        <v>0</v>
      </c>
      <c r="BO58" s="16">
        <v>0</v>
      </c>
      <c r="BP58" s="16">
        <v>0</v>
      </c>
      <c r="BQ58" s="16">
        <v>0</v>
      </c>
      <c r="BR58" s="16">
        <v>0</v>
      </c>
      <c r="BS58" s="16">
        <v>1</v>
      </c>
      <c r="BT58" s="4" t="s">
        <v>682</v>
      </c>
      <c r="BU58" s="18">
        <v>39402.878051</v>
      </c>
      <c r="BV58" s="17" t="s">
        <v>239</v>
      </c>
      <c r="BW58" s="16">
        <v>0</v>
      </c>
      <c r="BX58" s="16">
        <v>1</v>
      </c>
      <c r="BY58" s="16">
        <v>0</v>
      </c>
      <c r="BZ58" s="16">
        <v>0</v>
      </c>
      <c r="CA58" s="16">
        <v>1</v>
      </c>
      <c r="CB58" s="16">
        <v>1</v>
      </c>
      <c r="CC58" s="16">
        <v>0</v>
      </c>
      <c r="CD58" s="16">
        <v>0</v>
      </c>
      <c r="CE58" s="16">
        <v>1</v>
      </c>
      <c r="CF58" s="16">
        <v>0</v>
      </c>
      <c r="CG58" s="16">
        <v>0</v>
      </c>
      <c r="CH58" s="16">
        <v>0</v>
      </c>
      <c r="CI58" s="16">
        <v>1</v>
      </c>
      <c r="CJ58" s="16">
        <v>0</v>
      </c>
      <c r="CK58" s="16">
        <v>0</v>
      </c>
      <c r="CL58" s="16">
        <v>0</v>
      </c>
      <c r="CM58" s="16">
        <v>1</v>
      </c>
      <c r="CN58" s="16">
        <v>1</v>
      </c>
      <c r="CO58" s="16">
        <v>0</v>
      </c>
      <c r="CP58" s="16">
        <v>0</v>
      </c>
      <c r="CQ58" s="16">
        <v>0</v>
      </c>
      <c r="CR58" s="16" t="s">
        <v>1</v>
      </c>
      <c r="CS58" s="19" t="s">
        <v>2134</v>
      </c>
      <c r="CT58" s="16" t="s">
        <v>3172</v>
      </c>
      <c r="CU58" s="16" t="s">
        <v>3173</v>
      </c>
      <c r="CV58" s="16" t="s">
        <v>2180</v>
      </c>
      <c r="CW58" s="16" t="s">
        <v>2514</v>
      </c>
      <c r="CX58" s="17" t="s">
        <v>390</v>
      </c>
      <c r="CY58" s="19" t="s">
        <v>2180</v>
      </c>
      <c r="CZ58" s="19" t="s">
        <v>1</v>
      </c>
      <c r="DA58" s="19">
        <v>1</v>
      </c>
      <c r="DB58" s="17" t="s">
        <v>3710</v>
      </c>
      <c r="DC58" s="22" t="s">
        <v>2952</v>
      </c>
      <c r="DD58" s="16" t="s">
        <v>2134</v>
      </c>
      <c r="DE58" s="16" t="s">
        <v>2551</v>
      </c>
      <c r="DF58" s="16">
        <v>1</v>
      </c>
      <c r="DG58" s="16">
        <v>0</v>
      </c>
      <c r="DH58" s="16">
        <v>0</v>
      </c>
      <c r="DI58" s="4" t="s">
        <v>1</v>
      </c>
      <c r="DJ58" s="16" t="s">
        <v>2134</v>
      </c>
      <c r="DK58" s="4" t="s">
        <v>833</v>
      </c>
      <c r="DL58" s="16">
        <v>1</v>
      </c>
      <c r="DM58" s="16">
        <v>0</v>
      </c>
      <c r="DN58" s="16">
        <v>0</v>
      </c>
      <c r="DO58" s="16">
        <v>0</v>
      </c>
      <c r="DP58" s="4" t="s">
        <v>3242</v>
      </c>
      <c r="DQ58" s="16">
        <v>0</v>
      </c>
      <c r="DR58" s="16">
        <v>0</v>
      </c>
      <c r="DS58" s="16">
        <v>0</v>
      </c>
      <c r="DT58" s="16">
        <v>0</v>
      </c>
      <c r="DU58" s="16">
        <v>0</v>
      </c>
      <c r="DV58" s="16">
        <v>0</v>
      </c>
      <c r="DW58" s="16">
        <v>1</v>
      </c>
      <c r="DX58" s="16">
        <v>0</v>
      </c>
      <c r="DY58" s="16">
        <v>1</v>
      </c>
      <c r="DZ58" s="16">
        <v>0</v>
      </c>
      <c r="EA58" s="16">
        <v>0</v>
      </c>
      <c r="EB58" s="16">
        <v>0</v>
      </c>
      <c r="EC58" s="16">
        <v>0</v>
      </c>
      <c r="ED58" s="16">
        <v>0</v>
      </c>
      <c r="EE58" s="16">
        <v>0</v>
      </c>
      <c r="EF58" s="16">
        <v>0</v>
      </c>
      <c r="EG58" s="16">
        <v>0</v>
      </c>
      <c r="EH58" s="16">
        <v>0</v>
      </c>
      <c r="EI58" s="16">
        <v>0</v>
      </c>
      <c r="EJ58" s="16">
        <v>0</v>
      </c>
      <c r="EK58" s="16">
        <v>0</v>
      </c>
      <c r="EL58" s="16">
        <v>0</v>
      </c>
      <c r="EM58" s="16">
        <v>0</v>
      </c>
      <c r="EN58" s="4" t="s">
        <v>1</v>
      </c>
      <c r="EO58" s="4" t="s">
        <v>1</v>
      </c>
      <c r="EP58" s="19" t="s">
        <v>2134</v>
      </c>
      <c r="EQ58" s="19" t="s">
        <v>2180</v>
      </c>
      <c r="ER58" s="16">
        <v>1</v>
      </c>
      <c r="ES58" s="16">
        <v>0</v>
      </c>
      <c r="ET58" s="16">
        <v>0</v>
      </c>
      <c r="EU58" s="16">
        <v>0</v>
      </c>
      <c r="EV58" s="17" t="s">
        <v>3591</v>
      </c>
      <c r="EW58" s="18">
        <v>1466</v>
      </c>
      <c r="EX58" s="18">
        <v>25000000</v>
      </c>
      <c r="EY58" s="18">
        <v>25000000</v>
      </c>
      <c r="EZ58" s="18">
        <v>25000000</v>
      </c>
      <c r="FA58" s="16">
        <v>1</v>
      </c>
      <c r="FB58" s="16">
        <v>0</v>
      </c>
      <c r="FC58" s="16">
        <v>0</v>
      </c>
      <c r="FD58" s="16">
        <v>0</v>
      </c>
      <c r="FE58" s="16">
        <v>0</v>
      </c>
      <c r="FF58" s="16">
        <v>0</v>
      </c>
      <c r="FG58" s="16">
        <v>1</v>
      </c>
      <c r="FH58" s="16">
        <v>0</v>
      </c>
      <c r="FI58" s="16">
        <v>0</v>
      </c>
      <c r="FJ58" s="16">
        <v>0</v>
      </c>
      <c r="FK58" s="16">
        <v>0</v>
      </c>
      <c r="FL58" s="16">
        <v>0</v>
      </c>
      <c r="FM58" s="16">
        <v>0</v>
      </c>
      <c r="FN58" s="16">
        <v>0</v>
      </c>
      <c r="FO58" s="16">
        <v>0</v>
      </c>
      <c r="FP58" s="16">
        <v>0</v>
      </c>
      <c r="FQ58" s="16">
        <v>0</v>
      </c>
      <c r="FR58" s="16">
        <v>0</v>
      </c>
      <c r="FS58" s="16">
        <v>0</v>
      </c>
      <c r="FT58" s="16">
        <v>0</v>
      </c>
      <c r="FU58" s="16">
        <v>0</v>
      </c>
      <c r="FV58" s="16">
        <v>0</v>
      </c>
      <c r="FW58" s="16">
        <v>0</v>
      </c>
      <c r="FX58" s="16">
        <v>0</v>
      </c>
      <c r="FY58" s="16">
        <v>0</v>
      </c>
      <c r="FZ58" s="16">
        <v>0</v>
      </c>
      <c r="GA58" s="16">
        <v>0</v>
      </c>
      <c r="GB58" s="16">
        <v>0</v>
      </c>
      <c r="GC58" s="16">
        <v>0</v>
      </c>
      <c r="GD58" s="16">
        <v>0</v>
      </c>
      <c r="GE58" s="16">
        <v>0</v>
      </c>
      <c r="GF58" s="16">
        <v>0</v>
      </c>
      <c r="GG58" s="16">
        <v>0</v>
      </c>
      <c r="GH58" s="17" t="s">
        <v>1</v>
      </c>
      <c r="GI58" s="16">
        <v>0</v>
      </c>
      <c r="GJ58" s="16">
        <v>0</v>
      </c>
      <c r="GK58" s="16">
        <v>0</v>
      </c>
      <c r="GL58" s="16">
        <v>0</v>
      </c>
      <c r="GM58" s="16">
        <v>1</v>
      </c>
      <c r="GN58" s="16">
        <v>1</v>
      </c>
      <c r="GO58" s="16">
        <v>1</v>
      </c>
      <c r="GP58" s="16">
        <v>0</v>
      </c>
      <c r="GQ58" s="16">
        <v>1</v>
      </c>
      <c r="GR58" s="16">
        <v>0</v>
      </c>
      <c r="GS58" s="16">
        <v>0</v>
      </c>
      <c r="GT58" s="16">
        <v>1</v>
      </c>
      <c r="GU58" s="16">
        <v>0</v>
      </c>
      <c r="GV58" s="16">
        <v>0</v>
      </c>
      <c r="GW58" s="16">
        <v>0</v>
      </c>
      <c r="GX58" s="16">
        <v>0</v>
      </c>
      <c r="GY58" s="16">
        <v>0</v>
      </c>
      <c r="GZ58" s="16">
        <v>0</v>
      </c>
      <c r="HA58" s="16">
        <v>0</v>
      </c>
      <c r="HB58" s="16">
        <v>0</v>
      </c>
      <c r="HC58" s="16">
        <v>0</v>
      </c>
      <c r="HD58" s="16">
        <v>0</v>
      </c>
      <c r="HE58" s="16">
        <v>0</v>
      </c>
      <c r="HF58" s="17" t="s">
        <v>3612</v>
      </c>
      <c r="HG58" s="16">
        <v>0</v>
      </c>
      <c r="HH58" s="16">
        <v>0</v>
      </c>
      <c r="HI58" s="16">
        <v>0</v>
      </c>
      <c r="HJ58" s="16">
        <v>0</v>
      </c>
      <c r="HK58" s="16">
        <v>0</v>
      </c>
      <c r="HL58" s="16">
        <v>0</v>
      </c>
      <c r="HM58" s="16">
        <v>0</v>
      </c>
      <c r="HN58" s="16">
        <v>0</v>
      </c>
      <c r="HO58" s="16">
        <v>0</v>
      </c>
      <c r="HP58" s="16">
        <v>0</v>
      </c>
      <c r="HQ58" s="16">
        <v>0</v>
      </c>
      <c r="HR58" s="16">
        <v>0</v>
      </c>
      <c r="HS58" s="16">
        <v>0</v>
      </c>
      <c r="HT58" s="16">
        <v>0</v>
      </c>
      <c r="HU58" s="16">
        <v>0</v>
      </c>
      <c r="HV58" s="17" t="s">
        <v>1</v>
      </c>
      <c r="HW58" s="16">
        <v>0</v>
      </c>
      <c r="HX58" s="16">
        <v>0</v>
      </c>
      <c r="HY58" s="16">
        <v>0</v>
      </c>
      <c r="HZ58" s="16">
        <v>1</v>
      </c>
      <c r="IA58" s="16">
        <v>0</v>
      </c>
      <c r="IB58" s="16">
        <v>0</v>
      </c>
      <c r="IC58" s="16">
        <v>1</v>
      </c>
      <c r="ID58" s="16">
        <v>1</v>
      </c>
      <c r="IE58" s="16">
        <v>1</v>
      </c>
      <c r="IF58" s="16">
        <v>1</v>
      </c>
      <c r="IG58" s="16">
        <v>0</v>
      </c>
      <c r="IH58" s="16">
        <v>0</v>
      </c>
      <c r="II58" s="16">
        <v>0</v>
      </c>
      <c r="IJ58" s="16">
        <v>0</v>
      </c>
      <c r="IK58" s="16">
        <v>1</v>
      </c>
      <c r="IL58" s="16">
        <v>0</v>
      </c>
      <c r="IM58" s="16">
        <v>0</v>
      </c>
      <c r="IN58" s="16">
        <v>0</v>
      </c>
      <c r="IO58" s="16">
        <v>0</v>
      </c>
      <c r="IP58" s="16">
        <v>0</v>
      </c>
      <c r="IQ58" s="16">
        <v>0</v>
      </c>
      <c r="IR58" s="16">
        <v>0</v>
      </c>
      <c r="IS58" s="17" t="s">
        <v>3174</v>
      </c>
      <c r="IT58" s="16">
        <v>0</v>
      </c>
      <c r="IU58" s="16">
        <v>0</v>
      </c>
      <c r="IV58" s="16">
        <v>0</v>
      </c>
      <c r="IW58" s="16">
        <v>0</v>
      </c>
      <c r="IX58" s="16">
        <v>0</v>
      </c>
      <c r="IY58" s="16">
        <v>0</v>
      </c>
      <c r="IZ58" s="16">
        <v>0</v>
      </c>
      <c r="JA58" s="16">
        <v>0</v>
      </c>
      <c r="JB58" s="16">
        <v>0</v>
      </c>
      <c r="JC58" s="16">
        <v>1</v>
      </c>
      <c r="JD58" s="16">
        <v>0</v>
      </c>
      <c r="JE58" s="16">
        <v>0</v>
      </c>
      <c r="JF58" s="16">
        <v>0</v>
      </c>
      <c r="JG58" s="16">
        <v>0</v>
      </c>
      <c r="JH58" s="16">
        <v>0</v>
      </c>
      <c r="JI58" s="16">
        <v>0</v>
      </c>
      <c r="JJ58" s="16">
        <v>1</v>
      </c>
      <c r="JK58" s="16">
        <v>1</v>
      </c>
      <c r="JL58" s="16">
        <v>0</v>
      </c>
      <c r="JM58" s="16">
        <v>0</v>
      </c>
      <c r="JN58" s="16">
        <v>0</v>
      </c>
      <c r="JO58" s="16">
        <v>0</v>
      </c>
      <c r="JP58" s="16">
        <v>0</v>
      </c>
      <c r="JQ58" s="16">
        <v>0</v>
      </c>
      <c r="JR58" s="16">
        <v>0</v>
      </c>
      <c r="JS58" s="16">
        <v>0</v>
      </c>
      <c r="JT58" s="16">
        <v>0</v>
      </c>
      <c r="JU58" s="17" t="s">
        <v>3253</v>
      </c>
      <c r="JV58" s="16">
        <v>1</v>
      </c>
      <c r="JW58" s="16">
        <v>0</v>
      </c>
      <c r="JX58" s="16">
        <v>0</v>
      </c>
      <c r="JY58" s="16">
        <v>0</v>
      </c>
      <c r="JZ58" s="16">
        <v>0</v>
      </c>
      <c r="KA58" s="17" t="s">
        <v>3275</v>
      </c>
      <c r="KB58" s="16" t="s">
        <v>2134</v>
      </c>
      <c r="KC58" s="17" t="s">
        <v>835</v>
      </c>
      <c r="KD58" s="16">
        <v>0</v>
      </c>
      <c r="KE58" s="16">
        <v>0</v>
      </c>
      <c r="KF58" s="16">
        <v>1</v>
      </c>
      <c r="KG58" s="16">
        <v>0</v>
      </c>
      <c r="KH58" s="16">
        <v>1</v>
      </c>
      <c r="KI58" s="16">
        <v>1</v>
      </c>
      <c r="KJ58" s="16">
        <v>1</v>
      </c>
      <c r="KK58" s="16">
        <v>0</v>
      </c>
      <c r="KL58" s="16">
        <v>0</v>
      </c>
      <c r="KM58" s="16">
        <v>0</v>
      </c>
      <c r="KN58" s="16">
        <v>1</v>
      </c>
      <c r="KO58" s="16">
        <v>0</v>
      </c>
      <c r="KP58" s="16">
        <v>0</v>
      </c>
      <c r="KQ58" s="16">
        <v>0</v>
      </c>
      <c r="KR58" s="16">
        <v>0</v>
      </c>
      <c r="KS58" s="16">
        <v>0</v>
      </c>
      <c r="KT58" s="16">
        <v>0</v>
      </c>
      <c r="KU58" s="16">
        <v>0</v>
      </c>
      <c r="KV58" s="16">
        <v>0</v>
      </c>
      <c r="KW58" s="16">
        <v>0</v>
      </c>
      <c r="KX58" s="16">
        <v>0</v>
      </c>
      <c r="KY58" s="16">
        <v>0</v>
      </c>
      <c r="KZ58" s="16">
        <v>0</v>
      </c>
      <c r="LA58" s="16">
        <v>0</v>
      </c>
      <c r="LB58" s="16">
        <v>0</v>
      </c>
      <c r="LC58" s="16">
        <v>0</v>
      </c>
      <c r="LD58" s="17" t="s">
        <v>828</v>
      </c>
      <c r="LE58" s="16">
        <v>1</v>
      </c>
      <c r="LF58" s="16">
        <v>0</v>
      </c>
      <c r="LG58" s="16">
        <v>0</v>
      </c>
      <c r="LH58" s="16">
        <v>0</v>
      </c>
      <c r="LI58" s="4" t="s">
        <v>3053</v>
      </c>
      <c r="LJ58" s="19">
        <v>0</v>
      </c>
      <c r="LK58" s="19">
        <v>1</v>
      </c>
      <c r="LL58" s="19">
        <v>0</v>
      </c>
      <c r="LM58" s="19">
        <v>1</v>
      </c>
      <c r="LN58" s="19">
        <v>0</v>
      </c>
      <c r="LO58" s="19">
        <v>0</v>
      </c>
      <c r="LP58" s="19">
        <v>0</v>
      </c>
      <c r="LQ58" s="19">
        <v>0</v>
      </c>
      <c r="LR58" s="4" t="s">
        <v>3689</v>
      </c>
      <c r="LS58" s="19">
        <v>0</v>
      </c>
      <c r="LT58" s="19">
        <v>1</v>
      </c>
      <c r="LU58" s="19">
        <v>0</v>
      </c>
      <c r="LV58" s="19">
        <v>0</v>
      </c>
      <c r="LW58" s="6" t="s">
        <v>3012</v>
      </c>
      <c r="LX58" s="16">
        <v>0</v>
      </c>
      <c r="LY58" s="16">
        <v>1</v>
      </c>
      <c r="LZ58" s="16">
        <v>0</v>
      </c>
      <c r="MA58" s="16">
        <v>0</v>
      </c>
      <c r="MB58" s="16">
        <v>0</v>
      </c>
      <c r="MC58" s="16">
        <v>0</v>
      </c>
      <c r="MD58" s="16">
        <v>0</v>
      </c>
      <c r="ME58" s="4" t="s">
        <v>830</v>
      </c>
      <c r="MF58" s="16">
        <v>0</v>
      </c>
      <c r="MG58" s="16">
        <v>0</v>
      </c>
      <c r="MH58" s="16">
        <v>0</v>
      </c>
      <c r="MI58" s="16">
        <v>0</v>
      </c>
      <c r="MJ58" s="16">
        <v>0</v>
      </c>
      <c r="MK58" s="16">
        <v>0</v>
      </c>
      <c r="ML58" s="16">
        <v>0</v>
      </c>
      <c r="MM58" s="16">
        <v>0</v>
      </c>
      <c r="MN58" s="16">
        <v>0</v>
      </c>
      <c r="MO58" s="4" t="s">
        <v>1</v>
      </c>
      <c r="MP58" s="16">
        <v>0</v>
      </c>
      <c r="MQ58" s="16">
        <v>0</v>
      </c>
      <c r="MR58" s="16">
        <v>0</v>
      </c>
      <c r="MS58" s="4" t="s">
        <v>1</v>
      </c>
      <c r="MT58" s="16">
        <v>1</v>
      </c>
      <c r="MU58" s="16">
        <v>0</v>
      </c>
      <c r="MV58" s="16">
        <v>0</v>
      </c>
      <c r="MW58" s="16">
        <v>0</v>
      </c>
      <c r="MX58" s="16">
        <v>0</v>
      </c>
      <c r="MY58" s="16">
        <v>0</v>
      </c>
      <c r="MZ58" s="16">
        <v>0</v>
      </c>
      <c r="NA58" s="4" t="s">
        <v>1</v>
      </c>
      <c r="NB58" s="16">
        <v>0</v>
      </c>
      <c r="NC58" s="16">
        <v>0</v>
      </c>
      <c r="ND58" s="16">
        <v>0</v>
      </c>
      <c r="NE58" s="16">
        <v>0</v>
      </c>
      <c r="NF58" s="16">
        <v>0</v>
      </c>
      <c r="NG58" s="16">
        <v>0</v>
      </c>
      <c r="NH58" s="4" t="s">
        <v>1</v>
      </c>
      <c r="NI58" s="16">
        <v>0</v>
      </c>
      <c r="NJ58" s="16">
        <v>0</v>
      </c>
      <c r="NK58" s="16">
        <v>0</v>
      </c>
      <c r="NL58" s="16">
        <v>0</v>
      </c>
      <c r="NM58" s="16">
        <v>0</v>
      </c>
      <c r="NN58" s="16">
        <v>0</v>
      </c>
      <c r="NO58" s="16">
        <v>0</v>
      </c>
      <c r="NP58" s="16">
        <v>0</v>
      </c>
      <c r="NQ58" s="16">
        <v>0</v>
      </c>
      <c r="NR58" s="16">
        <v>0</v>
      </c>
      <c r="NS58" s="16">
        <v>0</v>
      </c>
      <c r="NT58" s="4" t="s">
        <v>1</v>
      </c>
      <c r="NU58" s="16" t="s">
        <v>2520</v>
      </c>
      <c r="NV58" s="16">
        <v>0</v>
      </c>
      <c r="NW58" s="16">
        <v>0</v>
      </c>
      <c r="NX58" s="16">
        <v>0</v>
      </c>
      <c r="NY58" s="16">
        <v>0</v>
      </c>
      <c r="NZ58" s="16">
        <v>0</v>
      </c>
      <c r="OA58" s="16">
        <v>0</v>
      </c>
      <c r="OB58" s="16">
        <v>0</v>
      </c>
      <c r="OC58" s="16">
        <v>0</v>
      </c>
      <c r="OD58" s="16">
        <v>0</v>
      </c>
      <c r="OE58" s="16">
        <v>0</v>
      </c>
      <c r="OF58" s="16">
        <v>0</v>
      </c>
      <c r="OG58" s="17" t="s">
        <v>3301</v>
      </c>
      <c r="OH58" s="17" t="s">
        <v>2529</v>
      </c>
    </row>
    <row r="59" spans="1:398" s="20" customFormat="1" x14ac:dyDescent="0.25">
      <c r="A59" s="16">
        <v>56</v>
      </c>
      <c r="B59" s="19">
        <v>83</v>
      </c>
      <c r="C59" s="16" t="s">
        <v>3820</v>
      </c>
      <c r="D59" s="16" t="s">
        <v>3880</v>
      </c>
      <c r="E59" s="16" t="s">
        <v>3945</v>
      </c>
      <c r="F59" s="37">
        <v>32</v>
      </c>
      <c r="G59" s="37" t="s">
        <v>0</v>
      </c>
      <c r="H59" s="19" t="s">
        <v>2526</v>
      </c>
      <c r="I59" s="31">
        <v>17</v>
      </c>
      <c r="J59" s="6" t="s">
        <v>60</v>
      </c>
      <c r="K59" s="19" t="s">
        <v>2134</v>
      </c>
      <c r="L59" s="19" t="s">
        <v>9</v>
      </c>
      <c r="M59" s="16" t="s">
        <v>4</v>
      </c>
      <c r="N59" s="19" t="s">
        <v>1</v>
      </c>
      <c r="O59" s="31">
        <v>66</v>
      </c>
      <c r="P59" s="19" t="s">
        <v>2141</v>
      </c>
      <c r="Q59" s="19" t="s">
        <v>1</v>
      </c>
      <c r="R59" s="4" t="s">
        <v>4196</v>
      </c>
      <c r="S59" s="4" t="s">
        <v>1553</v>
      </c>
      <c r="T59" s="4" t="s">
        <v>3723</v>
      </c>
      <c r="U59" s="16">
        <v>2009</v>
      </c>
      <c r="V59" s="16" t="s">
        <v>4197</v>
      </c>
      <c r="W59" s="16" t="s">
        <v>1</v>
      </c>
      <c r="X59" s="16" t="s">
        <v>1</v>
      </c>
      <c r="Y59" s="45" t="s">
        <v>4198</v>
      </c>
      <c r="Z59" s="17" t="s">
        <v>4199</v>
      </c>
      <c r="AA59" s="6" t="s">
        <v>4253</v>
      </c>
      <c r="AB59" s="22" t="s">
        <v>1554</v>
      </c>
      <c r="AC59" s="19">
        <v>56</v>
      </c>
      <c r="AD59" s="6" t="s">
        <v>1553</v>
      </c>
      <c r="AE59" s="19">
        <v>2009</v>
      </c>
      <c r="AF59" s="19" t="s">
        <v>2164</v>
      </c>
      <c r="AG59" s="19" t="s">
        <v>2177</v>
      </c>
      <c r="AH59" s="19" t="s">
        <v>2493</v>
      </c>
      <c r="AI59" s="19" t="s">
        <v>0</v>
      </c>
      <c r="AJ59" s="19" t="s">
        <v>0</v>
      </c>
      <c r="AK59" s="19" t="s">
        <v>2180</v>
      </c>
      <c r="AL59" s="19" t="s">
        <v>2182</v>
      </c>
      <c r="AM59" s="17" t="s">
        <v>61</v>
      </c>
      <c r="AN59" s="16" t="s">
        <v>421</v>
      </c>
      <c r="AO59" s="16">
        <v>0</v>
      </c>
      <c r="AP59" s="16">
        <v>0</v>
      </c>
      <c r="AQ59" s="16">
        <v>1</v>
      </c>
      <c r="AR59" s="16">
        <v>0</v>
      </c>
      <c r="AS59" s="16">
        <v>0</v>
      </c>
      <c r="AT59" s="16">
        <v>0</v>
      </c>
      <c r="AU59" s="16">
        <v>0</v>
      </c>
      <c r="AV59" s="16">
        <v>0</v>
      </c>
      <c r="AW59" s="16" t="s">
        <v>1</v>
      </c>
      <c r="AX59" s="16" t="s">
        <v>2180</v>
      </c>
      <c r="AY59" s="16" t="s">
        <v>1</v>
      </c>
      <c r="AZ59" s="16" t="s">
        <v>1</v>
      </c>
      <c r="BA59" s="16" t="s">
        <v>1</v>
      </c>
      <c r="BB59" s="16" t="s">
        <v>434</v>
      </c>
      <c r="BC59" s="16">
        <v>203</v>
      </c>
      <c r="BD59" s="16" t="s">
        <v>9</v>
      </c>
      <c r="BE59" s="16">
        <v>0</v>
      </c>
      <c r="BF59" s="16">
        <v>0</v>
      </c>
      <c r="BG59" s="16">
        <v>0</v>
      </c>
      <c r="BH59" s="16">
        <v>0</v>
      </c>
      <c r="BI59" s="16">
        <v>0</v>
      </c>
      <c r="BJ59" s="16">
        <v>0</v>
      </c>
      <c r="BK59" s="16">
        <v>0</v>
      </c>
      <c r="BL59" s="16">
        <v>1</v>
      </c>
      <c r="BM59" s="16">
        <v>0</v>
      </c>
      <c r="BN59" s="16">
        <v>0</v>
      </c>
      <c r="BO59" s="16">
        <v>0</v>
      </c>
      <c r="BP59" s="16">
        <v>0</v>
      </c>
      <c r="BQ59" s="16">
        <v>0</v>
      </c>
      <c r="BR59" s="16">
        <v>0</v>
      </c>
      <c r="BS59" s="19">
        <v>1</v>
      </c>
      <c r="BT59" s="6" t="s">
        <v>3086</v>
      </c>
      <c r="BU59" s="18">
        <v>36</v>
      </c>
      <c r="BV59" s="6" t="s">
        <v>1555</v>
      </c>
      <c r="BW59" s="16">
        <v>0</v>
      </c>
      <c r="BX59" s="16">
        <v>1</v>
      </c>
      <c r="BY59" s="16">
        <v>0</v>
      </c>
      <c r="BZ59" s="16">
        <v>0</v>
      </c>
      <c r="CA59" s="16">
        <v>0</v>
      </c>
      <c r="CB59" s="16">
        <v>0</v>
      </c>
      <c r="CC59" s="16">
        <v>0</v>
      </c>
      <c r="CD59" s="16">
        <v>0</v>
      </c>
      <c r="CE59" s="16">
        <v>0</v>
      </c>
      <c r="CF59" s="16">
        <v>0</v>
      </c>
      <c r="CG59" s="16">
        <v>0</v>
      </c>
      <c r="CH59" s="16">
        <v>0</v>
      </c>
      <c r="CI59" s="16">
        <v>0</v>
      </c>
      <c r="CJ59" s="16">
        <v>0</v>
      </c>
      <c r="CK59" s="16">
        <v>0</v>
      </c>
      <c r="CL59" s="16">
        <v>0</v>
      </c>
      <c r="CM59" s="16">
        <v>0</v>
      </c>
      <c r="CN59" s="16">
        <v>0</v>
      </c>
      <c r="CO59" s="16">
        <v>0</v>
      </c>
      <c r="CP59" s="16">
        <v>0</v>
      </c>
      <c r="CQ59" s="16">
        <v>0</v>
      </c>
      <c r="CR59" s="16" t="s">
        <v>1</v>
      </c>
      <c r="CS59" s="19" t="s">
        <v>2134</v>
      </c>
      <c r="CT59" s="17" t="s">
        <v>2632</v>
      </c>
      <c r="CU59" s="17" t="s">
        <v>1555</v>
      </c>
      <c r="CV59" s="16" t="s">
        <v>2180</v>
      </c>
      <c r="CW59" s="19" t="s">
        <v>2513</v>
      </c>
      <c r="CX59" s="17" t="s">
        <v>1</v>
      </c>
      <c r="CY59" s="19" t="s">
        <v>2180</v>
      </c>
      <c r="CZ59" s="19" t="s">
        <v>1</v>
      </c>
      <c r="DA59" s="19">
        <v>1</v>
      </c>
      <c r="DB59" s="22" t="s">
        <v>1556</v>
      </c>
      <c r="DC59" s="22" t="s">
        <v>2555</v>
      </c>
      <c r="DD59" s="19" t="s">
        <v>2134</v>
      </c>
      <c r="DE59" s="19" t="s">
        <v>2551</v>
      </c>
      <c r="DF59" s="16">
        <v>1</v>
      </c>
      <c r="DG59" s="16">
        <v>0</v>
      </c>
      <c r="DH59" s="16">
        <v>0</v>
      </c>
      <c r="DI59" s="4" t="s">
        <v>1</v>
      </c>
      <c r="DJ59" s="16" t="s">
        <v>2180</v>
      </c>
      <c r="DK59" s="4" t="s">
        <v>1</v>
      </c>
      <c r="DL59" s="16">
        <v>0</v>
      </c>
      <c r="DM59" s="16">
        <v>0</v>
      </c>
      <c r="DN59" s="16">
        <v>0</v>
      </c>
      <c r="DO59" s="16">
        <v>0</v>
      </c>
      <c r="DP59" s="4" t="s">
        <v>1</v>
      </c>
      <c r="DQ59" s="16">
        <v>0</v>
      </c>
      <c r="DR59" s="16">
        <v>1</v>
      </c>
      <c r="DS59" s="16">
        <v>0</v>
      </c>
      <c r="DT59" s="16">
        <v>0</v>
      </c>
      <c r="DU59" s="16">
        <v>0</v>
      </c>
      <c r="DV59" s="16">
        <v>0</v>
      </c>
      <c r="DW59" s="16">
        <v>0</v>
      </c>
      <c r="DX59" s="16">
        <v>0</v>
      </c>
      <c r="DY59" s="16">
        <v>0</v>
      </c>
      <c r="DZ59" s="16">
        <v>0</v>
      </c>
      <c r="EA59" s="16">
        <v>0</v>
      </c>
      <c r="EB59" s="16">
        <v>0</v>
      </c>
      <c r="EC59" s="16">
        <v>0</v>
      </c>
      <c r="ED59" s="16">
        <v>0</v>
      </c>
      <c r="EE59" s="16">
        <v>0</v>
      </c>
      <c r="EF59" s="16">
        <v>0</v>
      </c>
      <c r="EG59" s="16">
        <v>0</v>
      </c>
      <c r="EH59" s="16">
        <v>0</v>
      </c>
      <c r="EI59" s="16">
        <v>0</v>
      </c>
      <c r="EJ59" s="16">
        <v>0</v>
      </c>
      <c r="EK59" s="16">
        <v>0</v>
      </c>
      <c r="EL59" s="16">
        <v>0</v>
      </c>
      <c r="EM59" s="16">
        <v>0</v>
      </c>
      <c r="EN59" s="4" t="s">
        <v>1</v>
      </c>
      <c r="EO59" s="90" t="s">
        <v>1</v>
      </c>
      <c r="EP59" s="19" t="s">
        <v>2134</v>
      </c>
      <c r="EQ59" s="19" t="s">
        <v>2180</v>
      </c>
      <c r="ER59" s="16">
        <v>0</v>
      </c>
      <c r="ES59" s="16">
        <v>0</v>
      </c>
      <c r="ET59" s="16">
        <v>0</v>
      </c>
      <c r="EU59" s="16">
        <v>1</v>
      </c>
      <c r="EV59" s="4" t="s">
        <v>1502</v>
      </c>
      <c r="EW59" s="18">
        <v>36</v>
      </c>
      <c r="EX59" s="18">
        <v>1000000</v>
      </c>
      <c r="EY59" s="18">
        <v>1000000</v>
      </c>
      <c r="EZ59" s="18">
        <v>1000000</v>
      </c>
      <c r="FA59" s="16">
        <v>0</v>
      </c>
      <c r="FB59" s="16">
        <v>0</v>
      </c>
      <c r="FC59" s="16">
        <v>0</v>
      </c>
      <c r="FD59" s="16">
        <v>0</v>
      </c>
      <c r="FE59" s="16">
        <v>0</v>
      </c>
      <c r="FF59" s="16">
        <v>0</v>
      </c>
      <c r="FG59" s="16">
        <v>0</v>
      </c>
      <c r="FH59" s="29">
        <v>1</v>
      </c>
      <c r="FI59" s="16">
        <v>0</v>
      </c>
      <c r="FJ59" s="19">
        <v>0</v>
      </c>
      <c r="FK59" s="19">
        <v>0</v>
      </c>
      <c r="FL59" s="16">
        <v>0</v>
      </c>
      <c r="FM59" s="16">
        <v>0</v>
      </c>
      <c r="FN59" s="16">
        <v>0</v>
      </c>
      <c r="FO59" s="16">
        <v>0</v>
      </c>
      <c r="FP59" s="16">
        <v>0</v>
      </c>
      <c r="FQ59" s="16">
        <v>0</v>
      </c>
      <c r="FR59" s="16">
        <v>0</v>
      </c>
      <c r="FS59" s="16">
        <v>0</v>
      </c>
      <c r="FT59" s="16">
        <v>0</v>
      </c>
      <c r="FU59" s="16">
        <v>0</v>
      </c>
      <c r="FV59" s="16">
        <v>0</v>
      </c>
      <c r="FW59" s="16">
        <v>0</v>
      </c>
      <c r="FX59" s="16">
        <v>0</v>
      </c>
      <c r="FY59" s="16">
        <v>0</v>
      </c>
      <c r="FZ59" s="16">
        <v>0</v>
      </c>
      <c r="GA59" s="16">
        <v>0</v>
      </c>
      <c r="GB59" s="16">
        <v>0</v>
      </c>
      <c r="GC59" s="16">
        <v>0</v>
      </c>
      <c r="GD59" s="16">
        <v>0</v>
      </c>
      <c r="GE59" s="16">
        <v>0</v>
      </c>
      <c r="GF59" s="16">
        <v>0</v>
      </c>
      <c r="GG59" s="16">
        <v>0</v>
      </c>
      <c r="GH59" s="17" t="s">
        <v>1</v>
      </c>
      <c r="GI59" s="16">
        <v>1</v>
      </c>
      <c r="GJ59" s="16">
        <v>0</v>
      </c>
      <c r="GK59" s="16">
        <v>0</v>
      </c>
      <c r="GL59" s="16">
        <v>1</v>
      </c>
      <c r="GM59" s="16">
        <v>1</v>
      </c>
      <c r="GN59" s="16">
        <v>1</v>
      </c>
      <c r="GO59" s="16">
        <v>1</v>
      </c>
      <c r="GP59" s="16">
        <v>1</v>
      </c>
      <c r="GQ59" s="16">
        <v>1</v>
      </c>
      <c r="GR59" s="16">
        <v>0</v>
      </c>
      <c r="GS59" s="16">
        <v>0</v>
      </c>
      <c r="GT59" s="16">
        <v>0</v>
      </c>
      <c r="GU59" s="16">
        <v>0</v>
      </c>
      <c r="GV59" s="16">
        <v>0</v>
      </c>
      <c r="GW59" s="16">
        <v>0</v>
      </c>
      <c r="GX59" s="16">
        <v>0</v>
      </c>
      <c r="GY59" s="16">
        <v>0</v>
      </c>
      <c r="GZ59" s="16">
        <v>0</v>
      </c>
      <c r="HA59" s="16">
        <v>0</v>
      </c>
      <c r="HB59" s="16">
        <v>0</v>
      </c>
      <c r="HC59" s="16">
        <v>0</v>
      </c>
      <c r="HD59" s="16">
        <v>0</v>
      </c>
      <c r="HE59" s="16">
        <v>1</v>
      </c>
      <c r="HF59" s="22" t="s">
        <v>1557</v>
      </c>
      <c r="HG59" s="19">
        <v>0</v>
      </c>
      <c r="HH59" s="19">
        <v>0</v>
      </c>
      <c r="HI59" s="19">
        <v>0</v>
      </c>
      <c r="HJ59" s="19">
        <v>0</v>
      </c>
      <c r="HK59" s="19">
        <v>0</v>
      </c>
      <c r="HL59" s="19">
        <v>0</v>
      </c>
      <c r="HM59" s="19">
        <v>0</v>
      </c>
      <c r="HN59" s="19">
        <v>0</v>
      </c>
      <c r="HO59" s="19">
        <v>0</v>
      </c>
      <c r="HP59" s="19">
        <v>0</v>
      </c>
      <c r="HQ59" s="19">
        <v>0</v>
      </c>
      <c r="HR59" s="19">
        <v>0</v>
      </c>
      <c r="HS59" s="19">
        <v>0</v>
      </c>
      <c r="HT59" s="19">
        <v>0</v>
      </c>
      <c r="HU59" s="19">
        <v>0</v>
      </c>
      <c r="HV59" s="22" t="s">
        <v>1</v>
      </c>
      <c r="HW59" s="16">
        <v>0</v>
      </c>
      <c r="HX59" s="16">
        <v>0</v>
      </c>
      <c r="HY59" s="16">
        <v>0</v>
      </c>
      <c r="HZ59" s="16">
        <v>0</v>
      </c>
      <c r="IA59" s="16">
        <v>0</v>
      </c>
      <c r="IB59" s="16">
        <v>0</v>
      </c>
      <c r="IC59" s="16">
        <v>0</v>
      </c>
      <c r="ID59" s="16">
        <v>0</v>
      </c>
      <c r="IE59" s="16">
        <v>0</v>
      </c>
      <c r="IF59" s="16">
        <v>0</v>
      </c>
      <c r="IG59" s="16">
        <v>0</v>
      </c>
      <c r="IH59" s="16">
        <v>0</v>
      </c>
      <c r="II59" s="16">
        <v>1</v>
      </c>
      <c r="IJ59" s="16">
        <v>0</v>
      </c>
      <c r="IK59" s="16">
        <v>0</v>
      </c>
      <c r="IL59" s="16">
        <v>0</v>
      </c>
      <c r="IM59" s="16">
        <v>0</v>
      </c>
      <c r="IN59" s="16">
        <v>1</v>
      </c>
      <c r="IO59" s="16">
        <v>0</v>
      </c>
      <c r="IP59" s="16">
        <v>0</v>
      </c>
      <c r="IQ59" s="16">
        <v>0</v>
      </c>
      <c r="IR59" s="16">
        <v>0</v>
      </c>
      <c r="IS59" s="22" t="s">
        <v>1558</v>
      </c>
      <c r="IT59" s="16">
        <v>0</v>
      </c>
      <c r="IU59" s="16">
        <v>0</v>
      </c>
      <c r="IV59" s="16">
        <v>0</v>
      </c>
      <c r="IW59" s="16">
        <v>0</v>
      </c>
      <c r="IX59" s="16">
        <v>0</v>
      </c>
      <c r="IY59" s="16">
        <v>0</v>
      </c>
      <c r="IZ59" s="16">
        <v>0</v>
      </c>
      <c r="JA59" s="16">
        <v>0</v>
      </c>
      <c r="JB59" s="16">
        <v>1</v>
      </c>
      <c r="JC59" s="16">
        <v>0</v>
      </c>
      <c r="JD59" s="16">
        <v>0</v>
      </c>
      <c r="JE59" s="16">
        <v>0</v>
      </c>
      <c r="JF59" s="16">
        <v>0</v>
      </c>
      <c r="JG59" s="16">
        <v>0</v>
      </c>
      <c r="JH59" s="16">
        <v>0</v>
      </c>
      <c r="JI59" s="16">
        <v>0</v>
      </c>
      <c r="JJ59" s="16">
        <v>0</v>
      </c>
      <c r="JK59" s="16">
        <v>1</v>
      </c>
      <c r="JL59" s="16">
        <v>1</v>
      </c>
      <c r="JM59" s="16">
        <v>0</v>
      </c>
      <c r="JN59" s="16">
        <v>0</v>
      </c>
      <c r="JO59" s="16">
        <v>0</v>
      </c>
      <c r="JP59" s="16">
        <v>0</v>
      </c>
      <c r="JQ59" s="16">
        <v>0</v>
      </c>
      <c r="JR59" s="16">
        <v>0</v>
      </c>
      <c r="JS59" s="16">
        <v>1</v>
      </c>
      <c r="JT59" s="16">
        <v>0</v>
      </c>
      <c r="JU59" s="22" t="s">
        <v>1924</v>
      </c>
      <c r="JV59" s="16">
        <v>0</v>
      </c>
      <c r="JW59" s="16">
        <v>0</v>
      </c>
      <c r="JX59" s="16">
        <v>0</v>
      </c>
      <c r="JY59" s="16">
        <v>0</v>
      </c>
      <c r="JZ59" s="16">
        <v>1</v>
      </c>
      <c r="KA59" s="17" t="s">
        <v>1</v>
      </c>
      <c r="KB59" s="16" t="s">
        <v>2180</v>
      </c>
      <c r="KC59" s="17" t="s">
        <v>1</v>
      </c>
      <c r="KD59" s="16">
        <v>1</v>
      </c>
      <c r="KE59" s="16">
        <v>0</v>
      </c>
      <c r="KF59" s="16">
        <v>0</v>
      </c>
      <c r="KG59" s="16">
        <v>0</v>
      </c>
      <c r="KH59" s="16">
        <v>0</v>
      </c>
      <c r="KI59" s="16">
        <v>0</v>
      </c>
      <c r="KJ59" s="16">
        <v>0</v>
      </c>
      <c r="KK59" s="16">
        <v>0</v>
      </c>
      <c r="KL59" s="16">
        <v>0</v>
      </c>
      <c r="KM59" s="16">
        <v>0</v>
      </c>
      <c r="KN59" s="16">
        <v>0</v>
      </c>
      <c r="KO59" s="16">
        <v>0</v>
      </c>
      <c r="KP59" s="16">
        <v>0</v>
      </c>
      <c r="KQ59" s="16">
        <v>0</v>
      </c>
      <c r="KR59" s="16">
        <v>0</v>
      </c>
      <c r="KS59" s="16">
        <v>0</v>
      </c>
      <c r="KT59" s="16">
        <v>0</v>
      </c>
      <c r="KU59" s="16">
        <v>0</v>
      </c>
      <c r="KV59" s="16">
        <v>0</v>
      </c>
      <c r="KW59" s="16">
        <v>0</v>
      </c>
      <c r="KX59" s="16">
        <v>0</v>
      </c>
      <c r="KY59" s="16">
        <v>0</v>
      </c>
      <c r="KZ59" s="16">
        <v>0</v>
      </c>
      <c r="LA59" s="16">
        <v>0</v>
      </c>
      <c r="LB59" s="16">
        <v>0</v>
      </c>
      <c r="LC59" s="16">
        <v>0</v>
      </c>
      <c r="LD59" s="17" t="s">
        <v>1</v>
      </c>
      <c r="LE59" s="16">
        <v>0</v>
      </c>
      <c r="LF59" s="16">
        <v>0</v>
      </c>
      <c r="LG59" s="16">
        <v>0</v>
      </c>
      <c r="LH59" s="16">
        <v>1</v>
      </c>
      <c r="LI59" s="4" t="s">
        <v>1</v>
      </c>
      <c r="LJ59" s="19">
        <v>1</v>
      </c>
      <c r="LK59" s="19">
        <v>0</v>
      </c>
      <c r="LL59" s="19">
        <v>0</v>
      </c>
      <c r="LM59" s="19">
        <v>0</v>
      </c>
      <c r="LN59" s="19">
        <v>0</v>
      </c>
      <c r="LO59" s="19">
        <v>0</v>
      </c>
      <c r="LP59" s="19">
        <v>0</v>
      </c>
      <c r="LQ59" s="19">
        <v>0</v>
      </c>
      <c r="LR59" s="4" t="s">
        <v>1</v>
      </c>
      <c r="LS59" s="19">
        <v>0</v>
      </c>
      <c r="LT59" s="19">
        <v>0</v>
      </c>
      <c r="LU59" s="19">
        <v>0</v>
      </c>
      <c r="LV59" s="19">
        <v>0</v>
      </c>
      <c r="LW59" s="6" t="s">
        <v>1</v>
      </c>
      <c r="LX59" s="16">
        <v>1</v>
      </c>
      <c r="LY59" s="16">
        <v>0</v>
      </c>
      <c r="LZ59" s="16">
        <v>0</v>
      </c>
      <c r="MA59" s="16">
        <v>0</v>
      </c>
      <c r="MB59" s="16">
        <v>0</v>
      </c>
      <c r="MC59" s="16">
        <v>0</v>
      </c>
      <c r="MD59" s="16">
        <v>0</v>
      </c>
      <c r="ME59" s="4" t="s">
        <v>1</v>
      </c>
      <c r="MF59" s="16">
        <v>0</v>
      </c>
      <c r="MG59" s="16">
        <v>0</v>
      </c>
      <c r="MH59" s="16">
        <v>0</v>
      </c>
      <c r="MI59" s="16">
        <v>0</v>
      </c>
      <c r="MJ59" s="16">
        <v>0</v>
      </c>
      <c r="MK59" s="16">
        <v>0</v>
      </c>
      <c r="ML59" s="16">
        <v>0</v>
      </c>
      <c r="MM59" s="16">
        <v>0</v>
      </c>
      <c r="MN59" s="16">
        <v>0</v>
      </c>
      <c r="MO59" s="4" t="s">
        <v>1</v>
      </c>
      <c r="MP59" s="16">
        <v>0</v>
      </c>
      <c r="MQ59" s="16">
        <v>0</v>
      </c>
      <c r="MR59" s="16">
        <v>0</v>
      </c>
      <c r="MS59" s="4" t="s">
        <v>1</v>
      </c>
      <c r="MT59" s="16">
        <v>1</v>
      </c>
      <c r="MU59" s="16">
        <v>0</v>
      </c>
      <c r="MV59" s="16">
        <v>0</v>
      </c>
      <c r="MW59" s="16">
        <v>0</v>
      </c>
      <c r="MX59" s="16">
        <v>0</v>
      </c>
      <c r="MY59" s="16">
        <v>0</v>
      </c>
      <c r="MZ59" s="16">
        <v>0</v>
      </c>
      <c r="NA59" s="4" t="s">
        <v>1</v>
      </c>
      <c r="NB59" s="16">
        <v>0</v>
      </c>
      <c r="NC59" s="16">
        <v>0</v>
      </c>
      <c r="ND59" s="16">
        <v>0</v>
      </c>
      <c r="NE59" s="16">
        <v>0</v>
      </c>
      <c r="NF59" s="16">
        <v>0</v>
      </c>
      <c r="NG59" s="16">
        <v>0</v>
      </c>
      <c r="NH59" s="4" t="s">
        <v>1</v>
      </c>
      <c r="NI59" s="16">
        <v>0</v>
      </c>
      <c r="NJ59" s="16">
        <v>0</v>
      </c>
      <c r="NK59" s="16">
        <v>0</v>
      </c>
      <c r="NL59" s="16">
        <v>0</v>
      </c>
      <c r="NM59" s="16">
        <v>0</v>
      </c>
      <c r="NN59" s="16">
        <v>0</v>
      </c>
      <c r="NO59" s="16">
        <v>0</v>
      </c>
      <c r="NP59" s="16">
        <v>0</v>
      </c>
      <c r="NQ59" s="16">
        <v>0</v>
      </c>
      <c r="NR59" s="16">
        <v>0</v>
      </c>
      <c r="NS59" s="16">
        <v>0</v>
      </c>
      <c r="NT59" s="4" t="s">
        <v>1</v>
      </c>
      <c r="NU59" s="16" t="s">
        <v>2521</v>
      </c>
      <c r="NV59" s="16">
        <v>1</v>
      </c>
      <c r="NW59" s="16">
        <v>0</v>
      </c>
      <c r="NX59" s="16">
        <v>0</v>
      </c>
      <c r="NY59" s="16">
        <v>0</v>
      </c>
      <c r="NZ59" s="16">
        <v>0</v>
      </c>
      <c r="OA59" s="16">
        <v>0</v>
      </c>
      <c r="OB59" s="16">
        <v>0</v>
      </c>
      <c r="OC59" s="16">
        <v>0</v>
      </c>
      <c r="OD59" s="16">
        <v>0</v>
      </c>
      <c r="OE59" s="16">
        <v>0</v>
      </c>
      <c r="OF59" s="16">
        <v>0</v>
      </c>
      <c r="OG59" s="17" t="s">
        <v>1448</v>
      </c>
      <c r="OH59" s="17" t="s">
        <v>2712</v>
      </c>
    </row>
    <row r="60" spans="1:398" s="20" customFormat="1" ht="11.25" customHeight="1" x14ac:dyDescent="0.25">
      <c r="A60" s="16">
        <v>57</v>
      </c>
      <c r="B60" s="16">
        <v>89</v>
      </c>
      <c r="C60" s="16" t="s">
        <v>2827</v>
      </c>
      <c r="D60" s="16" t="s">
        <v>3864</v>
      </c>
      <c r="E60" s="16" t="s">
        <v>3930</v>
      </c>
      <c r="F60" s="37">
        <v>46</v>
      </c>
      <c r="G60" s="37" t="s">
        <v>0</v>
      </c>
      <c r="H60" s="19" t="s">
        <v>2526</v>
      </c>
      <c r="I60" s="31">
        <v>34</v>
      </c>
      <c r="J60" s="17" t="s">
        <v>192</v>
      </c>
      <c r="K60" s="19" t="s">
        <v>2134</v>
      </c>
      <c r="L60" s="19" t="s">
        <v>95</v>
      </c>
      <c r="M60" s="19" t="s">
        <v>4</v>
      </c>
      <c r="N60" s="19" t="s">
        <v>1</v>
      </c>
      <c r="O60" s="31">
        <v>67</v>
      </c>
      <c r="P60" s="19" t="s">
        <v>2141</v>
      </c>
      <c r="Q60" s="19" t="s">
        <v>1</v>
      </c>
      <c r="R60" s="6" t="s">
        <v>4200</v>
      </c>
      <c r="S60" s="6" t="s">
        <v>4201</v>
      </c>
      <c r="T60" s="6" t="s">
        <v>2878</v>
      </c>
      <c r="U60" s="19">
        <v>2009</v>
      </c>
      <c r="V60" s="19">
        <v>142</v>
      </c>
      <c r="W60" s="19" t="s">
        <v>1</v>
      </c>
      <c r="X60" s="19" t="s">
        <v>1</v>
      </c>
      <c r="Y60" s="47" t="s">
        <v>4202</v>
      </c>
      <c r="Z60" s="22" t="s">
        <v>4203</v>
      </c>
      <c r="AA60" s="6" t="s">
        <v>4254</v>
      </c>
      <c r="AB60" s="22" t="s">
        <v>1090</v>
      </c>
      <c r="AC60" s="19">
        <v>57</v>
      </c>
      <c r="AD60" s="6" t="s">
        <v>191</v>
      </c>
      <c r="AE60" s="19">
        <v>2009</v>
      </c>
      <c r="AF60" s="19" t="s">
        <v>2164</v>
      </c>
      <c r="AG60" s="19" t="s">
        <v>2177</v>
      </c>
      <c r="AH60" s="19" t="s">
        <v>2493</v>
      </c>
      <c r="AI60" s="16" t="s">
        <v>0</v>
      </c>
      <c r="AJ60" s="19" t="s">
        <v>0</v>
      </c>
      <c r="AK60" s="19" t="s">
        <v>2180</v>
      </c>
      <c r="AL60" s="19" t="s">
        <v>2182</v>
      </c>
      <c r="AM60" s="22" t="s">
        <v>193</v>
      </c>
      <c r="AN60" s="19" t="s">
        <v>17</v>
      </c>
      <c r="AO60" s="19">
        <v>0</v>
      </c>
      <c r="AP60" s="19">
        <v>0</v>
      </c>
      <c r="AQ60" s="19">
        <v>0</v>
      </c>
      <c r="AR60" s="19">
        <v>1</v>
      </c>
      <c r="AS60" s="19">
        <v>0</v>
      </c>
      <c r="AT60" s="19">
        <v>0</v>
      </c>
      <c r="AU60" s="19">
        <v>0</v>
      </c>
      <c r="AV60" s="19">
        <v>0</v>
      </c>
      <c r="AW60" s="19" t="s">
        <v>1</v>
      </c>
      <c r="AX60" s="19" t="s">
        <v>2180</v>
      </c>
      <c r="AY60" s="19" t="s">
        <v>1</v>
      </c>
      <c r="AZ60" s="19" t="s">
        <v>1</v>
      </c>
      <c r="BA60" s="19" t="s">
        <v>1</v>
      </c>
      <c r="BB60" s="19" t="s">
        <v>434</v>
      </c>
      <c r="BC60" s="19" t="s">
        <v>1170</v>
      </c>
      <c r="BD60" s="19" t="s">
        <v>95</v>
      </c>
      <c r="BE60" s="19">
        <v>1</v>
      </c>
      <c r="BF60" s="19">
        <v>0</v>
      </c>
      <c r="BG60" s="19">
        <v>0</v>
      </c>
      <c r="BH60" s="19">
        <v>0</v>
      </c>
      <c r="BI60" s="19">
        <v>0</v>
      </c>
      <c r="BJ60" s="19">
        <v>0</v>
      </c>
      <c r="BK60" s="19">
        <v>0</v>
      </c>
      <c r="BL60" s="19">
        <v>0</v>
      </c>
      <c r="BM60" s="19">
        <v>0</v>
      </c>
      <c r="BN60" s="19">
        <v>0</v>
      </c>
      <c r="BO60" s="19">
        <v>0</v>
      </c>
      <c r="BP60" s="19">
        <v>0</v>
      </c>
      <c r="BQ60" s="19">
        <v>0</v>
      </c>
      <c r="BR60" s="19">
        <v>0</v>
      </c>
      <c r="BS60" s="19">
        <v>1</v>
      </c>
      <c r="BT60" s="4" t="s">
        <v>1600</v>
      </c>
      <c r="BU60" s="23">
        <v>190000</v>
      </c>
      <c r="BV60" s="22" t="s">
        <v>1943</v>
      </c>
      <c r="BW60" s="19">
        <v>0</v>
      </c>
      <c r="BX60" s="19">
        <v>1</v>
      </c>
      <c r="BY60" s="19">
        <v>0</v>
      </c>
      <c r="BZ60" s="19">
        <v>0</v>
      </c>
      <c r="CA60" s="19">
        <v>0</v>
      </c>
      <c r="CB60" s="19">
        <v>0</v>
      </c>
      <c r="CC60" s="19">
        <v>0</v>
      </c>
      <c r="CD60" s="19">
        <v>0</v>
      </c>
      <c r="CE60" s="19">
        <v>0</v>
      </c>
      <c r="CF60" s="19">
        <v>0</v>
      </c>
      <c r="CG60" s="19">
        <v>0</v>
      </c>
      <c r="CH60" s="19">
        <v>0</v>
      </c>
      <c r="CI60" s="19">
        <v>0</v>
      </c>
      <c r="CJ60" s="19">
        <v>0</v>
      </c>
      <c r="CK60" s="19">
        <v>0</v>
      </c>
      <c r="CL60" s="19">
        <v>0</v>
      </c>
      <c r="CM60" s="19">
        <v>0</v>
      </c>
      <c r="CN60" s="19">
        <v>0</v>
      </c>
      <c r="CO60" s="19">
        <v>0</v>
      </c>
      <c r="CP60" s="19">
        <v>0</v>
      </c>
      <c r="CQ60" s="16">
        <v>0</v>
      </c>
      <c r="CR60" s="19" t="s">
        <v>1</v>
      </c>
      <c r="CS60" s="19" t="s">
        <v>2134</v>
      </c>
      <c r="CT60" s="6" t="s">
        <v>3097</v>
      </c>
      <c r="CU60" s="6" t="s">
        <v>3110</v>
      </c>
      <c r="CV60" s="19" t="s">
        <v>2134</v>
      </c>
      <c r="CW60" s="19" t="s">
        <v>2513</v>
      </c>
      <c r="CX60" s="22" t="s">
        <v>1</v>
      </c>
      <c r="CY60" s="19" t="s">
        <v>2180</v>
      </c>
      <c r="CZ60" s="19" t="s">
        <v>1</v>
      </c>
      <c r="DA60" s="19">
        <v>1</v>
      </c>
      <c r="DB60" s="22" t="s">
        <v>1943</v>
      </c>
      <c r="DC60" s="22" t="s">
        <v>0</v>
      </c>
      <c r="DD60" s="19" t="s">
        <v>2134</v>
      </c>
      <c r="DE60" s="19" t="s">
        <v>2656</v>
      </c>
      <c r="DF60" s="19">
        <v>1</v>
      </c>
      <c r="DG60" s="19">
        <v>0</v>
      </c>
      <c r="DH60" s="19">
        <v>0</v>
      </c>
      <c r="DI60" s="6" t="s">
        <v>1</v>
      </c>
      <c r="DJ60" s="19" t="s">
        <v>2180</v>
      </c>
      <c r="DK60" s="6" t="s">
        <v>1</v>
      </c>
      <c r="DL60" s="19">
        <v>0</v>
      </c>
      <c r="DM60" s="19">
        <v>0</v>
      </c>
      <c r="DN60" s="19">
        <v>0</v>
      </c>
      <c r="DO60" s="16">
        <v>0</v>
      </c>
      <c r="DP60" s="6" t="s">
        <v>1</v>
      </c>
      <c r="DQ60" s="19">
        <v>0</v>
      </c>
      <c r="DR60" s="19">
        <v>0</v>
      </c>
      <c r="DS60" s="19">
        <v>0</v>
      </c>
      <c r="DT60" s="19">
        <v>0</v>
      </c>
      <c r="DU60" s="19">
        <v>0</v>
      </c>
      <c r="DV60" s="19">
        <v>0</v>
      </c>
      <c r="DW60" s="19">
        <v>0</v>
      </c>
      <c r="DX60" s="19">
        <v>0</v>
      </c>
      <c r="DY60" s="19">
        <v>1</v>
      </c>
      <c r="DZ60" s="19">
        <v>0</v>
      </c>
      <c r="EA60" s="19">
        <v>0</v>
      </c>
      <c r="EB60" s="19">
        <v>0</v>
      </c>
      <c r="EC60" s="19">
        <v>0</v>
      </c>
      <c r="ED60" s="19">
        <v>0</v>
      </c>
      <c r="EE60" s="19">
        <v>0</v>
      </c>
      <c r="EF60" s="19">
        <v>0</v>
      </c>
      <c r="EG60" s="19">
        <v>0</v>
      </c>
      <c r="EH60" s="19">
        <v>0</v>
      </c>
      <c r="EI60" s="19">
        <v>0</v>
      </c>
      <c r="EJ60" s="19">
        <v>0</v>
      </c>
      <c r="EK60" s="19">
        <v>0</v>
      </c>
      <c r="EL60" s="19">
        <v>0</v>
      </c>
      <c r="EM60" s="19">
        <v>0</v>
      </c>
      <c r="EN60" s="6" t="s">
        <v>1</v>
      </c>
      <c r="EO60" s="6" t="s">
        <v>1</v>
      </c>
      <c r="EP60" s="19" t="s">
        <v>2134</v>
      </c>
      <c r="EQ60" s="19" t="s">
        <v>2180</v>
      </c>
      <c r="ER60" s="19">
        <v>1</v>
      </c>
      <c r="ES60" s="19">
        <v>0</v>
      </c>
      <c r="ET60" s="19">
        <v>0</v>
      </c>
      <c r="EU60" s="19">
        <v>0</v>
      </c>
      <c r="EV60" s="6" t="s">
        <v>1571</v>
      </c>
      <c r="EW60" s="23">
        <v>76</v>
      </c>
      <c r="EX60" s="23">
        <v>2500000000</v>
      </c>
      <c r="EY60" s="23">
        <v>2950000000</v>
      </c>
      <c r="EZ60" s="23">
        <v>1750000000</v>
      </c>
      <c r="FA60" s="19">
        <v>0</v>
      </c>
      <c r="FB60" s="19">
        <v>0</v>
      </c>
      <c r="FC60" s="19">
        <v>0</v>
      </c>
      <c r="FD60" s="19">
        <v>0</v>
      </c>
      <c r="FE60" s="19">
        <v>0</v>
      </c>
      <c r="FF60" s="19">
        <v>0</v>
      </c>
      <c r="FG60" s="19">
        <v>0</v>
      </c>
      <c r="FH60" s="19">
        <v>0</v>
      </c>
      <c r="FI60" s="16">
        <v>1</v>
      </c>
      <c r="FJ60" s="19">
        <v>0</v>
      </c>
      <c r="FK60" s="19">
        <v>0</v>
      </c>
      <c r="FL60" s="19">
        <v>0</v>
      </c>
      <c r="FM60" s="19">
        <v>0</v>
      </c>
      <c r="FN60" s="19">
        <v>0</v>
      </c>
      <c r="FO60" s="19">
        <v>0</v>
      </c>
      <c r="FP60" s="19">
        <v>0</v>
      </c>
      <c r="FQ60" s="19">
        <v>0</v>
      </c>
      <c r="FR60" s="19">
        <v>0</v>
      </c>
      <c r="FS60" s="19">
        <v>0</v>
      </c>
      <c r="FT60" s="19">
        <v>0</v>
      </c>
      <c r="FU60" s="19">
        <v>0</v>
      </c>
      <c r="FV60" s="19">
        <v>0</v>
      </c>
      <c r="FW60" s="19">
        <v>0</v>
      </c>
      <c r="FX60" s="19">
        <v>0</v>
      </c>
      <c r="FY60" s="19">
        <v>0</v>
      </c>
      <c r="FZ60" s="19">
        <v>0</v>
      </c>
      <c r="GA60" s="19">
        <v>0</v>
      </c>
      <c r="GB60" s="19">
        <v>0</v>
      </c>
      <c r="GC60" s="19">
        <v>0</v>
      </c>
      <c r="GD60" s="19">
        <v>0</v>
      </c>
      <c r="GE60" s="19">
        <v>0</v>
      </c>
      <c r="GF60" s="19">
        <v>0</v>
      </c>
      <c r="GG60" s="19">
        <v>0</v>
      </c>
      <c r="GH60" s="22" t="s">
        <v>1</v>
      </c>
      <c r="GI60" s="19">
        <v>1</v>
      </c>
      <c r="GJ60" s="19">
        <v>0</v>
      </c>
      <c r="GK60" s="19">
        <v>0</v>
      </c>
      <c r="GL60" s="19">
        <v>1</v>
      </c>
      <c r="GM60" s="19">
        <v>1</v>
      </c>
      <c r="GN60" s="19">
        <v>1</v>
      </c>
      <c r="GO60" s="19">
        <v>1</v>
      </c>
      <c r="GP60" s="19">
        <v>1</v>
      </c>
      <c r="GQ60" s="19">
        <v>1</v>
      </c>
      <c r="GR60" s="19">
        <v>0</v>
      </c>
      <c r="GS60" s="19">
        <v>0</v>
      </c>
      <c r="GT60" s="19">
        <v>1</v>
      </c>
      <c r="GU60" s="19">
        <v>1</v>
      </c>
      <c r="GV60" s="19">
        <v>0</v>
      </c>
      <c r="GW60" s="19">
        <v>0</v>
      </c>
      <c r="GX60" s="19">
        <v>0</v>
      </c>
      <c r="GY60" s="19">
        <v>1</v>
      </c>
      <c r="GZ60" s="19">
        <v>1</v>
      </c>
      <c r="HA60" s="19">
        <v>1</v>
      </c>
      <c r="HB60" s="19">
        <v>0</v>
      </c>
      <c r="HC60" s="19">
        <v>1</v>
      </c>
      <c r="HD60" s="19">
        <v>0</v>
      </c>
      <c r="HE60" s="19">
        <v>1</v>
      </c>
      <c r="HF60" s="22" t="s">
        <v>1774</v>
      </c>
      <c r="HG60" s="19">
        <v>0</v>
      </c>
      <c r="HH60" s="19">
        <v>0</v>
      </c>
      <c r="HI60" s="19">
        <v>0</v>
      </c>
      <c r="HJ60" s="19">
        <v>0</v>
      </c>
      <c r="HK60" s="19">
        <v>0</v>
      </c>
      <c r="HL60" s="19">
        <v>0</v>
      </c>
      <c r="HM60" s="19">
        <v>0</v>
      </c>
      <c r="HN60" s="19">
        <v>0</v>
      </c>
      <c r="HO60" s="19">
        <v>0</v>
      </c>
      <c r="HP60" s="19">
        <v>0</v>
      </c>
      <c r="HQ60" s="19">
        <v>0</v>
      </c>
      <c r="HR60" s="19">
        <v>0</v>
      </c>
      <c r="HS60" s="19">
        <v>0</v>
      </c>
      <c r="HT60" s="19">
        <v>0</v>
      </c>
      <c r="HU60" s="19">
        <v>0</v>
      </c>
      <c r="HV60" s="22" t="s">
        <v>1</v>
      </c>
      <c r="HW60" s="19">
        <v>0</v>
      </c>
      <c r="HX60" s="19">
        <v>0</v>
      </c>
      <c r="HY60" s="19">
        <v>0</v>
      </c>
      <c r="HZ60" s="19">
        <v>0</v>
      </c>
      <c r="IA60" s="19">
        <v>0</v>
      </c>
      <c r="IB60" s="19">
        <v>0</v>
      </c>
      <c r="IC60" s="19">
        <v>0</v>
      </c>
      <c r="ID60" s="19">
        <v>0</v>
      </c>
      <c r="IE60" s="19">
        <v>0</v>
      </c>
      <c r="IF60" s="19">
        <v>0</v>
      </c>
      <c r="IG60" s="19">
        <v>0</v>
      </c>
      <c r="IH60" s="19">
        <v>0</v>
      </c>
      <c r="II60" s="19">
        <v>1</v>
      </c>
      <c r="IJ60" s="19">
        <v>1</v>
      </c>
      <c r="IK60" s="19">
        <v>0</v>
      </c>
      <c r="IL60" s="19">
        <v>0</v>
      </c>
      <c r="IM60" s="19">
        <v>0</v>
      </c>
      <c r="IN60" s="19">
        <v>0</v>
      </c>
      <c r="IO60" s="19">
        <v>0</v>
      </c>
      <c r="IP60" s="19">
        <v>0</v>
      </c>
      <c r="IQ60" s="19">
        <v>0</v>
      </c>
      <c r="IR60" s="19">
        <v>0</v>
      </c>
      <c r="IS60" s="17" t="s">
        <v>1572</v>
      </c>
      <c r="IT60" s="19">
        <v>0</v>
      </c>
      <c r="IU60" s="19">
        <v>0</v>
      </c>
      <c r="IV60" s="19">
        <v>0</v>
      </c>
      <c r="IW60" s="19">
        <v>0</v>
      </c>
      <c r="IX60" s="19">
        <v>0</v>
      </c>
      <c r="IY60" s="19">
        <v>0</v>
      </c>
      <c r="IZ60" s="19">
        <v>0</v>
      </c>
      <c r="JA60" s="19">
        <v>0</v>
      </c>
      <c r="JB60" s="19">
        <v>1</v>
      </c>
      <c r="JC60" s="19">
        <v>0</v>
      </c>
      <c r="JD60" s="19">
        <v>0</v>
      </c>
      <c r="JE60" s="19">
        <v>0</v>
      </c>
      <c r="JF60" s="19">
        <v>0</v>
      </c>
      <c r="JG60" s="19">
        <v>0</v>
      </c>
      <c r="JH60" s="19">
        <v>0</v>
      </c>
      <c r="JI60" s="19">
        <v>0</v>
      </c>
      <c r="JJ60" s="19">
        <v>0</v>
      </c>
      <c r="JK60" s="19">
        <v>0</v>
      </c>
      <c r="JL60" s="19">
        <v>0</v>
      </c>
      <c r="JM60" s="19">
        <v>0</v>
      </c>
      <c r="JN60" s="19">
        <v>0</v>
      </c>
      <c r="JO60" s="19">
        <v>0</v>
      </c>
      <c r="JP60" s="19">
        <v>0</v>
      </c>
      <c r="JQ60" s="19">
        <v>0</v>
      </c>
      <c r="JR60" s="19">
        <v>0</v>
      </c>
      <c r="JS60" s="19">
        <v>1</v>
      </c>
      <c r="JT60" s="19">
        <v>0</v>
      </c>
      <c r="JU60" s="22" t="s">
        <v>1175</v>
      </c>
      <c r="JV60" s="19">
        <v>0</v>
      </c>
      <c r="JW60" s="19">
        <v>0</v>
      </c>
      <c r="JX60" s="19">
        <v>0</v>
      </c>
      <c r="JY60" s="19">
        <v>1</v>
      </c>
      <c r="JZ60" s="19">
        <v>0</v>
      </c>
      <c r="KA60" s="22" t="s">
        <v>1775</v>
      </c>
      <c r="KB60" s="19" t="s">
        <v>2134</v>
      </c>
      <c r="KC60" s="17" t="s">
        <v>1177</v>
      </c>
      <c r="KD60" s="16">
        <v>0</v>
      </c>
      <c r="KE60" s="19">
        <v>0</v>
      </c>
      <c r="KF60" s="19">
        <v>0</v>
      </c>
      <c r="KG60" s="19">
        <v>1</v>
      </c>
      <c r="KH60" s="19">
        <v>0</v>
      </c>
      <c r="KI60" s="19">
        <v>0</v>
      </c>
      <c r="KJ60" s="19">
        <v>0</v>
      </c>
      <c r="KK60" s="19">
        <v>0</v>
      </c>
      <c r="KL60" s="19">
        <v>0</v>
      </c>
      <c r="KM60" s="19">
        <v>0</v>
      </c>
      <c r="KN60" s="19">
        <v>0</v>
      </c>
      <c r="KO60" s="19">
        <v>0</v>
      </c>
      <c r="KP60" s="19">
        <v>0</v>
      </c>
      <c r="KQ60" s="19">
        <v>0</v>
      </c>
      <c r="KR60" s="19">
        <v>0</v>
      </c>
      <c r="KS60" s="19">
        <v>0</v>
      </c>
      <c r="KT60" s="19">
        <v>1</v>
      </c>
      <c r="KU60" s="19">
        <v>0</v>
      </c>
      <c r="KV60" s="19">
        <v>0</v>
      </c>
      <c r="KW60" s="19">
        <v>0</v>
      </c>
      <c r="KX60" s="19">
        <v>0</v>
      </c>
      <c r="KY60" s="19">
        <v>0</v>
      </c>
      <c r="KZ60" s="19">
        <v>0</v>
      </c>
      <c r="LA60" s="19">
        <v>0</v>
      </c>
      <c r="LB60" s="19">
        <v>0</v>
      </c>
      <c r="LC60" s="19">
        <v>1</v>
      </c>
      <c r="LD60" s="22" t="s">
        <v>1178</v>
      </c>
      <c r="LE60" s="19">
        <v>1</v>
      </c>
      <c r="LF60" s="19">
        <v>0</v>
      </c>
      <c r="LG60" s="19">
        <v>1</v>
      </c>
      <c r="LH60" s="19">
        <v>0</v>
      </c>
      <c r="LI60" s="6" t="s">
        <v>3050</v>
      </c>
      <c r="LJ60" s="19">
        <v>0</v>
      </c>
      <c r="LK60" s="19">
        <v>1</v>
      </c>
      <c r="LL60" s="19">
        <v>0</v>
      </c>
      <c r="LM60" s="19">
        <v>0</v>
      </c>
      <c r="LN60" s="19">
        <v>0</v>
      </c>
      <c r="LO60" s="19">
        <v>0</v>
      </c>
      <c r="LP60" s="19">
        <v>0</v>
      </c>
      <c r="LQ60" s="19">
        <v>1</v>
      </c>
      <c r="LR60" s="6" t="s">
        <v>1180</v>
      </c>
      <c r="LS60" s="19">
        <v>0</v>
      </c>
      <c r="LT60" s="19">
        <v>0</v>
      </c>
      <c r="LU60" s="19">
        <v>0</v>
      </c>
      <c r="LV60" s="19">
        <v>1</v>
      </c>
      <c r="LW60" s="6" t="s">
        <v>422</v>
      </c>
      <c r="LX60" s="19">
        <v>1</v>
      </c>
      <c r="LY60" s="19">
        <v>0</v>
      </c>
      <c r="LZ60" s="19">
        <v>0</v>
      </c>
      <c r="MA60" s="19">
        <v>0</v>
      </c>
      <c r="MB60" s="19">
        <v>0</v>
      </c>
      <c r="MC60" s="19">
        <v>0</v>
      </c>
      <c r="MD60" s="19">
        <v>0</v>
      </c>
      <c r="ME60" s="6" t="s">
        <v>1</v>
      </c>
      <c r="MF60" s="19">
        <v>0</v>
      </c>
      <c r="MG60" s="19">
        <v>0</v>
      </c>
      <c r="MH60" s="19">
        <v>0</v>
      </c>
      <c r="MI60" s="19">
        <v>0</v>
      </c>
      <c r="MJ60" s="19">
        <v>0</v>
      </c>
      <c r="MK60" s="19">
        <v>0</v>
      </c>
      <c r="ML60" s="19">
        <v>0</v>
      </c>
      <c r="MM60" s="19">
        <v>0</v>
      </c>
      <c r="MN60" s="19">
        <v>0</v>
      </c>
      <c r="MO60" s="6" t="s">
        <v>1</v>
      </c>
      <c r="MP60" s="19">
        <v>0</v>
      </c>
      <c r="MQ60" s="19">
        <v>0</v>
      </c>
      <c r="MR60" s="19">
        <v>0</v>
      </c>
      <c r="MS60" s="6" t="s">
        <v>1</v>
      </c>
      <c r="MT60" s="19">
        <v>1</v>
      </c>
      <c r="MU60" s="19">
        <v>0</v>
      </c>
      <c r="MV60" s="19">
        <v>0</v>
      </c>
      <c r="MW60" s="19">
        <v>0</v>
      </c>
      <c r="MX60" s="19">
        <v>0</v>
      </c>
      <c r="MY60" s="19">
        <v>0</v>
      </c>
      <c r="MZ60" s="19">
        <v>0</v>
      </c>
      <c r="NA60" s="6" t="s">
        <v>1</v>
      </c>
      <c r="NB60" s="19">
        <v>0</v>
      </c>
      <c r="NC60" s="19">
        <v>0</v>
      </c>
      <c r="ND60" s="19">
        <v>0</v>
      </c>
      <c r="NE60" s="19">
        <v>0</v>
      </c>
      <c r="NF60" s="19">
        <v>0</v>
      </c>
      <c r="NG60" s="19">
        <v>0</v>
      </c>
      <c r="NH60" s="6" t="s">
        <v>1</v>
      </c>
      <c r="NI60" s="19">
        <v>0</v>
      </c>
      <c r="NJ60" s="19">
        <v>0</v>
      </c>
      <c r="NK60" s="19">
        <v>0</v>
      </c>
      <c r="NL60" s="19">
        <v>0</v>
      </c>
      <c r="NM60" s="19">
        <v>0</v>
      </c>
      <c r="NN60" s="19">
        <v>0</v>
      </c>
      <c r="NO60" s="19">
        <v>0</v>
      </c>
      <c r="NP60" s="19">
        <v>0</v>
      </c>
      <c r="NQ60" s="19">
        <v>0</v>
      </c>
      <c r="NR60" s="16">
        <v>0</v>
      </c>
      <c r="NS60" s="19">
        <v>0</v>
      </c>
      <c r="NT60" s="6" t="s">
        <v>1</v>
      </c>
      <c r="NU60" s="16" t="s">
        <v>2520</v>
      </c>
      <c r="NV60" s="19">
        <v>1</v>
      </c>
      <c r="NW60" s="19">
        <v>0</v>
      </c>
      <c r="NX60" s="19">
        <v>0</v>
      </c>
      <c r="NY60" s="19">
        <v>0</v>
      </c>
      <c r="NZ60" s="19">
        <v>0</v>
      </c>
      <c r="OA60" s="19">
        <v>0</v>
      </c>
      <c r="OB60" s="19">
        <v>0</v>
      </c>
      <c r="OC60" s="19">
        <v>0</v>
      </c>
      <c r="OD60" s="19">
        <v>0</v>
      </c>
      <c r="OE60" s="19">
        <v>0</v>
      </c>
      <c r="OF60" s="19">
        <v>0</v>
      </c>
      <c r="OG60" s="22" t="s">
        <v>1176</v>
      </c>
      <c r="OH60" s="17" t="s">
        <v>2529</v>
      </c>
    </row>
    <row r="61" spans="1:398" s="20" customFormat="1" ht="11.25" customHeight="1" x14ac:dyDescent="0.2">
      <c r="A61" s="16">
        <v>58</v>
      </c>
      <c r="B61" s="16">
        <v>17</v>
      </c>
      <c r="C61" s="16" t="s">
        <v>2820</v>
      </c>
      <c r="D61" s="16" t="s">
        <v>2782</v>
      </c>
      <c r="E61" s="89" t="s">
        <v>3925</v>
      </c>
      <c r="F61" s="37">
        <v>33</v>
      </c>
      <c r="G61" s="37" t="s">
        <v>0</v>
      </c>
      <c r="H61" s="19" t="s">
        <v>2526</v>
      </c>
      <c r="I61" s="32">
        <v>11</v>
      </c>
      <c r="J61" s="17" t="s">
        <v>2938</v>
      </c>
      <c r="K61" s="16" t="s">
        <v>2134</v>
      </c>
      <c r="L61" s="16" t="s">
        <v>9</v>
      </c>
      <c r="M61" s="16" t="s">
        <v>4</v>
      </c>
      <c r="N61" s="16" t="s">
        <v>1</v>
      </c>
      <c r="O61" s="32">
        <v>68</v>
      </c>
      <c r="P61" s="16" t="s">
        <v>2141</v>
      </c>
      <c r="Q61" s="19" t="s">
        <v>1</v>
      </c>
      <c r="R61" s="4" t="s">
        <v>4204</v>
      </c>
      <c r="S61" s="4" t="s">
        <v>285</v>
      </c>
      <c r="T61" s="4" t="s">
        <v>4142</v>
      </c>
      <c r="U61" s="16">
        <v>2010</v>
      </c>
      <c r="V61" s="16">
        <v>3</v>
      </c>
      <c r="W61" s="16" t="s">
        <v>1</v>
      </c>
      <c r="X61" s="16" t="s">
        <v>1</v>
      </c>
      <c r="Y61" s="45" t="s">
        <v>4205</v>
      </c>
      <c r="Z61" s="17" t="s">
        <v>4206</v>
      </c>
      <c r="AA61" s="4" t="s">
        <v>4255</v>
      </c>
      <c r="AB61" s="17" t="s">
        <v>816</v>
      </c>
      <c r="AC61" s="19">
        <v>58</v>
      </c>
      <c r="AD61" s="4" t="s">
        <v>285</v>
      </c>
      <c r="AE61" s="16">
        <v>2010</v>
      </c>
      <c r="AF61" s="16" t="s">
        <v>2164</v>
      </c>
      <c r="AG61" s="16" t="s">
        <v>2177</v>
      </c>
      <c r="AH61" s="16" t="s">
        <v>2493</v>
      </c>
      <c r="AI61" s="16" t="s">
        <v>0</v>
      </c>
      <c r="AJ61" s="19" t="s">
        <v>0</v>
      </c>
      <c r="AK61" s="16" t="s">
        <v>2180</v>
      </c>
      <c r="AL61" s="16" t="s">
        <v>2182</v>
      </c>
      <c r="AM61" s="17" t="s">
        <v>286</v>
      </c>
      <c r="AN61" s="16" t="s">
        <v>421</v>
      </c>
      <c r="AO61" s="16">
        <v>0</v>
      </c>
      <c r="AP61" s="16">
        <v>0</v>
      </c>
      <c r="AQ61" s="16">
        <v>0</v>
      </c>
      <c r="AR61" s="16">
        <v>1</v>
      </c>
      <c r="AS61" s="16">
        <v>0</v>
      </c>
      <c r="AT61" s="16">
        <v>0</v>
      </c>
      <c r="AU61" s="16">
        <v>0</v>
      </c>
      <c r="AV61" s="16">
        <v>0</v>
      </c>
      <c r="AW61" s="16" t="s">
        <v>1</v>
      </c>
      <c r="AX61" s="16" t="s">
        <v>2180</v>
      </c>
      <c r="AY61" s="16" t="s">
        <v>1</v>
      </c>
      <c r="AZ61" s="16" t="s">
        <v>1</v>
      </c>
      <c r="BA61" s="16" t="s">
        <v>1</v>
      </c>
      <c r="BB61" s="16" t="s">
        <v>434</v>
      </c>
      <c r="BC61" s="16">
        <v>143</v>
      </c>
      <c r="BD61" s="16" t="s">
        <v>9</v>
      </c>
      <c r="BE61" s="16">
        <v>1</v>
      </c>
      <c r="BF61" s="16">
        <v>0</v>
      </c>
      <c r="BG61" s="16">
        <v>0</v>
      </c>
      <c r="BH61" s="16">
        <v>0</v>
      </c>
      <c r="BI61" s="16">
        <v>0</v>
      </c>
      <c r="BJ61" s="16">
        <v>0</v>
      </c>
      <c r="BK61" s="16">
        <v>0</v>
      </c>
      <c r="BL61" s="16">
        <v>1</v>
      </c>
      <c r="BM61" s="16">
        <v>0</v>
      </c>
      <c r="BN61" s="16">
        <v>0</v>
      </c>
      <c r="BO61" s="16">
        <v>0</v>
      </c>
      <c r="BP61" s="16">
        <v>0</v>
      </c>
      <c r="BQ61" s="16">
        <v>1</v>
      </c>
      <c r="BR61" s="16">
        <v>0</v>
      </c>
      <c r="BS61" s="16">
        <v>0</v>
      </c>
      <c r="BT61" s="4" t="s">
        <v>2014</v>
      </c>
      <c r="BU61" s="18">
        <v>4800</v>
      </c>
      <c r="BV61" s="17" t="s">
        <v>287</v>
      </c>
      <c r="BW61" s="16">
        <v>0</v>
      </c>
      <c r="BX61" s="16">
        <v>1</v>
      </c>
      <c r="BY61" s="16">
        <v>0</v>
      </c>
      <c r="BZ61" s="16">
        <v>0</v>
      </c>
      <c r="CA61" s="16">
        <v>1</v>
      </c>
      <c r="CB61" s="16">
        <v>0</v>
      </c>
      <c r="CC61" s="16">
        <v>0</v>
      </c>
      <c r="CD61" s="16">
        <v>0</v>
      </c>
      <c r="CE61" s="16">
        <v>0</v>
      </c>
      <c r="CF61" s="16">
        <v>0</v>
      </c>
      <c r="CG61" s="16">
        <v>0</v>
      </c>
      <c r="CH61" s="16">
        <v>0</v>
      </c>
      <c r="CI61" s="16">
        <v>0</v>
      </c>
      <c r="CJ61" s="16">
        <v>0</v>
      </c>
      <c r="CK61" s="16">
        <v>0</v>
      </c>
      <c r="CL61" s="16">
        <v>0</v>
      </c>
      <c r="CM61" s="16">
        <v>1</v>
      </c>
      <c r="CN61" s="16">
        <v>0</v>
      </c>
      <c r="CO61" s="16">
        <v>0</v>
      </c>
      <c r="CP61" s="16">
        <v>0</v>
      </c>
      <c r="CQ61" s="16">
        <v>0</v>
      </c>
      <c r="CR61" s="16" t="s">
        <v>1</v>
      </c>
      <c r="CS61" s="19" t="s">
        <v>2134</v>
      </c>
      <c r="CT61" s="16" t="s">
        <v>3160</v>
      </c>
      <c r="CU61" s="16" t="s">
        <v>3161</v>
      </c>
      <c r="CV61" s="16" t="s">
        <v>2180</v>
      </c>
      <c r="CW61" s="19" t="s">
        <v>2513</v>
      </c>
      <c r="CX61" s="17" t="s">
        <v>1</v>
      </c>
      <c r="CY61" s="19" t="s">
        <v>2180</v>
      </c>
      <c r="CZ61" s="19" t="s">
        <v>1</v>
      </c>
      <c r="DA61" s="19">
        <v>1</v>
      </c>
      <c r="DB61" s="17" t="s">
        <v>288</v>
      </c>
      <c r="DC61" s="22" t="s">
        <v>3162</v>
      </c>
      <c r="DD61" s="16" t="s">
        <v>2134</v>
      </c>
      <c r="DE61" s="16" t="s">
        <v>2551</v>
      </c>
      <c r="DF61" s="16">
        <v>1</v>
      </c>
      <c r="DG61" s="16">
        <v>0</v>
      </c>
      <c r="DH61" s="16">
        <v>0</v>
      </c>
      <c r="DI61" s="4" t="s">
        <v>1</v>
      </c>
      <c r="DJ61" s="16" t="s">
        <v>2134</v>
      </c>
      <c r="DK61" s="4" t="s">
        <v>817</v>
      </c>
      <c r="DL61" s="16">
        <v>1</v>
      </c>
      <c r="DM61" s="16">
        <v>0</v>
      </c>
      <c r="DN61" s="16">
        <v>0</v>
      </c>
      <c r="DO61" s="16">
        <v>0</v>
      </c>
      <c r="DP61" s="4" t="s">
        <v>818</v>
      </c>
      <c r="DQ61" s="16">
        <v>0</v>
      </c>
      <c r="DR61" s="16">
        <v>0</v>
      </c>
      <c r="DS61" s="16">
        <v>0</v>
      </c>
      <c r="DT61" s="16">
        <v>0</v>
      </c>
      <c r="DU61" s="16">
        <v>0</v>
      </c>
      <c r="DV61" s="16">
        <v>0</v>
      </c>
      <c r="DW61" s="16">
        <v>0</v>
      </c>
      <c r="DX61" s="16">
        <v>0</v>
      </c>
      <c r="DY61" s="16">
        <v>0</v>
      </c>
      <c r="DZ61" s="16">
        <v>1</v>
      </c>
      <c r="EA61" s="16">
        <v>0</v>
      </c>
      <c r="EB61" s="16">
        <v>0</v>
      </c>
      <c r="EC61" s="16">
        <v>0</v>
      </c>
      <c r="ED61" s="16">
        <v>0</v>
      </c>
      <c r="EE61" s="16">
        <v>0</v>
      </c>
      <c r="EF61" s="16">
        <v>0</v>
      </c>
      <c r="EG61" s="16">
        <v>0</v>
      </c>
      <c r="EH61" s="16">
        <v>0</v>
      </c>
      <c r="EI61" s="16">
        <v>0</v>
      </c>
      <c r="EJ61" s="16">
        <v>0</v>
      </c>
      <c r="EK61" s="16">
        <v>0</v>
      </c>
      <c r="EL61" s="16">
        <v>0</v>
      </c>
      <c r="EM61" s="16">
        <v>0</v>
      </c>
      <c r="EN61" s="4" t="s">
        <v>1</v>
      </c>
      <c r="EO61" s="4" t="s">
        <v>1</v>
      </c>
      <c r="EP61" s="19" t="s">
        <v>2134</v>
      </c>
      <c r="EQ61" s="19" t="s">
        <v>2180</v>
      </c>
      <c r="ER61" s="16">
        <v>0</v>
      </c>
      <c r="ES61" s="16">
        <v>0</v>
      </c>
      <c r="ET61" s="16">
        <v>0</v>
      </c>
      <c r="EU61" s="16">
        <v>1</v>
      </c>
      <c r="EV61" s="17" t="s">
        <v>820</v>
      </c>
      <c r="EW61" s="18">
        <v>321</v>
      </c>
      <c r="EX61" s="18">
        <v>7400000</v>
      </c>
      <c r="EY61" s="18">
        <v>212000000</v>
      </c>
      <c r="EZ61" s="18">
        <v>10000</v>
      </c>
      <c r="FA61" s="16">
        <v>1</v>
      </c>
      <c r="FB61" s="16">
        <v>0</v>
      </c>
      <c r="FC61" s="16">
        <v>0</v>
      </c>
      <c r="FD61" s="16">
        <v>0</v>
      </c>
      <c r="FE61" s="16">
        <v>0</v>
      </c>
      <c r="FF61" s="16">
        <v>0</v>
      </c>
      <c r="FG61" s="16">
        <v>0</v>
      </c>
      <c r="FH61" s="16">
        <v>0</v>
      </c>
      <c r="FI61" s="16">
        <v>0</v>
      </c>
      <c r="FJ61" s="16">
        <v>0</v>
      </c>
      <c r="FK61" s="16">
        <v>0</v>
      </c>
      <c r="FL61" s="16">
        <v>0</v>
      </c>
      <c r="FM61" s="16">
        <v>0</v>
      </c>
      <c r="FN61" s="16">
        <v>0</v>
      </c>
      <c r="FO61" s="16">
        <v>0</v>
      </c>
      <c r="FP61" s="16">
        <v>0</v>
      </c>
      <c r="FQ61" s="16">
        <v>1</v>
      </c>
      <c r="FR61" s="16">
        <v>0</v>
      </c>
      <c r="FS61" s="16">
        <v>0</v>
      </c>
      <c r="FT61" s="16">
        <v>0</v>
      </c>
      <c r="FU61" s="16">
        <v>0</v>
      </c>
      <c r="FV61" s="16">
        <v>0</v>
      </c>
      <c r="FW61" s="16">
        <v>0</v>
      </c>
      <c r="FX61" s="16">
        <v>0</v>
      </c>
      <c r="FY61" s="16">
        <v>0</v>
      </c>
      <c r="FZ61" s="16">
        <v>0</v>
      </c>
      <c r="GA61" s="16">
        <v>0</v>
      </c>
      <c r="GB61" s="16">
        <v>0</v>
      </c>
      <c r="GC61" s="16">
        <v>0</v>
      </c>
      <c r="GD61" s="16">
        <v>0</v>
      </c>
      <c r="GE61" s="16">
        <v>0</v>
      </c>
      <c r="GF61" s="16">
        <v>0</v>
      </c>
      <c r="GG61" s="16">
        <v>0</v>
      </c>
      <c r="GH61" s="17" t="s">
        <v>3163</v>
      </c>
      <c r="GI61" s="16">
        <v>0</v>
      </c>
      <c r="GJ61" s="16">
        <v>0</v>
      </c>
      <c r="GK61" s="16">
        <v>0</v>
      </c>
      <c r="GL61" s="16">
        <v>0</v>
      </c>
      <c r="GM61" s="16">
        <v>0</v>
      </c>
      <c r="GN61" s="16">
        <v>0</v>
      </c>
      <c r="GO61" s="16">
        <v>0</v>
      </c>
      <c r="GP61" s="16">
        <v>0</v>
      </c>
      <c r="GQ61" s="16">
        <v>0</v>
      </c>
      <c r="GR61" s="16">
        <v>0</v>
      </c>
      <c r="GS61" s="16">
        <v>0</v>
      </c>
      <c r="GT61" s="16">
        <v>0</v>
      </c>
      <c r="GU61" s="16">
        <v>0</v>
      </c>
      <c r="GV61" s="16">
        <v>0</v>
      </c>
      <c r="GW61" s="16">
        <v>0</v>
      </c>
      <c r="GX61" s="16">
        <v>0</v>
      </c>
      <c r="GY61" s="16">
        <v>0</v>
      </c>
      <c r="GZ61" s="16">
        <v>0</v>
      </c>
      <c r="HA61" s="16">
        <v>0</v>
      </c>
      <c r="HB61" s="16">
        <v>0</v>
      </c>
      <c r="HC61" s="16">
        <v>0</v>
      </c>
      <c r="HD61" s="16">
        <v>0</v>
      </c>
      <c r="HE61" s="16">
        <v>0</v>
      </c>
      <c r="HF61" s="17" t="s">
        <v>1</v>
      </c>
      <c r="HG61" s="16">
        <v>0</v>
      </c>
      <c r="HH61" s="16">
        <v>0</v>
      </c>
      <c r="HI61" s="16">
        <v>0</v>
      </c>
      <c r="HJ61" s="16">
        <v>0</v>
      </c>
      <c r="HK61" s="16">
        <v>0</v>
      </c>
      <c r="HL61" s="16">
        <v>0</v>
      </c>
      <c r="HM61" s="16">
        <v>0</v>
      </c>
      <c r="HN61" s="16">
        <v>0</v>
      </c>
      <c r="HO61" s="16">
        <v>0</v>
      </c>
      <c r="HP61" s="16">
        <v>0</v>
      </c>
      <c r="HQ61" s="16">
        <v>0</v>
      </c>
      <c r="HR61" s="16">
        <v>0</v>
      </c>
      <c r="HS61" s="16">
        <v>0</v>
      </c>
      <c r="HT61" s="16">
        <v>0</v>
      </c>
      <c r="HU61" s="16">
        <v>0</v>
      </c>
      <c r="HV61" s="17" t="s">
        <v>1</v>
      </c>
      <c r="HW61" s="16">
        <v>0</v>
      </c>
      <c r="HX61" s="16">
        <v>0</v>
      </c>
      <c r="HY61" s="16">
        <v>0</v>
      </c>
      <c r="HZ61" s="16">
        <v>0</v>
      </c>
      <c r="IA61" s="16">
        <v>0</v>
      </c>
      <c r="IB61" s="16">
        <v>0</v>
      </c>
      <c r="IC61" s="16">
        <v>1</v>
      </c>
      <c r="ID61" s="16">
        <v>0</v>
      </c>
      <c r="IE61" s="16">
        <v>0</v>
      </c>
      <c r="IF61" s="16">
        <v>0</v>
      </c>
      <c r="IG61" s="16">
        <v>0</v>
      </c>
      <c r="IH61" s="16">
        <v>0</v>
      </c>
      <c r="II61" s="16">
        <v>0</v>
      </c>
      <c r="IJ61" s="16">
        <v>0</v>
      </c>
      <c r="IK61" s="16">
        <v>0</v>
      </c>
      <c r="IL61" s="16">
        <v>0</v>
      </c>
      <c r="IM61" s="16">
        <v>1</v>
      </c>
      <c r="IN61" s="16">
        <v>0</v>
      </c>
      <c r="IO61" s="16">
        <v>0</v>
      </c>
      <c r="IP61" s="16">
        <v>0</v>
      </c>
      <c r="IQ61" s="16">
        <v>1</v>
      </c>
      <c r="IR61" s="16">
        <v>0</v>
      </c>
      <c r="IS61" s="17" t="s">
        <v>3627</v>
      </c>
      <c r="IT61" s="16">
        <v>0</v>
      </c>
      <c r="IU61" s="16">
        <v>0</v>
      </c>
      <c r="IV61" s="16">
        <v>0</v>
      </c>
      <c r="IW61" s="16">
        <v>0</v>
      </c>
      <c r="IX61" s="16">
        <v>0</v>
      </c>
      <c r="IY61" s="16">
        <v>0</v>
      </c>
      <c r="IZ61" s="16">
        <v>0</v>
      </c>
      <c r="JA61" s="16">
        <v>0</v>
      </c>
      <c r="JB61" s="16">
        <v>1</v>
      </c>
      <c r="JC61" s="16">
        <v>0</v>
      </c>
      <c r="JD61" s="16">
        <v>0</v>
      </c>
      <c r="JE61" s="16">
        <v>0</v>
      </c>
      <c r="JF61" s="16">
        <v>0</v>
      </c>
      <c r="JG61" s="16">
        <v>0</v>
      </c>
      <c r="JH61" s="16">
        <v>0</v>
      </c>
      <c r="JI61" s="16">
        <v>0</v>
      </c>
      <c r="JJ61" s="16">
        <v>0</v>
      </c>
      <c r="JK61" s="16">
        <v>0</v>
      </c>
      <c r="JL61" s="16">
        <v>0</v>
      </c>
      <c r="JM61" s="16">
        <v>0</v>
      </c>
      <c r="JN61" s="16">
        <v>0</v>
      </c>
      <c r="JO61" s="16">
        <v>0</v>
      </c>
      <c r="JP61" s="16">
        <v>0</v>
      </c>
      <c r="JQ61" s="16">
        <v>0</v>
      </c>
      <c r="JR61" s="16">
        <v>0</v>
      </c>
      <c r="JS61" s="16">
        <v>0</v>
      </c>
      <c r="JT61" s="16">
        <v>1</v>
      </c>
      <c r="JU61" s="17" t="s">
        <v>1</v>
      </c>
      <c r="JV61" s="16">
        <v>0</v>
      </c>
      <c r="JW61" s="16">
        <v>0</v>
      </c>
      <c r="JX61" s="16">
        <v>0</v>
      </c>
      <c r="JY61" s="16">
        <v>0</v>
      </c>
      <c r="JZ61" s="16">
        <v>1</v>
      </c>
      <c r="KA61" s="17" t="s">
        <v>1</v>
      </c>
      <c r="KB61" s="16" t="s">
        <v>2180</v>
      </c>
      <c r="KC61" s="17" t="s">
        <v>1</v>
      </c>
      <c r="KD61" s="16">
        <v>1</v>
      </c>
      <c r="KE61" s="16">
        <v>0</v>
      </c>
      <c r="KF61" s="16">
        <v>0</v>
      </c>
      <c r="KG61" s="16">
        <v>0</v>
      </c>
      <c r="KH61" s="16">
        <v>0</v>
      </c>
      <c r="KI61" s="16">
        <v>0</v>
      </c>
      <c r="KJ61" s="16">
        <v>0</v>
      </c>
      <c r="KK61" s="16">
        <v>0</v>
      </c>
      <c r="KL61" s="16">
        <v>0</v>
      </c>
      <c r="KM61" s="16">
        <v>0</v>
      </c>
      <c r="KN61" s="16">
        <v>0</v>
      </c>
      <c r="KO61" s="16">
        <v>0</v>
      </c>
      <c r="KP61" s="16">
        <v>0</v>
      </c>
      <c r="KQ61" s="16">
        <v>0</v>
      </c>
      <c r="KR61" s="16">
        <v>0</v>
      </c>
      <c r="KS61" s="16">
        <v>0</v>
      </c>
      <c r="KT61" s="16">
        <v>0</v>
      </c>
      <c r="KU61" s="16">
        <v>0</v>
      </c>
      <c r="KV61" s="16">
        <v>0</v>
      </c>
      <c r="KW61" s="16">
        <v>0</v>
      </c>
      <c r="KX61" s="16">
        <v>0</v>
      </c>
      <c r="KY61" s="16">
        <v>0</v>
      </c>
      <c r="KZ61" s="16">
        <v>0</v>
      </c>
      <c r="LA61" s="16">
        <v>0</v>
      </c>
      <c r="LB61" s="16">
        <v>0</v>
      </c>
      <c r="LC61" s="16">
        <v>0</v>
      </c>
      <c r="LD61" s="17" t="s">
        <v>1</v>
      </c>
      <c r="LE61" s="16">
        <v>0</v>
      </c>
      <c r="LF61" s="16">
        <v>0</v>
      </c>
      <c r="LG61" s="16">
        <v>0</v>
      </c>
      <c r="LH61" s="16">
        <v>1</v>
      </c>
      <c r="LI61" s="4" t="s">
        <v>1</v>
      </c>
      <c r="LJ61" s="19">
        <v>1</v>
      </c>
      <c r="LK61" s="19">
        <v>0</v>
      </c>
      <c r="LL61" s="19">
        <v>0</v>
      </c>
      <c r="LM61" s="19">
        <v>0</v>
      </c>
      <c r="LN61" s="19">
        <v>0</v>
      </c>
      <c r="LO61" s="19">
        <v>0</v>
      </c>
      <c r="LP61" s="19">
        <v>0</v>
      </c>
      <c r="LQ61" s="19">
        <v>0</v>
      </c>
      <c r="LR61" s="4" t="s">
        <v>1</v>
      </c>
      <c r="LS61" s="19">
        <v>0</v>
      </c>
      <c r="LT61" s="19">
        <v>0</v>
      </c>
      <c r="LU61" s="19">
        <v>0</v>
      </c>
      <c r="LV61" s="19">
        <v>0</v>
      </c>
      <c r="LW61" s="6" t="s">
        <v>1</v>
      </c>
      <c r="LX61" s="16">
        <v>0</v>
      </c>
      <c r="LY61" s="16">
        <v>1</v>
      </c>
      <c r="LZ61" s="16">
        <v>0</v>
      </c>
      <c r="MA61" s="16">
        <v>0</v>
      </c>
      <c r="MB61" s="16">
        <v>1</v>
      </c>
      <c r="MC61" s="16">
        <v>0</v>
      </c>
      <c r="MD61" s="16">
        <v>0</v>
      </c>
      <c r="ME61" s="4" t="s">
        <v>819</v>
      </c>
      <c r="MF61" s="16">
        <v>0</v>
      </c>
      <c r="MG61" s="16">
        <v>0</v>
      </c>
      <c r="MH61" s="16">
        <v>0</v>
      </c>
      <c r="MI61" s="16">
        <v>1</v>
      </c>
      <c r="MJ61" s="16">
        <v>0</v>
      </c>
      <c r="MK61" s="16">
        <v>0</v>
      </c>
      <c r="ML61" s="16">
        <v>1</v>
      </c>
      <c r="MM61" s="16">
        <v>0</v>
      </c>
      <c r="MN61" s="16">
        <v>0</v>
      </c>
      <c r="MO61" s="4" t="s">
        <v>1</v>
      </c>
      <c r="MP61" s="16">
        <v>0</v>
      </c>
      <c r="MQ61" s="16">
        <v>1</v>
      </c>
      <c r="MR61" s="16">
        <v>0</v>
      </c>
      <c r="MS61" s="4" t="s">
        <v>1803</v>
      </c>
      <c r="MT61" s="16">
        <v>1</v>
      </c>
      <c r="MU61" s="16">
        <v>0</v>
      </c>
      <c r="MV61" s="16">
        <v>0</v>
      </c>
      <c r="MW61" s="16">
        <v>0</v>
      </c>
      <c r="MX61" s="16">
        <v>0</v>
      </c>
      <c r="MY61" s="16">
        <v>0</v>
      </c>
      <c r="MZ61" s="16">
        <v>0</v>
      </c>
      <c r="NA61" s="4" t="s">
        <v>1</v>
      </c>
      <c r="NB61" s="16">
        <v>0</v>
      </c>
      <c r="NC61" s="16">
        <v>0</v>
      </c>
      <c r="ND61" s="16">
        <v>0</v>
      </c>
      <c r="NE61" s="16">
        <v>0</v>
      </c>
      <c r="NF61" s="16">
        <v>0</v>
      </c>
      <c r="NG61" s="16">
        <v>0</v>
      </c>
      <c r="NH61" s="4" t="s">
        <v>1</v>
      </c>
      <c r="NI61" s="16">
        <v>0</v>
      </c>
      <c r="NJ61" s="16">
        <v>0</v>
      </c>
      <c r="NK61" s="16">
        <v>0</v>
      </c>
      <c r="NL61" s="16">
        <v>0</v>
      </c>
      <c r="NM61" s="16">
        <v>0</v>
      </c>
      <c r="NN61" s="16">
        <v>0</v>
      </c>
      <c r="NO61" s="16">
        <v>0</v>
      </c>
      <c r="NP61" s="16">
        <v>0</v>
      </c>
      <c r="NQ61" s="16">
        <v>0</v>
      </c>
      <c r="NR61" s="16">
        <v>0</v>
      </c>
      <c r="NS61" s="16">
        <v>0</v>
      </c>
      <c r="NT61" s="4" t="s">
        <v>1</v>
      </c>
      <c r="NU61" s="16" t="s">
        <v>2520</v>
      </c>
      <c r="NV61" s="16">
        <v>1</v>
      </c>
      <c r="NW61" s="16">
        <v>0</v>
      </c>
      <c r="NX61" s="16">
        <v>0</v>
      </c>
      <c r="NY61" s="16">
        <v>0</v>
      </c>
      <c r="NZ61" s="16">
        <v>0</v>
      </c>
      <c r="OA61" s="16">
        <v>0</v>
      </c>
      <c r="OB61" s="16">
        <v>0</v>
      </c>
      <c r="OC61" s="16">
        <v>0</v>
      </c>
      <c r="OD61" s="16">
        <v>0</v>
      </c>
      <c r="OE61" s="16">
        <v>0</v>
      </c>
      <c r="OF61" s="16">
        <v>0</v>
      </c>
      <c r="OG61" s="17" t="s">
        <v>3302</v>
      </c>
      <c r="OH61" s="17" t="s">
        <v>2528</v>
      </c>
    </row>
    <row r="62" spans="1:398" s="20" customFormat="1" ht="11.25" customHeight="1" x14ac:dyDescent="0.2">
      <c r="A62" s="16">
        <v>59</v>
      </c>
      <c r="B62" s="19">
        <v>76</v>
      </c>
      <c r="C62" s="19" t="s">
        <v>2124</v>
      </c>
      <c r="D62" s="19" t="s">
        <v>2116</v>
      </c>
      <c r="E62" s="89" t="s">
        <v>2165</v>
      </c>
      <c r="F62" s="37">
        <v>2</v>
      </c>
      <c r="G62" s="37" t="s">
        <v>0</v>
      </c>
      <c r="H62" s="19" t="s">
        <v>2526</v>
      </c>
      <c r="I62" s="31">
        <v>61</v>
      </c>
      <c r="J62" s="22" t="s">
        <v>3325</v>
      </c>
      <c r="K62" s="19" t="s">
        <v>2134</v>
      </c>
      <c r="L62" s="19" t="s">
        <v>3</v>
      </c>
      <c r="M62" s="19" t="s">
        <v>4</v>
      </c>
      <c r="N62" s="19" t="s">
        <v>1</v>
      </c>
      <c r="O62" s="31">
        <v>69</v>
      </c>
      <c r="P62" s="19" t="s">
        <v>2141</v>
      </c>
      <c r="Q62" s="19" t="s">
        <v>1</v>
      </c>
      <c r="R62" s="6" t="s">
        <v>4256</v>
      </c>
      <c r="S62" s="6" t="s">
        <v>4257</v>
      </c>
      <c r="T62" s="6" t="s">
        <v>2878</v>
      </c>
      <c r="U62" s="19">
        <v>2010</v>
      </c>
      <c r="V62" s="19">
        <v>143</v>
      </c>
      <c r="W62" s="19" t="s">
        <v>1</v>
      </c>
      <c r="X62" s="19" t="s">
        <v>1</v>
      </c>
      <c r="Y62" s="47" t="s">
        <v>2883</v>
      </c>
      <c r="Z62" s="22" t="s">
        <v>4258</v>
      </c>
      <c r="AA62" s="6" t="s">
        <v>4259</v>
      </c>
      <c r="AB62" s="22" t="s">
        <v>1</v>
      </c>
      <c r="AC62" s="19">
        <v>59</v>
      </c>
      <c r="AD62" s="6" t="s">
        <v>747</v>
      </c>
      <c r="AE62" s="19">
        <v>2010</v>
      </c>
      <c r="AF62" s="19" t="s">
        <v>2164</v>
      </c>
      <c r="AG62" s="19" t="s">
        <v>2177</v>
      </c>
      <c r="AH62" s="19" t="s">
        <v>2493</v>
      </c>
      <c r="AI62" s="19" t="s">
        <v>0</v>
      </c>
      <c r="AJ62" s="19" t="s">
        <v>0</v>
      </c>
      <c r="AK62" s="19" t="s">
        <v>2180</v>
      </c>
      <c r="AL62" s="19" t="s">
        <v>2182</v>
      </c>
      <c r="AM62" s="22" t="s">
        <v>2693</v>
      </c>
      <c r="AN62" s="19" t="s">
        <v>468</v>
      </c>
      <c r="AO62" s="19">
        <v>0</v>
      </c>
      <c r="AP62" s="19">
        <v>0</v>
      </c>
      <c r="AQ62" s="19">
        <v>0</v>
      </c>
      <c r="AR62" s="19">
        <v>1</v>
      </c>
      <c r="AS62" s="19">
        <v>0</v>
      </c>
      <c r="AT62" s="19">
        <v>0</v>
      </c>
      <c r="AU62" s="19">
        <v>1</v>
      </c>
      <c r="AV62" s="19">
        <v>0</v>
      </c>
      <c r="AW62" s="6" t="s">
        <v>2694</v>
      </c>
      <c r="AX62" s="19" t="s">
        <v>2180</v>
      </c>
      <c r="AY62" s="19" t="s">
        <v>1</v>
      </c>
      <c r="AZ62" s="19" t="s">
        <v>1</v>
      </c>
      <c r="BA62" s="19" t="s">
        <v>1</v>
      </c>
      <c r="BB62" s="19" t="s">
        <v>434</v>
      </c>
      <c r="BC62" s="19">
        <v>68</v>
      </c>
      <c r="BD62" s="19" t="s">
        <v>1063</v>
      </c>
      <c r="BE62" s="19">
        <v>1</v>
      </c>
      <c r="BF62" s="19">
        <v>0</v>
      </c>
      <c r="BG62" s="19">
        <v>0</v>
      </c>
      <c r="BH62" s="19">
        <v>1</v>
      </c>
      <c r="BI62" s="19">
        <v>0</v>
      </c>
      <c r="BJ62" s="19">
        <v>0</v>
      </c>
      <c r="BK62" s="19">
        <v>0</v>
      </c>
      <c r="BL62" s="19">
        <v>0</v>
      </c>
      <c r="BM62" s="19">
        <v>0</v>
      </c>
      <c r="BN62" s="19">
        <v>1</v>
      </c>
      <c r="BO62" s="19">
        <v>0</v>
      </c>
      <c r="BP62" s="19">
        <v>0</v>
      </c>
      <c r="BQ62" s="19">
        <v>0</v>
      </c>
      <c r="BR62" s="19">
        <v>0</v>
      </c>
      <c r="BS62" s="19">
        <v>1</v>
      </c>
      <c r="BT62" s="22" t="s">
        <v>2692</v>
      </c>
      <c r="BU62" s="23">
        <v>8266</v>
      </c>
      <c r="BV62" s="22" t="s">
        <v>2698</v>
      </c>
      <c r="BW62" s="19">
        <v>0</v>
      </c>
      <c r="BX62" s="19">
        <v>1</v>
      </c>
      <c r="BY62" s="19">
        <v>0</v>
      </c>
      <c r="BZ62" s="19">
        <v>0</v>
      </c>
      <c r="CA62" s="19">
        <v>1</v>
      </c>
      <c r="CB62" s="19">
        <v>1</v>
      </c>
      <c r="CC62" s="19">
        <v>1</v>
      </c>
      <c r="CD62" s="19">
        <v>0</v>
      </c>
      <c r="CE62" s="19">
        <v>1</v>
      </c>
      <c r="CF62" s="19">
        <v>0</v>
      </c>
      <c r="CG62" s="19">
        <v>0</v>
      </c>
      <c r="CH62" s="19">
        <v>0</v>
      </c>
      <c r="CI62" s="19">
        <v>0</v>
      </c>
      <c r="CJ62" s="19">
        <v>0</v>
      </c>
      <c r="CK62" s="19">
        <v>0</v>
      </c>
      <c r="CL62" s="19">
        <v>0</v>
      </c>
      <c r="CM62" s="19">
        <v>0</v>
      </c>
      <c r="CN62" s="19">
        <v>0</v>
      </c>
      <c r="CO62" s="19">
        <v>0</v>
      </c>
      <c r="CP62" s="19">
        <v>0</v>
      </c>
      <c r="CQ62" s="19">
        <v>0</v>
      </c>
      <c r="CR62" s="19" t="s">
        <v>1</v>
      </c>
      <c r="CS62" s="19" t="s">
        <v>2134</v>
      </c>
      <c r="CT62" s="6" t="s">
        <v>2695</v>
      </c>
      <c r="CU62" s="6" t="s">
        <v>2696</v>
      </c>
      <c r="CV62" s="19" t="s">
        <v>2180</v>
      </c>
      <c r="CW62" s="19" t="s">
        <v>2513</v>
      </c>
      <c r="CX62" s="22" t="s">
        <v>2111</v>
      </c>
      <c r="CY62" s="19" t="s">
        <v>2134</v>
      </c>
      <c r="CZ62" s="6" t="s">
        <v>2697</v>
      </c>
      <c r="DA62" s="19">
        <v>4</v>
      </c>
      <c r="DB62" s="22" t="s">
        <v>2702</v>
      </c>
      <c r="DC62" s="22" t="s">
        <v>2660</v>
      </c>
      <c r="DD62" s="19" t="s">
        <v>2134</v>
      </c>
      <c r="DE62" s="19" t="s">
        <v>2552</v>
      </c>
      <c r="DF62" s="19">
        <v>1</v>
      </c>
      <c r="DG62" s="19">
        <v>0</v>
      </c>
      <c r="DH62" s="19">
        <v>1</v>
      </c>
      <c r="DI62" s="6" t="s">
        <v>2699</v>
      </c>
      <c r="DJ62" s="19" t="s">
        <v>2134</v>
      </c>
      <c r="DK62" s="6" t="s">
        <v>2700</v>
      </c>
      <c r="DL62" s="19">
        <v>1</v>
      </c>
      <c r="DM62" s="19">
        <v>1</v>
      </c>
      <c r="DN62" s="19">
        <v>0</v>
      </c>
      <c r="DO62" s="16">
        <v>0</v>
      </c>
      <c r="DP62" s="6" t="s">
        <v>2700</v>
      </c>
      <c r="DQ62" s="19">
        <v>0</v>
      </c>
      <c r="DR62" s="19">
        <v>0</v>
      </c>
      <c r="DS62" s="19">
        <v>0</v>
      </c>
      <c r="DT62" s="19">
        <v>0</v>
      </c>
      <c r="DU62" s="19">
        <v>0</v>
      </c>
      <c r="DV62" s="19">
        <v>0</v>
      </c>
      <c r="DW62" s="19">
        <v>0</v>
      </c>
      <c r="DX62" s="19">
        <v>0</v>
      </c>
      <c r="DY62" s="19">
        <v>1</v>
      </c>
      <c r="DZ62" s="19">
        <v>0</v>
      </c>
      <c r="EA62" s="19">
        <v>0</v>
      </c>
      <c r="EB62" s="19">
        <v>0</v>
      </c>
      <c r="EC62" s="19">
        <v>0</v>
      </c>
      <c r="ED62" s="19">
        <v>0</v>
      </c>
      <c r="EE62" s="19">
        <v>0</v>
      </c>
      <c r="EF62" s="19">
        <v>0</v>
      </c>
      <c r="EG62" s="19">
        <v>0</v>
      </c>
      <c r="EH62" s="19">
        <v>0</v>
      </c>
      <c r="EI62" s="19">
        <v>0</v>
      </c>
      <c r="EJ62" s="19">
        <v>0</v>
      </c>
      <c r="EK62" s="19">
        <v>0</v>
      </c>
      <c r="EL62" s="19">
        <v>0</v>
      </c>
      <c r="EM62" s="19">
        <v>1</v>
      </c>
      <c r="EN62" s="4" t="s">
        <v>1604</v>
      </c>
      <c r="EO62" s="6" t="s">
        <v>2701</v>
      </c>
      <c r="EP62" s="19" t="s">
        <v>2134</v>
      </c>
      <c r="EQ62" s="19" t="s">
        <v>2180</v>
      </c>
      <c r="ER62" s="19">
        <v>1</v>
      </c>
      <c r="ES62" s="19">
        <v>0</v>
      </c>
      <c r="ET62" s="19">
        <v>0</v>
      </c>
      <c r="EU62" s="19">
        <v>0</v>
      </c>
      <c r="EV62" s="6" t="s">
        <v>1065</v>
      </c>
      <c r="EW62" s="23">
        <v>8266</v>
      </c>
      <c r="EX62" s="23">
        <v>1000000</v>
      </c>
      <c r="EY62" s="23">
        <v>1000000</v>
      </c>
      <c r="EZ62" s="23">
        <v>1000000</v>
      </c>
      <c r="FA62" s="19">
        <v>0</v>
      </c>
      <c r="FB62" s="19">
        <v>0</v>
      </c>
      <c r="FC62" s="19">
        <v>0</v>
      </c>
      <c r="FD62" s="19">
        <v>0</v>
      </c>
      <c r="FE62" s="19">
        <v>0</v>
      </c>
      <c r="FF62" s="19">
        <v>0</v>
      </c>
      <c r="FG62" s="19">
        <v>0</v>
      </c>
      <c r="FH62" s="19">
        <v>0</v>
      </c>
      <c r="FI62" s="16">
        <v>1</v>
      </c>
      <c r="FJ62" s="19">
        <v>1</v>
      </c>
      <c r="FK62" s="19">
        <v>0</v>
      </c>
      <c r="FL62" s="19">
        <v>0</v>
      </c>
      <c r="FM62" s="19">
        <v>0</v>
      </c>
      <c r="FN62" s="19">
        <v>0</v>
      </c>
      <c r="FO62" s="19">
        <v>0</v>
      </c>
      <c r="FP62" s="19">
        <v>1</v>
      </c>
      <c r="FQ62" s="19">
        <v>1</v>
      </c>
      <c r="FR62" s="19">
        <v>0</v>
      </c>
      <c r="FS62" s="19">
        <v>0</v>
      </c>
      <c r="FT62" s="19">
        <v>0</v>
      </c>
      <c r="FU62" s="19">
        <v>0</v>
      </c>
      <c r="FV62" s="19">
        <v>1</v>
      </c>
      <c r="FW62" s="19">
        <v>0</v>
      </c>
      <c r="FX62" s="19">
        <v>0</v>
      </c>
      <c r="FY62" s="19">
        <v>1</v>
      </c>
      <c r="FZ62" s="19">
        <v>0</v>
      </c>
      <c r="GA62" s="19">
        <v>0</v>
      </c>
      <c r="GB62" s="19">
        <v>1</v>
      </c>
      <c r="GC62" s="19">
        <v>0</v>
      </c>
      <c r="GD62" s="19">
        <v>0</v>
      </c>
      <c r="GE62" s="19">
        <v>0</v>
      </c>
      <c r="GF62" s="19">
        <v>0</v>
      </c>
      <c r="GG62" s="19">
        <v>0</v>
      </c>
      <c r="GH62" s="22" t="s">
        <v>3592</v>
      </c>
      <c r="GI62" s="19">
        <v>0</v>
      </c>
      <c r="GJ62" s="19">
        <v>0</v>
      </c>
      <c r="GK62" s="19">
        <v>0</v>
      </c>
      <c r="GL62" s="19">
        <v>0</v>
      </c>
      <c r="GM62" s="19">
        <v>0</v>
      </c>
      <c r="GN62" s="19">
        <v>0</v>
      </c>
      <c r="GO62" s="19">
        <v>0</v>
      </c>
      <c r="GP62" s="19">
        <v>0</v>
      </c>
      <c r="GQ62" s="19">
        <v>0</v>
      </c>
      <c r="GR62" s="19">
        <v>0</v>
      </c>
      <c r="GS62" s="19">
        <v>0</v>
      </c>
      <c r="GT62" s="19">
        <v>0</v>
      </c>
      <c r="GU62" s="19">
        <v>0</v>
      </c>
      <c r="GV62" s="19">
        <v>0</v>
      </c>
      <c r="GW62" s="19">
        <v>0</v>
      </c>
      <c r="GX62" s="19">
        <v>0</v>
      </c>
      <c r="GY62" s="19">
        <v>0</v>
      </c>
      <c r="GZ62" s="19">
        <v>0</v>
      </c>
      <c r="HA62" s="19">
        <v>0</v>
      </c>
      <c r="HB62" s="19">
        <v>0</v>
      </c>
      <c r="HC62" s="19">
        <v>0</v>
      </c>
      <c r="HD62" s="19">
        <v>0</v>
      </c>
      <c r="HE62" s="19">
        <v>0</v>
      </c>
      <c r="HF62" s="22" t="s">
        <v>1</v>
      </c>
      <c r="HG62" s="19">
        <v>0</v>
      </c>
      <c r="HH62" s="19">
        <v>0</v>
      </c>
      <c r="HI62" s="19">
        <v>1</v>
      </c>
      <c r="HJ62" s="19">
        <v>0</v>
      </c>
      <c r="HK62" s="19">
        <v>0</v>
      </c>
      <c r="HL62" s="19">
        <v>0</v>
      </c>
      <c r="HM62" s="19">
        <v>0</v>
      </c>
      <c r="HN62" s="19">
        <v>0</v>
      </c>
      <c r="HO62" s="19">
        <v>0</v>
      </c>
      <c r="HP62" s="19">
        <v>0</v>
      </c>
      <c r="HQ62" s="19">
        <v>0</v>
      </c>
      <c r="HR62" s="19">
        <v>0</v>
      </c>
      <c r="HS62" s="19">
        <v>0</v>
      </c>
      <c r="HT62" s="19">
        <v>0</v>
      </c>
      <c r="HU62" s="19">
        <v>0</v>
      </c>
      <c r="HV62" s="22" t="s">
        <v>2703</v>
      </c>
      <c r="HW62" s="19">
        <v>0</v>
      </c>
      <c r="HX62" s="19">
        <v>0</v>
      </c>
      <c r="HY62" s="19">
        <v>0</v>
      </c>
      <c r="HZ62" s="19">
        <v>0</v>
      </c>
      <c r="IA62" s="19">
        <v>0</v>
      </c>
      <c r="IB62" s="19">
        <v>0</v>
      </c>
      <c r="IC62" s="19">
        <v>1</v>
      </c>
      <c r="ID62" s="19">
        <v>0</v>
      </c>
      <c r="IE62" s="19">
        <v>0</v>
      </c>
      <c r="IF62" s="19">
        <v>0</v>
      </c>
      <c r="IG62" s="19">
        <v>0</v>
      </c>
      <c r="IH62" s="19">
        <v>0</v>
      </c>
      <c r="II62" s="19">
        <v>0</v>
      </c>
      <c r="IJ62" s="19">
        <v>0</v>
      </c>
      <c r="IK62" s="19">
        <v>0</v>
      </c>
      <c r="IL62" s="19">
        <v>1</v>
      </c>
      <c r="IM62" s="19">
        <v>0</v>
      </c>
      <c r="IN62" s="19">
        <v>0</v>
      </c>
      <c r="IO62" s="19">
        <v>0</v>
      </c>
      <c r="IP62" s="19">
        <v>0</v>
      </c>
      <c r="IQ62" s="19">
        <v>0</v>
      </c>
      <c r="IR62" s="19">
        <v>0</v>
      </c>
      <c r="IS62" s="22" t="s">
        <v>2704</v>
      </c>
      <c r="IT62" s="19">
        <v>0</v>
      </c>
      <c r="IU62" s="19">
        <v>0</v>
      </c>
      <c r="IV62" s="19">
        <v>0</v>
      </c>
      <c r="IW62" s="19">
        <v>1</v>
      </c>
      <c r="IX62" s="19">
        <v>0</v>
      </c>
      <c r="IY62" s="19">
        <v>0</v>
      </c>
      <c r="IZ62" s="19">
        <v>0</v>
      </c>
      <c r="JA62" s="19">
        <v>0</v>
      </c>
      <c r="JB62" s="19">
        <v>0</v>
      </c>
      <c r="JC62" s="19">
        <v>0</v>
      </c>
      <c r="JD62" s="19">
        <v>0</v>
      </c>
      <c r="JE62" s="19">
        <v>1</v>
      </c>
      <c r="JF62" s="19">
        <v>0</v>
      </c>
      <c r="JG62" s="19">
        <v>0</v>
      </c>
      <c r="JH62" s="19">
        <v>0</v>
      </c>
      <c r="JI62" s="19">
        <v>0</v>
      </c>
      <c r="JJ62" s="19">
        <v>0</v>
      </c>
      <c r="JK62" s="19">
        <v>1</v>
      </c>
      <c r="JL62" s="19">
        <v>0</v>
      </c>
      <c r="JM62" s="19">
        <v>0</v>
      </c>
      <c r="JN62" s="19">
        <v>0</v>
      </c>
      <c r="JO62" s="19">
        <v>0</v>
      </c>
      <c r="JP62" s="19">
        <v>0</v>
      </c>
      <c r="JQ62" s="19">
        <v>0</v>
      </c>
      <c r="JR62" s="19">
        <v>0</v>
      </c>
      <c r="JS62" s="19">
        <v>0</v>
      </c>
      <c r="JT62" s="19">
        <v>0</v>
      </c>
      <c r="JU62" s="22" t="s">
        <v>972</v>
      </c>
      <c r="JV62" s="19">
        <v>1</v>
      </c>
      <c r="JW62" s="19">
        <v>0</v>
      </c>
      <c r="JX62" s="19">
        <v>0</v>
      </c>
      <c r="JY62" s="19">
        <v>1</v>
      </c>
      <c r="JZ62" s="19">
        <v>0</v>
      </c>
      <c r="KA62" s="22" t="s">
        <v>2705</v>
      </c>
      <c r="KB62" s="19" t="s">
        <v>2134</v>
      </c>
      <c r="KC62" s="22" t="s">
        <v>2706</v>
      </c>
      <c r="KD62" s="19">
        <v>0</v>
      </c>
      <c r="KE62" s="19">
        <v>0</v>
      </c>
      <c r="KF62" s="19">
        <v>0</v>
      </c>
      <c r="KG62" s="19">
        <v>0</v>
      </c>
      <c r="KH62" s="19">
        <v>0</v>
      </c>
      <c r="KI62" s="19">
        <v>0</v>
      </c>
      <c r="KJ62" s="19">
        <v>0</v>
      </c>
      <c r="KK62" s="19">
        <v>0</v>
      </c>
      <c r="KL62" s="19">
        <v>0</v>
      </c>
      <c r="KM62" s="19">
        <v>0</v>
      </c>
      <c r="KN62" s="19">
        <v>0</v>
      </c>
      <c r="KO62" s="19">
        <v>0</v>
      </c>
      <c r="KP62" s="19">
        <v>0</v>
      </c>
      <c r="KQ62" s="19">
        <v>0</v>
      </c>
      <c r="KR62" s="19">
        <v>0</v>
      </c>
      <c r="KS62" s="19">
        <v>0</v>
      </c>
      <c r="KT62" s="19">
        <v>0</v>
      </c>
      <c r="KU62" s="19">
        <v>0</v>
      </c>
      <c r="KV62" s="19">
        <v>0</v>
      </c>
      <c r="KW62" s="19">
        <v>0</v>
      </c>
      <c r="KX62" s="19">
        <v>0</v>
      </c>
      <c r="KY62" s="19">
        <v>0</v>
      </c>
      <c r="KZ62" s="19">
        <v>0</v>
      </c>
      <c r="LA62" s="19">
        <v>0</v>
      </c>
      <c r="LB62" s="19">
        <v>0</v>
      </c>
      <c r="LC62" s="19">
        <v>1</v>
      </c>
      <c r="LD62" s="22" t="s">
        <v>2707</v>
      </c>
      <c r="LE62" s="19">
        <v>1</v>
      </c>
      <c r="LF62" s="19">
        <v>0</v>
      </c>
      <c r="LG62" s="19">
        <v>0</v>
      </c>
      <c r="LH62" s="19">
        <v>0</v>
      </c>
      <c r="LI62" s="6" t="s">
        <v>2706</v>
      </c>
      <c r="LJ62" s="19">
        <v>0</v>
      </c>
      <c r="LK62" s="19">
        <v>0</v>
      </c>
      <c r="LL62" s="19">
        <v>1</v>
      </c>
      <c r="LM62" s="19">
        <v>0</v>
      </c>
      <c r="LN62" s="19">
        <v>0</v>
      </c>
      <c r="LO62" s="19">
        <v>0</v>
      </c>
      <c r="LP62" s="19">
        <v>0</v>
      </c>
      <c r="LQ62" s="19">
        <v>0</v>
      </c>
      <c r="LR62" s="6" t="s">
        <v>2708</v>
      </c>
      <c r="LS62" s="19">
        <v>0</v>
      </c>
      <c r="LT62" s="19">
        <v>0</v>
      </c>
      <c r="LU62" s="19">
        <v>0</v>
      </c>
      <c r="LV62" s="19">
        <v>0</v>
      </c>
      <c r="LW62" s="6" t="s">
        <v>1</v>
      </c>
      <c r="LX62" s="19">
        <v>0</v>
      </c>
      <c r="LY62" s="19">
        <v>1</v>
      </c>
      <c r="LZ62" s="19">
        <v>0</v>
      </c>
      <c r="MA62" s="19">
        <v>0</v>
      </c>
      <c r="MB62" s="19">
        <v>0</v>
      </c>
      <c r="MC62" s="19">
        <v>0</v>
      </c>
      <c r="MD62" s="19">
        <v>0</v>
      </c>
      <c r="ME62" s="6" t="s">
        <v>2709</v>
      </c>
      <c r="MF62" s="19">
        <v>0</v>
      </c>
      <c r="MG62" s="19">
        <v>0</v>
      </c>
      <c r="MH62" s="19">
        <v>1</v>
      </c>
      <c r="MI62" s="19">
        <v>0</v>
      </c>
      <c r="MJ62" s="19">
        <v>0</v>
      </c>
      <c r="MK62" s="19">
        <v>0</v>
      </c>
      <c r="ML62" s="19">
        <v>0</v>
      </c>
      <c r="MM62" s="19">
        <v>0</v>
      </c>
      <c r="MN62" s="19">
        <v>1</v>
      </c>
      <c r="MO62" s="6" t="s">
        <v>2710</v>
      </c>
      <c r="MP62" s="19">
        <v>1</v>
      </c>
      <c r="MQ62" s="19">
        <v>0</v>
      </c>
      <c r="MR62" s="19">
        <v>0</v>
      </c>
      <c r="MS62" s="6" t="s">
        <v>2711</v>
      </c>
      <c r="MT62" s="19">
        <v>1</v>
      </c>
      <c r="MU62" s="19">
        <v>0</v>
      </c>
      <c r="MV62" s="19">
        <v>0</v>
      </c>
      <c r="MW62" s="19">
        <v>0</v>
      </c>
      <c r="MX62" s="19">
        <v>0</v>
      </c>
      <c r="MY62" s="19">
        <v>0</v>
      </c>
      <c r="MZ62" s="19">
        <v>0</v>
      </c>
      <c r="NA62" s="6" t="s">
        <v>1</v>
      </c>
      <c r="NB62" s="19">
        <v>0</v>
      </c>
      <c r="NC62" s="19">
        <v>0</v>
      </c>
      <c r="ND62" s="19">
        <v>0</v>
      </c>
      <c r="NE62" s="19">
        <v>0</v>
      </c>
      <c r="NF62" s="19">
        <v>0</v>
      </c>
      <c r="NG62" s="19">
        <v>0</v>
      </c>
      <c r="NH62" s="6" t="s">
        <v>1</v>
      </c>
      <c r="NI62" s="19">
        <v>0</v>
      </c>
      <c r="NJ62" s="19">
        <v>0</v>
      </c>
      <c r="NK62" s="19">
        <v>0</v>
      </c>
      <c r="NL62" s="19">
        <v>0</v>
      </c>
      <c r="NM62" s="19">
        <v>0</v>
      </c>
      <c r="NN62" s="19">
        <v>0</v>
      </c>
      <c r="NO62" s="19">
        <v>0</v>
      </c>
      <c r="NP62" s="19">
        <v>0</v>
      </c>
      <c r="NQ62" s="19">
        <v>0</v>
      </c>
      <c r="NR62" s="19">
        <v>0</v>
      </c>
      <c r="NS62" s="19">
        <v>0</v>
      </c>
      <c r="NT62" s="4" t="s">
        <v>1</v>
      </c>
      <c r="NU62" s="19" t="s">
        <v>2521</v>
      </c>
      <c r="NV62" s="19">
        <v>1</v>
      </c>
      <c r="NW62" s="19">
        <v>0</v>
      </c>
      <c r="NX62" s="19">
        <v>0</v>
      </c>
      <c r="NY62" s="19">
        <v>0</v>
      </c>
      <c r="NZ62" s="19">
        <v>0</v>
      </c>
      <c r="OA62" s="19">
        <v>0</v>
      </c>
      <c r="OB62" s="19">
        <v>0</v>
      </c>
      <c r="OC62" s="19">
        <v>0</v>
      </c>
      <c r="OD62" s="19">
        <v>0</v>
      </c>
      <c r="OE62" s="19">
        <v>0</v>
      </c>
      <c r="OF62" s="19">
        <v>0</v>
      </c>
      <c r="OG62" s="22" t="s">
        <v>1448</v>
      </c>
      <c r="OH62" s="17" t="s">
        <v>2712</v>
      </c>
    </row>
    <row r="63" spans="1:398" s="20" customFormat="1" ht="11.25" customHeight="1" x14ac:dyDescent="0.2">
      <c r="A63" s="16">
        <v>60</v>
      </c>
      <c r="B63" s="19">
        <v>47</v>
      </c>
      <c r="C63" s="16" t="s">
        <v>2809</v>
      </c>
      <c r="D63" s="16" t="s">
        <v>2810</v>
      </c>
      <c r="E63" s="89" t="s">
        <v>2808</v>
      </c>
      <c r="F63" s="37">
        <v>31</v>
      </c>
      <c r="G63" s="37" t="s">
        <v>0</v>
      </c>
      <c r="H63" s="19" t="s">
        <v>2526</v>
      </c>
      <c r="I63" s="31">
        <v>25</v>
      </c>
      <c r="J63" s="22" t="s">
        <v>537</v>
      </c>
      <c r="K63" s="19" t="s">
        <v>2134</v>
      </c>
      <c r="L63" s="19" t="s">
        <v>43</v>
      </c>
      <c r="M63" s="19" t="s">
        <v>4</v>
      </c>
      <c r="N63" s="19" t="s">
        <v>1</v>
      </c>
      <c r="O63" s="31">
        <v>70</v>
      </c>
      <c r="P63" s="19" t="s">
        <v>2141</v>
      </c>
      <c r="Q63" s="19" t="s">
        <v>1</v>
      </c>
      <c r="R63" s="6" t="s">
        <v>4260</v>
      </c>
      <c r="S63" s="6" t="s">
        <v>4261</v>
      </c>
      <c r="T63" s="6" t="s">
        <v>2878</v>
      </c>
      <c r="U63" s="19">
        <v>2010</v>
      </c>
      <c r="V63" s="19">
        <v>143</v>
      </c>
      <c r="W63" s="19" t="s">
        <v>1</v>
      </c>
      <c r="X63" s="19" t="s">
        <v>1</v>
      </c>
      <c r="Y63" s="47" t="s">
        <v>4262</v>
      </c>
      <c r="Z63" s="22" t="s">
        <v>4263</v>
      </c>
      <c r="AA63" s="6" t="s">
        <v>4264</v>
      </c>
      <c r="AB63" s="22" t="s">
        <v>1</v>
      </c>
      <c r="AC63" s="19">
        <v>60</v>
      </c>
      <c r="AD63" s="6" t="s">
        <v>536</v>
      </c>
      <c r="AE63" s="19">
        <v>2010</v>
      </c>
      <c r="AF63" s="19" t="s">
        <v>2164</v>
      </c>
      <c r="AG63" s="16" t="s">
        <v>2177</v>
      </c>
      <c r="AH63" s="16" t="s">
        <v>2493</v>
      </c>
      <c r="AI63" s="19" t="s">
        <v>0</v>
      </c>
      <c r="AJ63" s="19" t="s">
        <v>0</v>
      </c>
      <c r="AK63" s="19" t="s">
        <v>2180</v>
      </c>
      <c r="AL63" s="19" t="s">
        <v>2182</v>
      </c>
      <c r="AM63" s="22" t="s">
        <v>538</v>
      </c>
      <c r="AN63" s="19" t="s">
        <v>468</v>
      </c>
      <c r="AO63" s="19">
        <v>1</v>
      </c>
      <c r="AP63" s="19">
        <v>0</v>
      </c>
      <c r="AQ63" s="19">
        <v>0</v>
      </c>
      <c r="AR63" s="19">
        <v>0</v>
      </c>
      <c r="AS63" s="19">
        <v>0</v>
      </c>
      <c r="AT63" s="19">
        <v>0</v>
      </c>
      <c r="AU63" s="19">
        <v>0</v>
      </c>
      <c r="AV63" s="19">
        <v>1</v>
      </c>
      <c r="AW63" s="6" t="s">
        <v>544</v>
      </c>
      <c r="AX63" s="19" t="s">
        <v>2180</v>
      </c>
      <c r="AY63" s="19" t="s">
        <v>1</v>
      </c>
      <c r="AZ63" s="19" t="s">
        <v>1</v>
      </c>
      <c r="BA63" s="19" t="s">
        <v>1</v>
      </c>
      <c r="BB63" s="19" t="s">
        <v>434</v>
      </c>
      <c r="BC63" s="19">
        <v>57</v>
      </c>
      <c r="BD63" s="19" t="s">
        <v>43</v>
      </c>
      <c r="BE63" s="19">
        <v>0</v>
      </c>
      <c r="BF63" s="19">
        <v>0</v>
      </c>
      <c r="BG63" s="19">
        <v>0</v>
      </c>
      <c r="BH63" s="19">
        <v>1</v>
      </c>
      <c r="BI63" s="19">
        <v>1</v>
      </c>
      <c r="BJ63" s="19">
        <v>0</v>
      </c>
      <c r="BK63" s="19">
        <v>0</v>
      </c>
      <c r="BL63" s="19">
        <v>0</v>
      </c>
      <c r="BM63" s="19">
        <v>0</v>
      </c>
      <c r="BN63" s="19">
        <v>0</v>
      </c>
      <c r="BO63" s="19">
        <v>0</v>
      </c>
      <c r="BP63" s="19">
        <v>0</v>
      </c>
      <c r="BQ63" s="19">
        <v>0</v>
      </c>
      <c r="BR63" s="19">
        <v>0</v>
      </c>
      <c r="BS63" s="19">
        <v>1</v>
      </c>
      <c r="BT63" s="22" t="s">
        <v>545</v>
      </c>
      <c r="BU63" s="23">
        <v>17479</v>
      </c>
      <c r="BV63" s="22" t="s">
        <v>539</v>
      </c>
      <c r="BW63" s="19">
        <v>0</v>
      </c>
      <c r="BX63" s="19">
        <v>1</v>
      </c>
      <c r="BY63" s="19">
        <v>0</v>
      </c>
      <c r="BZ63" s="19">
        <v>0</v>
      </c>
      <c r="CA63" s="19">
        <v>1</v>
      </c>
      <c r="CB63" s="19">
        <v>0</v>
      </c>
      <c r="CC63" s="19">
        <v>0</v>
      </c>
      <c r="CD63" s="19">
        <v>0</v>
      </c>
      <c r="CE63" s="19">
        <v>0</v>
      </c>
      <c r="CF63" s="19">
        <v>0</v>
      </c>
      <c r="CG63" s="19">
        <v>0</v>
      </c>
      <c r="CH63" s="19">
        <v>0</v>
      </c>
      <c r="CI63" s="19">
        <v>0</v>
      </c>
      <c r="CJ63" s="19">
        <v>0</v>
      </c>
      <c r="CK63" s="19">
        <v>1</v>
      </c>
      <c r="CL63" s="19">
        <v>0</v>
      </c>
      <c r="CM63" s="19">
        <v>1</v>
      </c>
      <c r="CN63" s="19">
        <v>0</v>
      </c>
      <c r="CO63" s="19">
        <v>0</v>
      </c>
      <c r="CP63" s="19">
        <v>0</v>
      </c>
      <c r="CQ63" s="16">
        <v>0</v>
      </c>
      <c r="CR63" s="19" t="s">
        <v>1</v>
      </c>
      <c r="CS63" s="19" t="s">
        <v>2134</v>
      </c>
      <c r="CT63" s="6" t="s">
        <v>3382</v>
      </c>
      <c r="CU63" s="6" t="s">
        <v>3528</v>
      </c>
      <c r="CV63" s="19" t="s">
        <v>2134</v>
      </c>
      <c r="CW63" s="19" t="s">
        <v>2513</v>
      </c>
      <c r="CX63" s="22" t="s">
        <v>1</v>
      </c>
      <c r="CY63" s="19" t="s">
        <v>2180</v>
      </c>
      <c r="CZ63" s="19" t="s">
        <v>1</v>
      </c>
      <c r="DA63" s="19">
        <v>1</v>
      </c>
      <c r="DB63" s="22" t="s">
        <v>540</v>
      </c>
      <c r="DC63" s="22" t="s">
        <v>2593</v>
      </c>
      <c r="DD63" s="19" t="s">
        <v>2134</v>
      </c>
      <c r="DE63" s="19" t="s">
        <v>2551</v>
      </c>
      <c r="DF63" s="19">
        <v>1</v>
      </c>
      <c r="DG63" s="19">
        <v>0</v>
      </c>
      <c r="DH63" s="19">
        <v>0</v>
      </c>
      <c r="DI63" s="6" t="s">
        <v>1</v>
      </c>
      <c r="DJ63" s="19" t="s">
        <v>2134</v>
      </c>
      <c r="DK63" s="6" t="s">
        <v>542</v>
      </c>
      <c r="DL63" s="19">
        <v>1</v>
      </c>
      <c r="DM63" s="19">
        <v>0</v>
      </c>
      <c r="DN63" s="19">
        <v>0</v>
      </c>
      <c r="DO63" s="16">
        <v>0</v>
      </c>
      <c r="DP63" s="6" t="s">
        <v>543</v>
      </c>
      <c r="DQ63" s="19">
        <v>0</v>
      </c>
      <c r="DR63" s="19">
        <v>0</v>
      </c>
      <c r="DS63" s="19">
        <v>0</v>
      </c>
      <c r="DT63" s="19">
        <v>0</v>
      </c>
      <c r="DU63" s="19">
        <v>0</v>
      </c>
      <c r="DV63" s="19">
        <v>0</v>
      </c>
      <c r="DW63" s="19">
        <v>0</v>
      </c>
      <c r="DX63" s="19">
        <v>0</v>
      </c>
      <c r="DY63" s="19">
        <v>1</v>
      </c>
      <c r="DZ63" s="19">
        <v>0</v>
      </c>
      <c r="EA63" s="19">
        <v>0</v>
      </c>
      <c r="EB63" s="19">
        <v>0</v>
      </c>
      <c r="EC63" s="19">
        <v>0</v>
      </c>
      <c r="ED63" s="19">
        <v>0</v>
      </c>
      <c r="EE63" s="19">
        <v>0</v>
      </c>
      <c r="EF63" s="19">
        <v>0</v>
      </c>
      <c r="EG63" s="19">
        <v>0</v>
      </c>
      <c r="EH63" s="19">
        <v>0</v>
      </c>
      <c r="EI63" s="19">
        <v>0</v>
      </c>
      <c r="EJ63" s="19">
        <v>0</v>
      </c>
      <c r="EK63" s="19">
        <v>0</v>
      </c>
      <c r="EL63" s="19">
        <v>0</v>
      </c>
      <c r="EM63" s="19">
        <v>0</v>
      </c>
      <c r="EN63" s="6" t="s">
        <v>1</v>
      </c>
      <c r="EO63" s="6" t="s">
        <v>1</v>
      </c>
      <c r="EP63" s="19" t="s">
        <v>2134</v>
      </c>
      <c r="EQ63" s="19" t="s">
        <v>2180</v>
      </c>
      <c r="ER63" s="19">
        <v>0</v>
      </c>
      <c r="ES63" s="19">
        <v>1</v>
      </c>
      <c r="ET63" s="19">
        <v>0</v>
      </c>
      <c r="EU63" s="19">
        <v>0</v>
      </c>
      <c r="EV63" s="6" t="s">
        <v>541</v>
      </c>
      <c r="EW63" s="23">
        <v>17479</v>
      </c>
      <c r="EX63" s="23">
        <v>1000000</v>
      </c>
      <c r="EY63" s="23">
        <v>1000000</v>
      </c>
      <c r="EZ63" s="23">
        <v>1000000</v>
      </c>
      <c r="FA63" s="19">
        <v>0</v>
      </c>
      <c r="FB63" s="19">
        <v>1</v>
      </c>
      <c r="FC63" s="19">
        <v>0</v>
      </c>
      <c r="FD63" s="19">
        <v>1</v>
      </c>
      <c r="FE63" s="19">
        <v>0</v>
      </c>
      <c r="FF63" s="19">
        <v>0</v>
      </c>
      <c r="FG63" s="19">
        <v>0</v>
      </c>
      <c r="FH63" s="19">
        <v>0</v>
      </c>
      <c r="FI63" s="16">
        <v>0</v>
      </c>
      <c r="FJ63" s="19">
        <v>0</v>
      </c>
      <c r="FK63" s="19">
        <v>0</v>
      </c>
      <c r="FL63" s="19">
        <v>0</v>
      </c>
      <c r="FM63" s="19">
        <v>0</v>
      </c>
      <c r="FN63" s="19">
        <v>0</v>
      </c>
      <c r="FO63" s="19">
        <v>0</v>
      </c>
      <c r="FP63" s="19">
        <v>0</v>
      </c>
      <c r="FQ63" s="19">
        <v>0</v>
      </c>
      <c r="FR63" s="19">
        <v>0</v>
      </c>
      <c r="FS63" s="19">
        <v>0</v>
      </c>
      <c r="FT63" s="19">
        <v>0</v>
      </c>
      <c r="FU63" s="19">
        <v>0</v>
      </c>
      <c r="FV63" s="19">
        <v>0</v>
      </c>
      <c r="FW63" s="19">
        <v>0</v>
      </c>
      <c r="FX63" s="19">
        <v>0</v>
      </c>
      <c r="FY63" s="19">
        <v>0</v>
      </c>
      <c r="FZ63" s="19">
        <v>0</v>
      </c>
      <c r="GA63" s="19">
        <v>0</v>
      </c>
      <c r="GB63" s="19">
        <v>0</v>
      </c>
      <c r="GC63" s="19">
        <v>0</v>
      </c>
      <c r="GD63" s="19">
        <v>0</v>
      </c>
      <c r="GE63" s="19">
        <v>0</v>
      </c>
      <c r="GF63" s="19">
        <v>0</v>
      </c>
      <c r="GG63" s="19">
        <v>1</v>
      </c>
      <c r="GH63" s="22" t="s">
        <v>1886</v>
      </c>
      <c r="GI63" s="19">
        <v>0</v>
      </c>
      <c r="GJ63" s="19">
        <v>0</v>
      </c>
      <c r="GK63" s="19">
        <v>0</v>
      </c>
      <c r="GL63" s="19">
        <v>0</v>
      </c>
      <c r="GM63" s="19">
        <v>0</v>
      </c>
      <c r="GN63" s="19">
        <v>0</v>
      </c>
      <c r="GO63" s="19">
        <v>0</v>
      </c>
      <c r="GP63" s="19">
        <v>0</v>
      </c>
      <c r="GQ63" s="19">
        <v>0</v>
      </c>
      <c r="GR63" s="19">
        <v>0</v>
      </c>
      <c r="GS63" s="19">
        <v>0</v>
      </c>
      <c r="GT63" s="19">
        <v>0</v>
      </c>
      <c r="GU63" s="19">
        <v>0</v>
      </c>
      <c r="GV63" s="19">
        <v>0</v>
      </c>
      <c r="GW63" s="19">
        <v>0</v>
      </c>
      <c r="GX63" s="19">
        <v>0</v>
      </c>
      <c r="GY63" s="19">
        <v>1</v>
      </c>
      <c r="GZ63" s="19">
        <v>0</v>
      </c>
      <c r="HA63" s="19">
        <v>0</v>
      </c>
      <c r="HB63" s="19">
        <v>0</v>
      </c>
      <c r="HC63" s="19">
        <v>0</v>
      </c>
      <c r="HD63" s="19">
        <v>0</v>
      </c>
      <c r="HE63" s="19">
        <v>0</v>
      </c>
      <c r="HF63" s="22" t="s">
        <v>546</v>
      </c>
      <c r="HG63" s="19">
        <v>1</v>
      </c>
      <c r="HH63" s="19">
        <v>1</v>
      </c>
      <c r="HI63" s="19">
        <v>0</v>
      </c>
      <c r="HJ63" s="19">
        <v>0</v>
      </c>
      <c r="HK63" s="19">
        <v>0</v>
      </c>
      <c r="HL63" s="19">
        <v>0</v>
      </c>
      <c r="HM63" s="19">
        <v>1</v>
      </c>
      <c r="HN63" s="19">
        <v>0</v>
      </c>
      <c r="HO63" s="19">
        <v>0</v>
      </c>
      <c r="HP63" s="19">
        <v>0</v>
      </c>
      <c r="HQ63" s="19">
        <v>0</v>
      </c>
      <c r="HR63" s="19">
        <v>0</v>
      </c>
      <c r="HS63" s="19">
        <v>0</v>
      </c>
      <c r="HT63" s="19">
        <v>0</v>
      </c>
      <c r="HU63" s="19">
        <v>0</v>
      </c>
      <c r="HV63" s="22" t="s">
        <v>3424</v>
      </c>
      <c r="HW63" s="19">
        <v>0</v>
      </c>
      <c r="HX63" s="19">
        <v>0</v>
      </c>
      <c r="HY63" s="19">
        <v>1</v>
      </c>
      <c r="HZ63" s="19">
        <v>1</v>
      </c>
      <c r="IA63" s="19">
        <v>0</v>
      </c>
      <c r="IB63" s="19">
        <v>0</v>
      </c>
      <c r="IC63" s="19">
        <v>0</v>
      </c>
      <c r="ID63" s="19">
        <v>0</v>
      </c>
      <c r="IE63" s="19">
        <v>0</v>
      </c>
      <c r="IF63" s="19">
        <v>0</v>
      </c>
      <c r="IG63" s="19">
        <v>0</v>
      </c>
      <c r="IH63" s="19">
        <v>0</v>
      </c>
      <c r="II63" s="19">
        <v>1</v>
      </c>
      <c r="IJ63" s="19">
        <v>1</v>
      </c>
      <c r="IK63" s="19">
        <v>1</v>
      </c>
      <c r="IL63" s="19">
        <v>0</v>
      </c>
      <c r="IM63" s="19">
        <v>0</v>
      </c>
      <c r="IN63" s="19">
        <v>0</v>
      </c>
      <c r="IO63" s="19">
        <v>1</v>
      </c>
      <c r="IP63" s="19">
        <v>0</v>
      </c>
      <c r="IQ63" s="19">
        <v>0</v>
      </c>
      <c r="IR63" s="19">
        <v>1</v>
      </c>
      <c r="IS63" s="22" t="s">
        <v>1886</v>
      </c>
      <c r="IT63" s="19">
        <v>0</v>
      </c>
      <c r="IU63" s="19">
        <v>0</v>
      </c>
      <c r="IV63" s="19">
        <v>1</v>
      </c>
      <c r="IW63" s="19">
        <v>0</v>
      </c>
      <c r="IX63" s="19">
        <v>0</v>
      </c>
      <c r="IY63" s="19">
        <v>1</v>
      </c>
      <c r="IZ63" s="19">
        <v>0</v>
      </c>
      <c r="JA63" s="19">
        <v>0</v>
      </c>
      <c r="JB63" s="19">
        <v>0</v>
      </c>
      <c r="JC63" s="19">
        <v>0</v>
      </c>
      <c r="JD63" s="19">
        <v>0</v>
      </c>
      <c r="JE63" s="19">
        <v>0</v>
      </c>
      <c r="JF63" s="19">
        <v>0</v>
      </c>
      <c r="JG63" s="19">
        <v>0</v>
      </c>
      <c r="JH63" s="19">
        <v>1</v>
      </c>
      <c r="JI63" s="19">
        <v>0</v>
      </c>
      <c r="JJ63" s="19">
        <v>0</v>
      </c>
      <c r="JK63" s="19">
        <v>1</v>
      </c>
      <c r="JL63" s="19">
        <v>0</v>
      </c>
      <c r="JM63" s="19">
        <v>0</v>
      </c>
      <c r="JN63" s="19">
        <v>0</v>
      </c>
      <c r="JO63" s="19">
        <v>0</v>
      </c>
      <c r="JP63" s="19">
        <v>0</v>
      </c>
      <c r="JQ63" s="19">
        <v>0</v>
      </c>
      <c r="JR63" s="19">
        <v>0</v>
      </c>
      <c r="JS63" s="19">
        <v>1</v>
      </c>
      <c r="JT63" s="19">
        <v>0</v>
      </c>
      <c r="JU63" s="22" t="s">
        <v>547</v>
      </c>
      <c r="JV63" s="19">
        <v>0</v>
      </c>
      <c r="JW63" s="19">
        <v>0</v>
      </c>
      <c r="JX63" s="19">
        <v>0</v>
      </c>
      <c r="JY63" s="19">
        <v>0</v>
      </c>
      <c r="JZ63" s="19">
        <v>1</v>
      </c>
      <c r="KA63" s="22" t="s">
        <v>1</v>
      </c>
      <c r="KB63" s="19" t="s">
        <v>2180</v>
      </c>
      <c r="KC63" s="22" t="s">
        <v>1</v>
      </c>
      <c r="KD63" s="19">
        <v>1</v>
      </c>
      <c r="KE63" s="19">
        <v>0</v>
      </c>
      <c r="KF63" s="19">
        <v>0</v>
      </c>
      <c r="KG63" s="19">
        <v>0</v>
      </c>
      <c r="KH63" s="19">
        <v>0</v>
      </c>
      <c r="KI63" s="19">
        <v>0</v>
      </c>
      <c r="KJ63" s="19">
        <v>0</v>
      </c>
      <c r="KK63" s="19">
        <v>0</v>
      </c>
      <c r="KL63" s="19">
        <v>0</v>
      </c>
      <c r="KM63" s="19">
        <v>0</v>
      </c>
      <c r="KN63" s="19">
        <v>0</v>
      </c>
      <c r="KO63" s="19">
        <v>0</v>
      </c>
      <c r="KP63" s="19">
        <v>0</v>
      </c>
      <c r="KQ63" s="19">
        <v>0</v>
      </c>
      <c r="KR63" s="19">
        <v>0</v>
      </c>
      <c r="KS63" s="19">
        <v>0</v>
      </c>
      <c r="KT63" s="19">
        <v>0</v>
      </c>
      <c r="KU63" s="19">
        <v>0</v>
      </c>
      <c r="KV63" s="19">
        <v>0</v>
      </c>
      <c r="KW63" s="19">
        <v>0</v>
      </c>
      <c r="KX63" s="19">
        <v>0</v>
      </c>
      <c r="KY63" s="19">
        <v>0</v>
      </c>
      <c r="KZ63" s="19">
        <v>0</v>
      </c>
      <c r="LA63" s="19">
        <v>0</v>
      </c>
      <c r="LB63" s="19">
        <v>0</v>
      </c>
      <c r="LC63" s="19">
        <v>0</v>
      </c>
      <c r="LD63" s="22" t="s">
        <v>1</v>
      </c>
      <c r="LE63" s="19">
        <v>0</v>
      </c>
      <c r="LF63" s="19">
        <v>0</v>
      </c>
      <c r="LG63" s="19">
        <v>0</v>
      </c>
      <c r="LH63" s="19">
        <v>1</v>
      </c>
      <c r="LI63" s="6" t="s">
        <v>1</v>
      </c>
      <c r="LJ63" s="19">
        <v>1</v>
      </c>
      <c r="LK63" s="19">
        <v>0</v>
      </c>
      <c r="LL63" s="19">
        <v>0</v>
      </c>
      <c r="LM63" s="19">
        <v>0</v>
      </c>
      <c r="LN63" s="19">
        <v>0</v>
      </c>
      <c r="LO63" s="19">
        <v>0</v>
      </c>
      <c r="LP63" s="19">
        <v>0</v>
      </c>
      <c r="LQ63" s="19">
        <v>0</v>
      </c>
      <c r="LR63" s="6" t="s">
        <v>1</v>
      </c>
      <c r="LS63" s="19">
        <v>0</v>
      </c>
      <c r="LT63" s="19">
        <v>0</v>
      </c>
      <c r="LU63" s="19">
        <v>0</v>
      </c>
      <c r="LV63" s="19">
        <v>0</v>
      </c>
      <c r="LW63" s="6" t="s">
        <v>1</v>
      </c>
      <c r="LX63" s="19">
        <v>0</v>
      </c>
      <c r="LY63" s="19">
        <v>1</v>
      </c>
      <c r="LZ63" s="19">
        <v>0</v>
      </c>
      <c r="MA63" s="19">
        <v>0</v>
      </c>
      <c r="MB63" s="19">
        <v>0</v>
      </c>
      <c r="MC63" s="19">
        <v>0</v>
      </c>
      <c r="MD63" s="19">
        <v>0</v>
      </c>
      <c r="ME63" s="6" t="s">
        <v>549</v>
      </c>
      <c r="MF63" s="19">
        <v>0</v>
      </c>
      <c r="MG63" s="19">
        <v>0</v>
      </c>
      <c r="MH63" s="19">
        <v>1</v>
      </c>
      <c r="MI63" s="19">
        <v>0</v>
      </c>
      <c r="MJ63" s="19">
        <v>0</v>
      </c>
      <c r="MK63" s="19">
        <v>1</v>
      </c>
      <c r="ML63" s="19">
        <v>0</v>
      </c>
      <c r="MM63" s="19">
        <v>0</v>
      </c>
      <c r="MN63" s="19">
        <v>1</v>
      </c>
      <c r="MO63" s="6" t="s">
        <v>549</v>
      </c>
      <c r="MP63" s="19">
        <v>1</v>
      </c>
      <c r="MQ63" s="19">
        <v>0</v>
      </c>
      <c r="MR63" s="19">
        <v>0</v>
      </c>
      <c r="MS63" s="6" t="s">
        <v>549</v>
      </c>
      <c r="MT63" s="19">
        <v>1</v>
      </c>
      <c r="MU63" s="19">
        <v>0</v>
      </c>
      <c r="MV63" s="19">
        <v>0</v>
      </c>
      <c r="MW63" s="19">
        <v>0</v>
      </c>
      <c r="MX63" s="19">
        <v>0</v>
      </c>
      <c r="MY63" s="19">
        <v>0</v>
      </c>
      <c r="MZ63" s="19">
        <v>0</v>
      </c>
      <c r="NA63" s="6" t="s">
        <v>1</v>
      </c>
      <c r="NB63" s="19">
        <v>0</v>
      </c>
      <c r="NC63" s="19">
        <v>0</v>
      </c>
      <c r="ND63" s="19">
        <v>0</v>
      </c>
      <c r="NE63" s="19">
        <v>0</v>
      </c>
      <c r="NF63" s="19">
        <v>0</v>
      </c>
      <c r="NG63" s="19">
        <v>0</v>
      </c>
      <c r="NH63" s="6" t="s">
        <v>1</v>
      </c>
      <c r="NI63" s="19">
        <v>0</v>
      </c>
      <c r="NJ63" s="19">
        <v>0</v>
      </c>
      <c r="NK63" s="19">
        <v>0</v>
      </c>
      <c r="NL63" s="19">
        <v>0</v>
      </c>
      <c r="NM63" s="19">
        <v>0</v>
      </c>
      <c r="NN63" s="19">
        <v>0</v>
      </c>
      <c r="NO63" s="19">
        <v>0</v>
      </c>
      <c r="NP63" s="19">
        <v>0</v>
      </c>
      <c r="NQ63" s="19">
        <v>0</v>
      </c>
      <c r="NR63" s="16">
        <v>0</v>
      </c>
      <c r="NS63" s="19">
        <v>0</v>
      </c>
      <c r="NT63" s="6" t="s">
        <v>1</v>
      </c>
      <c r="NU63" s="16" t="s">
        <v>2521</v>
      </c>
      <c r="NV63" s="19">
        <v>1</v>
      </c>
      <c r="NW63" s="19">
        <v>0</v>
      </c>
      <c r="NX63" s="19">
        <v>0</v>
      </c>
      <c r="NY63" s="19">
        <v>0</v>
      </c>
      <c r="NZ63" s="19">
        <v>0</v>
      </c>
      <c r="OA63" s="19">
        <v>0</v>
      </c>
      <c r="OB63" s="19">
        <v>0</v>
      </c>
      <c r="OC63" s="19">
        <v>0</v>
      </c>
      <c r="OD63" s="19">
        <v>0</v>
      </c>
      <c r="OE63" s="19">
        <v>0</v>
      </c>
      <c r="OF63" s="19">
        <v>0</v>
      </c>
      <c r="OG63" s="22" t="s">
        <v>548</v>
      </c>
      <c r="OH63" s="17" t="s">
        <v>2712</v>
      </c>
    </row>
    <row r="64" spans="1:398" s="20" customFormat="1" x14ac:dyDescent="0.2">
      <c r="A64" s="16">
        <v>61</v>
      </c>
      <c r="B64" s="19">
        <v>54</v>
      </c>
      <c r="C64" s="16" t="s">
        <v>2821</v>
      </c>
      <c r="D64" s="16" t="s">
        <v>2781</v>
      </c>
      <c r="E64" s="89" t="s">
        <v>2822</v>
      </c>
      <c r="F64" s="37">
        <v>4</v>
      </c>
      <c r="G64" s="37" t="s">
        <v>0</v>
      </c>
      <c r="H64" s="19" t="s">
        <v>2526</v>
      </c>
      <c r="I64" s="32">
        <v>11</v>
      </c>
      <c r="J64" s="22" t="s">
        <v>2938</v>
      </c>
      <c r="K64" s="19" t="s">
        <v>2134</v>
      </c>
      <c r="L64" s="19" t="s">
        <v>9</v>
      </c>
      <c r="M64" s="19" t="s">
        <v>4</v>
      </c>
      <c r="N64" s="19" t="s">
        <v>1</v>
      </c>
      <c r="O64" s="32">
        <v>71</v>
      </c>
      <c r="P64" s="19" t="s">
        <v>2141</v>
      </c>
      <c r="Q64" s="19" t="s">
        <v>1</v>
      </c>
      <c r="R64" s="6" t="s">
        <v>4265</v>
      </c>
      <c r="S64" s="6" t="s">
        <v>4266</v>
      </c>
      <c r="T64" s="6" t="s">
        <v>4175</v>
      </c>
      <c r="U64" s="19">
        <v>2010</v>
      </c>
      <c r="V64" s="19">
        <v>5</v>
      </c>
      <c r="W64" s="19" t="s">
        <v>1</v>
      </c>
      <c r="X64" s="19" t="s">
        <v>1</v>
      </c>
      <c r="Y64" s="47" t="s">
        <v>4267</v>
      </c>
      <c r="Z64" s="22" t="s">
        <v>4268</v>
      </c>
      <c r="AA64" s="6" t="s">
        <v>4269</v>
      </c>
      <c r="AB64" s="17" t="s">
        <v>331</v>
      </c>
      <c r="AC64" s="19">
        <v>61</v>
      </c>
      <c r="AD64" s="6" t="s">
        <v>607</v>
      </c>
      <c r="AE64" s="19">
        <v>2010</v>
      </c>
      <c r="AF64" s="19" t="s">
        <v>2164</v>
      </c>
      <c r="AG64" s="16" t="s">
        <v>2177</v>
      </c>
      <c r="AH64" s="16" t="s">
        <v>2493</v>
      </c>
      <c r="AI64" s="19" t="s">
        <v>0</v>
      </c>
      <c r="AJ64" s="19" t="s">
        <v>0</v>
      </c>
      <c r="AK64" s="16" t="s">
        <v>2180</v>
      </c>
      <c r="AL64" s="16" t="s">
        <v>2182</v>
      </c>
      <c r="AM64" s="22" t="s">
        <v>617</v>
      </c>
      <c r="AN64" s="19" t="s">
        <v>466</v>
      </c>
      <c r="AO64" s="19">
        <v>1</v>
      </c>
      <c r="AP64" s="19">
        <v>0</v>
      </c>
      <c r="AQ64" s="19">
        <v>0</v>
      </c>
      <c r="AR64" s="19">
        <v>1</v>
      </c>
      <c r="AS64" s="19">
        <v>1</v>
      </c>
      <c r="AT64" s="19">
        <v>0</v>
      </c>
      <c r="AU64" s="19">
        <v>0</v>
      </c>
      <c r="AV64" s="19">
        <v>1</v>
      </c>
      <c r="AW64" s="6" t="s">
        <v>621</v>
      </c>
      <c r="AX64" s="19" t="s">
        <v>2180</v>
      </c>
      <c r="AY64" s="19" t="s">
        <v>1</v>
      </c>
      <c r="AZ64" s="19" t="s">
        <v>230</v>
      </c>
      <c r="BA64" s="19" t="s">
        <v>1</v>
      </c>
      <c r="BB64" s="19" t="s">
        <v>434</v>
      </c>
      <c r="BC64" s="19" t="s">
        <v>615</v>
      </c>
      <c r="BD64" s="6" t="s">
        <v>616</v>
      </c>
      <c r="BE64" s="19">
        <v>0</v>
      </c>
      <c r="BF64" s="19">
        <v>0</v>
      </c>
      <c r="BG64" s="19">
        <v>0</v>
      </c>
      <c r="BH64" s="19">
        <v>1</v>
      </c>
      <c r="BI64" s="19">
        <v>1</v>
      </c>
      <c r="BJ64" s="19">
        <v>0</v>
      </c>
      <c r="BK64" s="19">
        <v>1</v>
      </c>
      <c r="BL64" s="19">
        <v>0</v>
      </c>
      <c r="BM64" s="19">
        <v>0</v>
      </c>
      <c r="BN64" s="19">
        <v>1</v>
      </c>
      <c r="BO64" s="19">
        <v>0</v>
      </c>
      <c r="BP64" s="19">
        <v>0</v>
      </c>
      <c r="BQ64" s="19">
        <v>0</v>
      </c>
      <c r="BR64" s="19">
        <v>0</v>
      </c>
      <c r="BS64" s="19">
        <v>1</v>
      </c>
      <c r="BT64" s="22" t="s">
        <v>1687</v>
      </c>
      <c r="BU64" s="23">
        <v>9465630</v>
      </c>
      <c r="BV64" s="22" t="s">
        <v>613</v>
      </c>
      <c r="BW64" s="19">
        <v>0</v>
      </c>
      <c r="BX64" s="19">
        <v>1</v>
      </c>
      <c r="BY64" s="19">
        <v>0</v>
      </c>
      <c r="BZ64" s="19">
        <v>0</v>
      </c>
      <c r="CA64" s="19">
        <v>0</v>
      </c>
      <c r="CB64" s="19">
        <v>0</v>
      </c>
      <c r="CC64" s="19">
        <v>0</v>
      </c>
      <c r="CD64" s="19">
        <v>0</v>
      </c>
      <c r="CE64" s="19">
        <v>1</v>
      </c>
      <c r="CF64" s="19">
        <v>0</v>
      </c>
      <c r="CG64" s="19">
        <v>0</v>
      </c>
      <c r="CH64" s="19">
        <v>0</v>
      </c>
      <c r="CI64" s="19">
        <v>0</v>
      </c>
      <c r="CJ64" s="19">
        <v>0</v>
      </c>
      <c r="CK64" s="19">
        <v>0</v>
      </c>
      <c r="CL64" s="19">
        <v>0</v>
      </c>
      <c r="CM64" s="19">
        <v>0</v>
      </c>
      <c r="CN64" s="19">
        <v>0</v>
      </c>
      <c r="CO64" s="19">
        <v>0</v>
      </c>
      <c r="CP64" s="19">
        <v>1</v>
      </c>
      <c r="CQ64" s="16">
        <v>0</v>
      </c>
      <c r="CR64" s="19" t="s">
        <v>1</v>
      </c>
      <c r="CS64" s="19" t="s">
        <v>2134</v>
      </c>
      <c r="CT64" s="6" t="s">
        <v>3384</v>
      </c>
      <c r="CU64" s="6" t="s">
        <v>3383</v>
      </c>
      <c r="CV64" s="19" t="s">
        <v>2180</v>
      </c>
      <c r="CW64" s="19" t="s">
        <v>2513</v>
      </c>
      <c r="CX64" s="22" t="s">
        <v>1</v>
      </c>
      <c r="CY64" s="19" t="s">
        <v>2180</v>
      </c>
      <c r="CZ64" s="19" t="s">
        <v>1</v>
      </c>
      <c r="DA64" s="19">
        <v>1</v>
      </c>
      <c r="DB64" s="22" t="s">
        <v>630</v>
      </c>
      <c r="DC64" s="22" t="s">
        <v>3412</v>
      </c>
      <c r="DD64" s="19" t="s">
        <v>2180</v>
      </c>
      <c r="DE64" s="19" t="s">
        <v>1</v>
      </c>
      <c r="DF64" s="19">
        <v>0</v>
      </c>
      <c r="DG64" s="19">
        <v>1</v>
      </c>
      <c r="DH64" s="19">
        <v>0</v>
      </c>
      <c r="DI64" s="6" t="s">
        <v>1887</v>
      </c>
      <c r="DJ64" s="19" t="s">
        <v>2180</v>
      </c>
      <c r="DK64" s="6" t="s">
        <v>1</v>
      </c>
      <c r="DL64" s="19">
        <v>0</v>
      </c>
      <c r="DM64" s="19">
        <v>0</v>
      </c>
      <c r="DN64" s="19">
        <v>0</v>
      </c>
      <c r="DO64" s="16">
        <v>0</v>
      </c>
      <c r="DP64" s="6" t="s">
        <v>1</v>
      </c>
      <c r="DQ64" s="19">
        <v>0</v>
      </c>
      <c r="DR64" s="19">
        <v>0</v>
      </c>
      <c r="DS64" s="19">
        <v>0</v>
      </c>
      <c r="DT64" s="19">
        <v>0</v>
      </c>
      <c r="DU64" s="19">
        <v>0</v>
      </c>
      <c r="DV64" s="19">
        <v>0</v>
      </c>
      <c r="DW64" s="19">
        <v>0</v>
      </c>
      <c r="DX64" s="19">
        <v>0</v>
      </c>
      <c r="DY64" s="19">
        <v>0</v>
      </c>
      <c r="DZ64" s="19">
        <v>0</v>
      </c>
      <c r="EA64" s="19">
        <v>0</v>
      </c>
      <c r="EB64" s="19">
        <v>0</v>
      </c>
      <c r="EC64" s="19">
        <v>0</v>
      </c>
      <c r="ED64" s="19">
        <v>0</v>
      </c>
      <c r="EE64" s="19">
        <v>0</v>
      </c>
      <c r="EF64" s="19">
        <v>0</v>
      </c>
      <c r="EG64" s="19">
        <v>0</v>
      </c>
      <c r="EH64" s="19">
        <v>0</v>
      </c>
      <c r="EI64" s="19">
        <v>0</v>
      </c>
      <c r="EJ64" s="19">
        <v>0</v>
      </c>
      <c r="EK64" s="19">
        <v>0</v>
      </c>
      <c r="EL64" s="19">
        <v>0</v>
      </c>
      <c r="EM64" s="19">
        <v>1</v>
      </c>
      <c r="EN64" s="6" t="s">
        <v>620</v>
      </c>
      <c r="EO64" s="6" t="s">
        <v>1889</v>
      </c>
      <c r="EP64" s="19" t="s">
        <v>2134</v>
      </c>
      <c r="EQ64" s="19" t="s">
        <v>2180</v>
      </c>
      <c r="ER64" s="19">
        <v>0</v>
      </c>
      <c r="ES64" s="19">
        <v>0</v>
      </c>
      <c r="ET64" s="19">
        <v>0</v>
      </c>
      <c r="EU64" s="19">
        <v>1</v>
      </c>
      <c r="EV64" s="6" t="s">
        <v>1888</v>
      </c>
      <c r="EW64" s="24">
        <v>16</v>
      </c>
      <c r="EX64" s="23">
        <v>595684593820</v>
      </c>
      <c r="EY64" s="23">
        <v>1707571861720</v>
      </c>
      <c r="EZ64" s="23">
        <v>110039156398</v>
      </c>
      <c r="FA64" s="19">
        <v>0</v>
      </c>
      <c r="FB64" s="19">
        <v>0</v>
      </c>
      <c r="FC64" s="19">
        <v>0</v>
      </c>
      <c r="FD64" s="19">
        <v>0</v>
      </c>
      <c r="FE64" s="19">
        <v>0</v>
      </c>
      <c r="FF64" s="19">
        <v>0</v>
      </c>
      <c r="FG64" s="19">
        <v>1</v>
      </c>
      <c r="FH64" s="19">
        <v>1</v>
      </c>
      <c r="FI64" s="16">
        <v>0</v>
      </c>
      <c r="FJ64" s="19">
        <v>0</v>
      </c>
      <c r="FK64" s="19">
        <v>0</v>
      </c>
      <c r="FL64" s="19">
        <v>0</v>
      </c>
      <c r="FM64" s="19">
        <v>0</v>
      </c>
      <c r="FN64" s="19">
        <v>0</v>
      </c>
      <c r="FO64" s="19">
        <v>0</v>
      </c>
      <c r="FP64" s="19">
        <v>0</v>
      </c>
      <c r="FQ64" s="19">
        <v>1</v>
      </c>
      <c r="FR64" s="19">
        <v>0</v>
      </c>
      <c r="FS64" s="19">
        <v>0</v>
      </c>
      <c r="FT64" s="19">
        <v>0</v>
      </c>
      <c r="FU64" s="19">
        <v>0</v>
      </c>
      <c r="FV64" s="19">
        <v>0</v>
      </c>
      <c r="FW64" s="19">
        <v>0</v>
      </c>
      <c r="FX64" s="19">
        <v>0</v>
      </c>
      <c r="FY64" s="19">
        <v>0</v>
      </c>
      <c r="FZ64" s="19">
        <v>0</v>
      </c>
      <c r="GA64" s="19">
        <v>0</v>
      </c>
      <c r="GB64" s="19">
        <v>0</v>
      </c>
      <c r="GC64" s="19">
        <v>0</v>
      </c>
      <c r="GD64" s="19">
        <v>0</v>
      </c>
      <c r="GE64" s="19">
        <v>0</v>
      </c>
      <c r="GF64" s="19">
        <v>0</v>
      </c>
      <c r="GG64" s="19">
        <v>1</v>
      </c>
      <c r="GH64" s="22" t="s">
        <v>622</v>
      </c>
      <c r="GI64" s="19">
        <v>0</v>
      </c>
      <c r="GJ64" s="19">
        <v>0</v>
      </c>
      <c r="GK64" s="19">
        <v>0</v>
      </c>
      <c r="GL64" s="19">
        <v>0</v>
      </c>
      <c r="GM64" s="19">
        <v>0</v>
      </c>
      <c r="GN64" s="19">
        <v>0</v>
      </c>
      <c r="GO64" s="19">
        <v>0</v>
      </c>
      <c r="GP64" s="19">
        <v>0</v>
      </c>
      <c r="GQ64" s="19">
        <v>0</v>
      </c>
      <c r="GR64" s="19">
        <v>0</v>
      </c>
      <c r="GS64" s="19">
        <v>0</v>
      </c>
      <c r="GT64" s="19">
        <v>0</v>
      </c>
      <c r="GU64" s="19">
        <v>0</v>
      </c>
      <c r="GV64" s="19">
        <v>0</v>
      </c>
      <c r="GW64" s="19">
        <v>0</v>
      </c>
      <c r="GX64" s="19">
        <v>0</v>
      </c>
      <c r="GY64" s="19">
        <v>0</v>
      </c>
      <c r="GZ64" s="19">
        <v>0</v>
      </c>
      <c r="HA64" s="19">
        <v>0</v>
      </c>
      <c r="HB64" s="19">
        <v>0</v>
      </c>
      <c r="HC64" s="19">
        <v>0</v>
      </c>
      <c r="HD64" s="19">
        <v>0</v>
      </c>
      <c r="HE64" s="19">
        <v>0</v>
      </c>
      <c r="HF64" s="22" t="s">
        <v>1</v>
      </c>
      <c r="HG64" s="19">
        <v>0</v>
      </c>
      <c r="HH64" s="19">
        <v>0</v>
      </c>
      <c r="HI64" s="19">
        <v>0</v>
      </c>
      <c r="HJ64" s="19">
        <v>0</v>
      </c>
      <c r="HK64" s="19">
        <v>0</v>
      </c>
      <c r="HL64" s="19">
        <v>0</v>
      </c>
      <c r="HM64" s="19">
        <v>0</v>
      </c>
      <c r="HN64" s="19">
        <v>0</v>
      </c>
      <c r="HO64" s="19">
        <v>0</v>
      </c>
      <c r="HP64" s="19">
        <v>0</v>
      </c>
      <c r="HQ64" s="19">
        <v>0</v>
      </c>
      <c r="HR64" s="19">
        <v>0</v>
      </c>
      <c r="HS64" s="19">
        <v>0</v>
      </c>
      <c r="HT64" s="19">
        <v>0</v>
      </c>
      <c r="HU64" s="19">
        <v>0</v>
      </c>
      <c r="HV64" s="22" t="s">
        <v>1</v>
      </c>
      <c r="HW64" s="19">
        <v>1</v>
      </c>
      <c r="HX64" s="19">
        <v>0</v>
      </c>
      <c r="HY64" s="19">
        <v>0</v>
      </c>
      <c r="HZ64" s="19">
        <v>0</v>
      </c>
      <c r="IA64" s="19">
        <v>0</v>
      </c>
      <c r="IB64" s="19">
        <v>0</v>
      </c>
      <c r="IC64" s="19">
        <v>1</v>
      </c>
      <c r="ID64" s="19">
        <v>0</v>
      </c>
      <c r="IE64" s="19">
        <v>0</v>
      </c>
      <c r="IF64" s="19">
        <v>0</v>
      </c>
      <c r="IG64" s="19">
        <v>0</v>
      </c>
      <c r="IH64" s="19">
        <v>1</v>
      </c>
      <c r="II64" s="19">
        <v>0</v>
      </c>
      <c r="IJ64" s="19">
        <v>0</v>
      </c>
      <c r="IK64" s="19">
        <v>0</v>
      </c>
      <c r="IL64" s="19">
        <v>0</v>
      </c>
      <c r="IM64" s="19">
        <v>0</v>
      </c>
      <c r="IN64" s="19">
        <v>0</v>
      </c>
      <c r="IO64" s="19">
        <v>0</v>
      </c>
      <c r="IP64" s="19">
        <v>0</v>
      </c>
      <c r="IQ64" s="19">
        <v>0</v>
      </c>
      <c r="IR64" s="19">
        <v>1</v>
      </c>
      <c r="IS64" s="22" t="s">
        <v>622</v>
      </c>
      <c r="IT64" s="19">
        <v>0</v>
      </c>
      <c r="IU64" s="19">
        <v>0</v>
      </c>
      <c r="IV64" s="19">
        <v>0</v>
      </c>
      <c r="IW64" s="19">
        <v>0</v>
      </c>
      <c r="IX64" s="19">
        <v>0</v>
      </c>
      <c r="IY64" s="19">
        <v>0</v>
      </c>
      <c r="IZ64" s="19">
        <v>0</v>
      </c>
      <c r="JA64" s="19">
        <v>0</v>
      </c>
      <c r="JB64" s="19">
        <v>1</v>
      </c>
      <c r="JC64" s="19">
        <v>0</v>
      </c>
      <c r="JD64" s="19">
        <v>1</v>
      </c>
      <c r="JE64" s="19">
        <v>0</v>
      </c>
      <c r="JF64" s="19">
        <v>0</v>
      </c>
      <c r="JG64" s="19">
        <v>0</v>
      </c>
      <c r="JH64" s="19">
        <v>1</v>
      </c>
      <c r="JI64" s="19">
        <v>0</v>
      </c>
      <c r="JJ64" s="19">
        <v>0</v>
      </c>
      <c r="JK64" s="19">
        <v>1</v>
      </c>
      <c r="JL64" s="19">
        <v>0</v>
      </c>
      <c r="JM64" s="19">
        <v>0</v>
      </c>
      <c r="JN64" s="19">
        <v>0</v>
      </c>
      <c r="JO64" s="19">
        <v>1</v>
      </c>
      <c r="JP64" s="19">
        <v>0</v>
      </c>
      <c r="JQ64" s="19">
        <v>0</v>
      </c>
      <c r="JR64" s="19">
        <v>0</v>
      </c>
      <c r="JS64" s="19">
        <v>0</v>
      </c>
      <c r="JT64" s="19">
        <v>0</v>
      </c>
      <c r="JU64" s="22" t="s">
        <v>619</v>
      </c>
      <c r="JV64" s="19">
        <v>1</v>
      </c>
      <c r="JW64" s="19">
        <v>0</v>
      </c>
      <c r="JX64" s="19">
        <v>1</v>
      </c>
      <c r="JY64" s="19">
        <v>0</v>
      </c>
      <c r="JZ64" s="19">
        <v>0</v>
      </c>
      <c r="KA64" s="22" t="s">
        <v>1890</v>
      </c>
      <c r="KB64" s="19" t="s">
        <v>2134</v>
      </c>
      <c r="KC64" s="22" t="s">
        <v>618</v>
      </c>
      <c r="KD64" s="19">
        <v>0</v>
      </c>
      <c r="KE64" s="19">
        <v>0</v>
      </c>
      <c r="KF64" s="19">
        <v>0</v>
      </c>
      <c r="KG64" s="19">
        <v>0</v>
      </c>
      <c r="KH64" s="19">
        <v>0</v>
      </c>
      <c r="KI64" s="19">
        <v>0</v>
      </c>
      <c r="KJ64" s="19">
        <v>1</v>
      </c>
      <c r="KK64" s="19">
        <v>0</v>
      </c>
      <c r="KL64" s="19">
        <v>0</v>
      </c>
      <c r="KM64" s="19">
        <v>1</v>
      </c>
      <c r="KN64" s="19">
        <v>1</v>
      </c>
      <c r="KO64" s="19">
        <v>1</v>
      </c>
      <c r="KP64" s="19">
        <v>0</v>
      </c>
      <c r="KQ64" s="19">
        <v>0</v>
      </c>
      <c r="KR64" s="19">
        <v>0</v>
      </c>
      <c r="KS64" s="19">
        <v>0</v>
      </c>
      <c r="KT64" s="19">
        <v>1</v>
      </c>
      <c r="KU64" s="19">
        <v>0</v>
      </c>
      <c r="KV64" s="19">
        <v>0</v>
      </c>
      <c r="KW64" s="19">
        <v>0</v>
      </c>
      <c r="KX64" s="19">
        <v>0</v>
      </c>
      <c r="KY64" s="19">
        <v>0</v>
      </c>
      <c r="KZ64" s="19">
        <v>0</v>
      </c>
      <c r="LA64" s="19">
        <v>0</v>
      </c>
      <c r="LB64" s="19">
        <v>0</v>
      </c>
      <c r="LC64" s="19">
        <v>0</v>
      </c>
      <c r="LD64" s="22" t="s">
        <v>639</v>
      </c>
      <c r="LE64" s="19">
        <v>1</v>
      </c>
      <c r="LF64" s="19">
        <v>0</v>
      </c>
      <c r="LG64" s="19">
        <v>0</v>
      </c>
      <c r="LH64" s="19">
        <v>0</v>
      </c>
      <c r="LI64" s="6" t="s">
        <v>623</v>
      </c>
      <c r="LJ64" s="19">
        <v>0</v>
      </c>
      <c r="LK64" s="19">
        <v>0</v>
      </c>
      <c r="LL64" s="19">
        <v>0</v>
      </c>
      <c r="LM64" s="19">
        <v>0</v>
      </c>
      <c r="LN64" s="19">
        <v>1</v>
      </c>
      <c r="LO64" s="19">
        <v>0</v>
      </c>
      <c r="LP64" s="19">
        <v>0</v>
      </c>
      <c r="LQ64" s="19">
        <v>1</v>
      </c>
      <c r="LR64" s="6" t="s">
        <v>3074</v>
      </c>
      <c r="LS64" s="19">
        <v>0</v>
      </c>
      <c r="LT64" s="19">
        <v>1</v>
      </c>
      <c r="LU64" s="19">
        <v>0</v>
      </c>
      <c r="LV64" s="19">
        <v>0</v>
      </c>
      <c r="LW64" s="6" t="s">
        <v>3022</v>
      </c>
      <c r="LX64" s="19">
        <v>1</v>
      </c>
      <c r="LY64" s="19">
        <v>0</v>
      </c>
      <c r="LZ64" s="19">
        <v>0</v>
      </c>
      <c r="MA64" s="19">
        <v>0</v>
      </c>
      <c r="MB64" s="19">
        <v>0</v>
      </c>
      <c r="MC64" s="19">
        <v>0</v>
      </c>
      <c r="MD64" s="19">
        <v>0</v>
      </c>
      <c r="ME64" s="6" t="s">
        <v>1</v>
      </c>
      <c r="MF64" s="19">
        <v>0</v>
      </c>
      <c r="MG64" s="19">
        <v>0</v>
      </c>
      <c r="MH64" s="19">
        <v>0</v>
      </c>
      <c r="MI64" s="19">
        <v>0</v>
      </c>
      <c r="MJ64" s="19">
        <v>0</v>
      </c>
      <c r="MK64" s="19">
        <v>0</v>
      </c>
      <c r="ML64" s="19">
        <v>0</v>
      </c>
      <c r="MM64" s="19">
        <v>0</v>
      </c>
      <c r="MN64" s="19">
        <v>0</v>
      </c>
      <c r="MO64" s="6" t="s">
        <v>1</v>
      </c>
      <c r="MP64" s="19">
        <v>0</v>
      </c>
      <c r="MQ64" s="19">
        <v>0</v>
      </c>
      <c r="MR64" s="19">
        <v>0</v>
      </c>
      <c r="MS64" s="6" t="s">
        <v>1</v>
      </c>
      <c r="MT64" s="19">
        <v>1</v>
      </c>
      <c r="MU64" s="19">
        <v>0</v>
      </c>
      <c r="MV64" s="19">
        <v>0</v>
      </c>
      <c r="MW64" s="19">
        <v>0</v>
      </c>
      <c r="MX64" s="19">
        <v>0</v>
      </c>
      <c r="MY64" s="19">
        <v>0</v>
      </c>
      <c r="MZ64" s="19">
        <v>0</v>
      </c>
      <c r="NA64" s="6" t="s">
        <v>1</v>
      </c>
      <c r="NB64" s="19">
        <v>0</v>
      </c>
      <c r="NC64" s="19">
        <v>0</v>
      </c>
      <c r="ND64" s="19">
        <v>0</v>
      </c>
      <c r="NE64" s="19">
        <v>0</v>
      </c>
      <c r="NF64" s="19">
        <v>0</v>
      </c>
      <c r="NG64" s="19">
        <v>0</v>
      </c>
      <c r="NH64" s="6" t="s">
        <v>1</v>
      </c>
      <c r="NI64" s="19">
        <v>0</v>
      </c>
      <c r="NJ64" s="19">
        <v>0</v>
      </c>
      <c r="NK64" s="19">
        <v>0</v>
      </c>
      <c r="NL64" s="19">
        <v>0</v>
      </c>
      <c r="NM64" s="19">
        <v>0</v>
      </c>
      <c r="NN64" s="19">
        <v>0</v>
      </c>
      <c r="NO64" s="19">
        <v>0</v>
      </c>
      <c r="NP64" s="19">
        <v>0</v>
      </c>
      <c r="NQ64" s="19">
        <v>0</v>
      </c>
      <c r="NR64" s="16">
        <v>0</v>
      </c>
      <c r="NS64" s="19">
        <v>0</v>
      </c>
      <c r="NT64" s="6" t="s">
        <v>1</v>
      </c>
      <c r="NU64" s="16" t="s">
        <v>2522</v>
      </c>
      <c r="NV64" s="19">
        <v>1</v>
      </c>
      <c r="NW64" s="19">
        <v>1</v>
      </c>
      <c r="NX64" s="19">
        <v>0</v>
      </c>
      <c r="NY64" s="19">
        <v>0</v>
      </c>
      <c r="NZ64" s="19">
        <v>0</v>
      </c>
      <c r="OA64" s="19">
        <v>0</v>
      </c>
      <c r="OB64" s="19">
        <v>0</v>
      </c>
      <c r="OC64" s="19">
        <v>0</v>
      </c>
      <c r="OD64" s="19">
        <v>0</v>
      </c>
      <c r="OE64" s="19">
        <v>0</v>
      </c>
      <c r="OF64" s="19">
        <v>0</v>
      </c>
      <c r="OG64" s="22" t="s">
        <v>1891</v>
      </c>
      <c r="OH64" s="17" t="s">
        <v>3435</v>
      </c>
    </row>
    <row r="65" spans="1:398" s="20" customFormat="1" x14ac:dyDescent="0.25">
      <c r="A65" s="16">
        <v>62</v>
      </c>
      <c r="B65" s="19">
        <v>54</v>
      </c>
      <c r="C65" s="16" t="s">
        <v>2821</v>
      </c>
      <c r="D65" s="16" t="s">
        <v>2781</v>
      </c>
      <c r="E65" s="16" t="s">
        <v>2822</v>
      </c>
      <c r="F65" s="37">
        <v>4</v>
      </c>
      <c r="G65" s="37" t="s">
        <v>0</v>
      </c>
      <c r="H65" s="19" t="s">
        <v>2526</v>
      </c>
      <c r="I65" s="32">
        <v>11</v>
      </c>
      <c r="J65" s="17" t="s">
        <v>2938</v>
      </c>
      <c r="K65" s="16" t="s">
        <v>2134</v>
      </c>
      <c r="L65" s="16" t="s">
        <v>9</v>
      </c>
      <c r="M65" s="16" t="s">
        <v>4</v>
      </c>
      <c r="N65" s="16" t="s">
        <v>1</v>
      </c>
      <c r="O65" s="32">
        <v>72</v>
      </c>
      <c r="P65" s="16" t="s">
        <v>2141</v>
      </c>
      <c r="Q65" s="19" t="s">
        <v>1</v>
      </c>
      <c r="R65" s="4" t="s">
        <v>4270</v>
      </c>
      <c r="S65" s="4" t="s">
        <v>265</v>
      </c>
      <c r="T65" s="4" t="s">
        <v>4271</v>
      </c>
      <c r="U65" s="16">
        <v>2010</v>
      </c>
      <c r="V65" s="16">
        <v>8</v>
      </c>
      <c r="W65" s="16" t="s">
        <v>1</v>
      </c>
      <c r="X65" s="16" t="s">
        <v>1</v>
      </c>
      <c r="Y65" s="45" t="s">
        <v>4272</v>
      </c>
      <c r="Z65" s="17" t="s">
        <v>4273</v>
      </c>
      <c r="AA65" s="4" t="s">
        <v>4274</v>
      </c>
      <c r="AB65" s="17" t="s">
        <v>306</v>
      </c>
      <c r="AC65" s="19">
        <v>62</v>
      </c>
      <c r="AD65" s="4" t="s">
        <v>265</v>
      </c>
      <c r="AE65" s="16">
        <v>2010</v>
      </c>
      <c r="AF65" s="16" t="s">
        <v>2164</v>
      </c>
      <c r="AG65" s="16" t="s">
        <v>2177</v>
      </c>
      <c r="AH65" s="16" t="s">
        <v>2493</v>
      </c>
      <c r="AI65" s="16" t="s">
        <v>0</v>
      </c>
      <c r="AJ65" s="19" t="s">
        <v>0</v>
      </c>
      <c r="AK65" s="16" t="s">
        <v>2180</v>
      </c>
      <c r="AL65" s="16" t="s">
        <v>2182</v>
      </c>
      <c r="AM65" s="17" t="s">
        <v>1646</v>
      </c>
      <c r="AN65" s="16" t="s">
        <v>421</v>
      </c>
      <c r="AO65" s="16">
        <v>0</v>
      </c>
      <c r="AP65" s="16">
        <v>0</v>
      </c>
      <c r="AQ65" s="16">
        <v>0</v>
      </c>
      <c r="AR65" s="16">
        <v>1</v>
      </c>
      <c r="AS65" s="16">
        <v>0</v>
      </c>
      <c r="AT65" s="16">
        <v>0</v>
      </c>
      <c r="AU65" s="16">
        <v>0</v>
      </c>
      <c r="AV65" s="16">
        <v>0</v>
      </c>
      <c r="AW65" s="16" t="s">
        <v>1</v>
      </c>
      <c r="AX65" s="16" t="s">
        <v>2180</v>
      </c>
      <c r="AY65" s="16" t="s">
        <v>1</v>
      </c>
      <c r="AZ65" s="16" t="s">
        <v>1</v>
      </c>
      <c r="BA65" s="16" t="s">
        <v>1</v>
      </c>
      <c r="BB65" s="16" t="s">
        <v>434</v>
      </c>
      <c r="BC65" s="16">
        <v>58</v>
      </c>
      <c r="BD65" s="16" t="s">
        <v>22</v>
      </c>
      <c r="BE65" s="16">
        <v>1</v>
      </c>
      <c r="BF65" s="16">
        <v>0</v>
      </c>
      <c r="BG65" s="16">
        <v>0</v>
      </c>
      <c r="BH65" s="16">
        <v>0</v>
      </c>
      <c r="BI65" s="16">
        <v>0</v>
      </c>
      <c r="BJ65" s="16">
        <v>0</v>
      </c>
      <c r="BK65" s="16">
        <v>0</v>
      </c>
      <c r="BL65" s="16">
        <v>0</v>
      </c>
      <c r="BM65" s="16">
        <v>0</v>
      </c>
      <c r="BN65" s="16">
        <v>0</v>
      </c>
      <c r="BO65" s="16">
        <v>0</v>
      </c>
      <c r="BP65" s="16">
        <v>0</v>
      </c>
      <c r="BQ65" s="16">
        <v>0</v>
      </c>
      <c r="BR65" s="16">
        <v>0</v>
      </c>
      <c r="BS65" s="16">
        <v>0</v>
      </c>
      <c r="BT65" s="4" t="s">
        <v>973</v>
      </c>
      <c r="BU65" s="18">
        <v>1977</v>
      </c>
      <c r="BV65" s="17" t="s">
        <v>1900</v>
      </c>
      <c r="BW65" s="16">
        <v>0</v>
      </c>
      <c r="BX65" s="16">
        <v>1</v>
      </c>
      <c r="BY65" s="16">
        <v>0</v>
      </c>
      <c r="BZ65" s="16">
        <v>0</v>
      </c>
      <c r="CA65" s="16">
        <v>0</v>
      </c>
      <c r="CB65" s="16">
        <v>0</v>
      </c>
      <c r="CC65" s="16">
        <v>0</v>
      </c>
      <c r="CD65" s="16">
        <v>0</v>
      </c>
      <c r="CE65" s="16">
        <v>1</v>
      </c>
      <c r="CF65" s="16">
        <v>0</v>
      </c>
      <c r="CG65" s="16">
        <v>0</v>
      </c>
      <c r="CH65" s="16">
        <v>0</v>
      </c>
      <c r="CI65" s="16">
        <v>0</v>
      </c>
      <c r="CJ65" s="16">
        <v>0</v>
      </c>
      <c r="CK65" s="16">
        <v>0</v>
      </c>
      <c r="CL65" s="16">
        <v>0</v>
      </c>
      <c r="CM65" s="16">
        <v>0</v>
      </c>
      <c r="CN65" s="16">
        <v>0</v>
      </c>
      <c r="CO65" s="16">
        <v>0</v>
      </c>
      <c r="CP65" s="16">
        <v>0</v>
      </c>
      <c r="CQ65" s="16">
        <v>0</v>
      </c>
      <c r="CR65" s="16" t="s">
        <v>1</v>
      </c>
      <c r="CS65" s="19" t="s">
        <v>2134</v>
      </c>
      <c r="CT65" s="4" t="s">
        <v>2946</v>
      </c>
      <c r="CU65" s="4" t="s">
        <v>1900</v>
      </c>
      <c r="CV65" s="16" t="s">
        <v>2180</v>
      </c>
      <c r="CW65" s="19" t="s">
        <v>2513</v>
      </c>
      <c r="CX65" s="17" t="s">
        <v>2114</v>
      </c>
      <c r="CY65" s="19" t="s">
        <v>2180</v>
      </c>
      <c r="CZ65" s="19" t="s">
        <v>1</v>
      </c>
      <c r="DA65" s="19">
        <v>1</v>
      </c>
      <c r="DB65" s="17" t="s">
        <v>1648</v>
      </c>
      <c r="DC65" s="22" t="s">
        <v>2949</v>
      </c>
      <c r="DD65" s="16" t="s">
        <v>2134</v>
      </c>
      <c r="DE65" s="16" t="s">
        <v>2551</v>
      </c>
      <c r="DF65" s="16">
        <v>1</v>
      </c>
      <c r="DG65" s="16">
        <v>0</v>
      </c>
      <c r="DH65" s="16">
        <v>0</v>
      </c>
      <c r="DI65" s="4" t="s">
        <v>1</v>
      </c>
      <c r="DJ65" s="16" t="s">
        <v>2134</v>
      </c>
      <c r="DK65" s="4" t="s">
        <v>3565</v>
      </c>
      <c r="DL65" s="16">
        <v>0</v>
      </c>
      <c r="DM65" s="16">
        <v>1</v>
      </c>
      <c r="DN65" s="16">
        <v>0</v>
      </c>
      <c r="DO65" s="16">
        <v>0</v>
      </c>
      <c r="DP65" s="4" t="s">
        <v>3565</v>
      </c>
      <c r="DQ65" s="16">
        <v>0</v>
      </c>
      <c r="DR65" s="16">
        <v>0</v>
      </c>
      <c r="DS65" s="16">
        <v>0</v>
      </c>
      <c r="DT65" s="16">
        <v>0</v>
      </c>
      <c r="DU65" s="16">
        <v>0</v>
      </c>
      <c r="DV65" s="16">
        <v>0</v>
      </c>
      <c r="DW65" s="16">
        <v>0</v>
      </c>
      <c r="DX65" s="16">
        <v>0</v>
      </c>
      <c r="DY65" s="16">
        <v>1</v>
      </c>
      <c r="DZ65" s="16">
        <v>0</v>
      </c>
      <c r="EA65" s="16">
        <v>1</v>
      </c>
      <c r="EB65" s="16">
        <v>0</v>
      </c>
      <c r="EC65" s="16">
        <v>0</v>
      </c>
      <c r="ED65" s="16">
        <v>0</v>
      </c>
      <c r="EE65" s="16">
        <v>0</v>
      </c>
      <c r="EF65" s="16">
        <v>0</v>
      </c>
      <c r="EG65" s="16">
        <v>0</v>
      </c>
      <c r="EH65" s="16">
        <v>0</v>
      </c>
      <c r="EI65" s="16">
        <v>0</v>
      </c>
      <c r="EJ65" s="16">
        <v>0</v>
      </c>
      <c r="EK65" s="16">
        <v>0</v>
      </c>
      <c r="EL65" s="16">
        <v>0</v>
      </c>
      <c r="EM65" s="16">
        <v>0</v>
      </c>
      <c r="EN65" s="4" t="s">
        <v>1</v>
      </c>
      <c r="EO65" s="4" t="s">
        <v>1</v>
      </c>
      <c r="EP65" s="19" t="s">
        <v>2134</v>
      </c>
      <c r="EQ65" s="19" t="s">
        <v>2180</v>
      </c>
      <c r="ER65" s="16">
        <v>1</v>
      </c>
      <c r="ES65" s="16">
        <v>0</v>
      </c>
      <c r="ET65" s="16">
        <v>0</v>
      </c>
      <c r="EU65" s="16">
        <v>0</v>
      </c>
      <c r="EV65" s="4" t="s">
        <v>1651</v>
      </c>
      <c r="EW65" s="18">
        <v>3610</v>
      </c>
      <c r="EX65" s="18">
        <v>547000</v>
      </c>
      <c r="EY65" s="18">
        <v>547000</v>
      </c>
      <c r="EZ65" s="18" t="s">
        <v>0</v>
      </c>
      <c r="FA65" s="16">
        <v>0</v>
      </c>
      <c r="FB65" s="16">
        <v>0</v>
      </c>
      <c r="FC65" s="16">
        <v>0</v>
      </c>
      <c r="FD65" s="16">
        <v>0</v>
      </c>
      <c r="FE65" s="16">
        <v>0</v>
      </c>
      <c r="FF65" s="16">
        <v>0</v>
      </c>
      <c r="FG65" s="16">
        <v>0</v>
      </c>
      <c r="FH65" s="16">
        <v>0</v>
      </c>
      <c r="FI65" s="16">
        <v>1</v>
      </c>
      <c r="FJ65" s="16">
        <v>0</v>
      </c>
      <c r="FK65" s="16">
        <v>0</v>
      </c>
      <c r="FL65" s="16">
        <v>0</v>
      </c>
      <c r="FM65" s="16">
        <v>0</v>
      </c>
      <c r="FN65" s="16">
        <v>0</v>
      </c>
      <c r="FO65" s="16">
        <v>0</v>
      </c>
      <c r="FP65" s="16">
        <v>0</v>
      </c>
      <c r="FQ65" s="16">
        <v>0</v>
      </c>
      <c r="FR65" s="16">
        <v>1</v>
      </c>
      <c r="FS65" s="16">
        <v>0</v>
      </c>
      <c r="FT65" s="16">
        <v>0</v>
      </c>
      <c r="FU65" s="16">
        <v>1</v>
      </c>
      <c r="FV65" s="16">
        <v>1</v>
      </c>
      <c r="FW65" s="16">
        <v>0</v>
      </c>
      <c r="FX65" s="16">
        <v>1</v>
      </c>
      <c r="FY65" s="16">
        <v>0</v>
      </c>
      <c r="FZ65" s="16">
        <v>0</v>
      </c>
      <c r="GA65" s="16">
        <v>0</v>
      </c>
      <c r="GB65" s="16">
        <v>0</v>
      </c>
      <c r="GC65" s="16">
        <v>1</v>
      </c>
      <c r="GD65" s="16">
        <v>0</v>
      </c>
      <c r="GE65" s="16">
        <v>0</v>
      </c>
      <c r="GF65" s="16">
        <v>0</v>
      </c>
      <c r="GG65" s="16">
        <v>1</v>
      </c>
      <c r="GH65" s="17" t="s">
        <v>496</v>
      </c>
      <c r="GI65" s="16">
        <v>0</v>
      </c>
      <c r="GJ65" s="16">
        <v>0</v>
      </c>
      <c r="GK65" s="16">
        <v>0</v>
      </c>
      <c r="GL65" s="16">
        <v>0</v>
      </c>
      <c r="GM65" s="16">
        <v>0</v>
      </c>
      <c r="GN65" s="16">
        <v>0</v>
      </c>
      <c r="GO65" s="16">
        <v>0</v>
      </c>
      <c r="GP65" s="16">
        <v>0</v>
      </c>
      <c r="GQ65" s="16">
        <v>0</v>
      </c>
      <c r="GR65" s="16">
        <v>0</v>
      </c>
      <c r="GS65" s="16">
        <v>0</v>
      </c>
      <c r="GT65" s="16">
        <v>0</v>
      </c>
      <c r="GU65" s="16">
        <v>0</v>
      </c>
      <c r="GV65" s="16">
        <v>0</v>
      </c>
      <c r="GW65" s="16">
        <v>0</v>
      </c>
      <c r="GX65" s="16">
        <v>0</v>
      </c>
      <c r="GY65" s="16">
        <v>0</v>
      </c>
      <c r="GZ65" s="16">
        <v>0</v>
      </c>
      <c r="HA65" s="16">
        <v>0</v>
      </c>
      <c r="HB65" s="16">
        <v>0</v>
      </c>
      <c r="HC65" s="16">
        <v>0</v>
      </c>
      <c r="HD65" s="16">
        <v>0</v>
      </c>
      <c r="HE65" s="16">
        <v>0</v>
      </c>
      <c r="HF65" s="17" t="s">
        <v>1</v>
      </c>
      <c r="HG65" s="16">
        <v>0</v>
      </c>
      <c r="HH65" s="16">
        <v>0</v>
      </c>
      <c r="HI65" s="16">
        <v>0</v>
      </c>
      <c r="HJ65" s="16">
        <v>0</v>
      </c>
      <c r="HK65" s="16">
        <v>0</v>
      </c>
      <c r="HL65" s="16">
        <v>0</v>
      </c>
      <c r="HM65" s="16">
        <v>0</v>
      </c>
      <c r="HN65" s="16">
        <v>0</v>
      </c>
      <c r="HO65" s="16">
        <v>0</v>
      </c>
      <c r="HP65" s="16">
        <v>0</v>
      </c>
      <c r="HQ65" s="16">
        <v>0</v>
      </c>
      <c r="HR65" s="16">
        <v>0</v>
      </c>
      <c r="HS65" s="16">
        <v>0</v>
      </c>
      <c r="HT65" s="16">
        <v>0</v>
      </c>
      <c r="HU65" s="16">
        <v>0</v>
      </c>
      <c r="HV65" s="17" t="s">
        <v>1</v>
      </c>
      <c r="HW65" s="16">
        <v>1</v>
      </c>
      <c r="HX65" s="16">
        <v>0</v>
      </c>
      <c r="HY65" s="16">
        <v>0</v>
      </c>
      <c r="HZ65" s="16">
        <v>1</v>
      </c>
      <c r="IA65" s="16">
        <v>0</v>
      </c>
      <c r="IB65" s="16">
        <v>0</v>
      </c>
      <c r="IC65" s="16">
        <v>1</v>
      </c>
      <c r="ID65" s="16">
        <v>0</v>
      </c>
      <c r="IE65" s="16">
        <v>0</v>
      </c>
      <c r="IF65" s="16">
        <v>0</v>
      </c>
      <c r="IG65" s="16">
        <v>0</v>
      </c>
      <c r="IH65" s="16">
        <v>0</v>
      </c>
      <c r="II65" s="16">
        <v>0</v>
      </c>
      <c r="IJ65" s="16">
        <v>0</v>
      </c>
      <c r="IK65" s="16">
        <v>0</v>
      </c>
      <c r="IL65" s="16">
        <v>0</v>
      </c>
      <c r="IM65" s="16">
        <v>0</v>
      </c>
      <c r="IN65" s="16">
        <v>0</v>
      </c>
      <c r="IO65" s="16">
        <v>0</v>
      </c>
      <c r="IP65" s="16">
        <v>0</v>
      </c>
      <c r="IQ65" s="16">
        <v>0</v>
      </c>
      <c r="IR65" s="16">
        <v>0</v>
      </c>
      <c r="IS65" s="17" t="s">
        <v>1626</v>
      </c>
      <c r="IT65" s="16">
        <v>0</v>
      </c>
      <c r="IU65" s="16">
        <v>0</v>
      </c>
      <c r="IV65" s="16">
        <v>0</v>
      </c>
      <c r="IW65" s="16">
        <v>0</v>
      </c>
      <c r="IX65" s="16">
        <v>0</v>
      </c>
      <c r="IY65" s="16">
        <v>0</v>
      </c>
      <c r="IZ65" s="16">
        <v>0</v>
      </c>
      <c r="JA65" s="16">
        <v>0</v>
      </c>
      <c r="JB65" s="16">
        <v>0</v>
      </c>
      <c r="JC65" s="16">
        <v>0</v>
      </c>
      <c r="JD65" s="16">
        <v>0</v>
      </c>
      <c r="JE65" s="16">
        <v>0</v>
      </c>
      <c r="JF65" s="16">
        <v>1</v>
      </c>
      <c r="JG65" s="16">
        <v>0</v>
      </c>
      <c r="JH65" s="16">
        <v>0</v>
      </c>
      <c r="JI65" s="16">
        <v>0</v>
      </c>
      <c r="JJ65" s="16">
        <v>0</v>
      </c>
      <c r="JK65" s="16">
        <v>1</v>
      </c>
      <c r="JL65" s="16">
        <v>0</v>
      </c>
      <c r="JM65" s="16">
        <v>0</v>
      </c>
      <c r="JN65" s="16">
        <v>0</v>
      </c>
      <c r="JO65" s="16">
        <v>0</v>
      </c>
      <c r="JP65" s="16">
        <v>0</v>
      </c>
      <c r="JQ65" s="16">
        <v>0</v>
      </c>
      <c r="JR65" s="16">
        <v>0</v>
      </c>
      <c r="JS65" s="16">
        <v>0</v>
      </c>
      <c r="JT65" s="16">
        <v>0</v>
      </c>
      <c r="JU65" s="17" t="s">
        <v>1632</v>
      </c>
      <c r="JV65" s="16">
        <v>1</v>
      </c>
      <c r="JW65" s="16">
        <v>0</v>
      </c>
      <c r="JX65" s="16">
        <v>0</v>
      </c>
      <c r="JY65" s="16">
        <v>0</v>
      </c>
      <c r="JZ65" s="16">
        <v>0</v>
      </c>
      <c r="KA65" s="17" t="s">
        <v>2955</v>
      </c>
      <c r="KB65" s="16" t="s">
        <v>2134</v>
      </c>
      <c r="KC65" s="17" t="s">
        <v>399</v>
      </c>
      <c r="KD65" s="16">
        <v>0</v>
      </c>
      <c r="KE65" s="16">
        <v>0</v>
      </c>
      <c r="KF65" s="16">
        <v>0</v>
      </c>
      <c r="KG65" s="16">
        <v>0</v>
      </c>
      <c r="KH65" s="16">
        <v>0</v>
      </c>
      <c r="KI65" s="16">
        <v>0</v>
      </c>
      <c r="KJ65" s="16">
        <v>0</v>
      </c>
      <c r="KK65" s="16">
        <v>0</v>
      </c>
      <c r="KL65" s="16">
        <v>0</v>
      </c>
      <c r="KM65" s="16">
        <v>0</v>
      </c>
      <c r="KN65" s="16">
        <v>1</v>
      </c>
      <c r="KO65" s="16">
        <v>1</v>
      </c>
      <c r="KP65" s="16">
        <v>0</v>
      </c>
      <c r="KQ65" s="16">
        <v>0</v>
      </c>
      <c r="KR65" s="16">
        <v>0</v>
      </c>
      <c r="KS65" s="16">
        <v>0</v>
      </c>
      <c r="KT65" s="16">
        <v>0</v>
      </c>
      <c r="KU65" s="16">
        <v>0</v>
      </c>
      <c r="KV65" s="16">
        <v>0</v>
      </c>
      <c r="KW65" s="16">
        <v>0</v>
      </c>
      <c r="KX65" s="16">
        <v>0</v>
      </c>
      <c r="KY65" s="16">
        <v>0</v>
      </c>
      <c r="KZ65" s="16">
        <v>0</v>
      </c>
      <c r="LA65" s="16">
        <v>0</v>
      </c>
      <c r="LB65" s="16">
        <v>0</v>
      </c>
      <c r="LC65" s="16">
        <v>0</v>
      </c>
      <c r="LD65" s="17" t="s">
        <v>975</v>
      </c>
      <c r="LE65" s="16">
        <v>1</v>
      </c>
      <c r="LF65" s="16">
        <v>1</v>
      </c>
      <c r="LG65" s="16">
        <v>0</v>
      </c>
      <c r="LH65" s="16">
        <v>0</v>
      </c>
      <c r="LI65" s="4" t="s">
        <v>2959</v>
      </c>
      <c r="LJ65" s="19">
        <v>0</v>
      </c>
      <c r="LK65" s="19">
        <v>0</v>
      </c>
      <c r="LL65" s="19">
        <v>0</v>
      </c>
      <c r="LM65" s="19">
        <v>1</v>
      </c>
      <c r="LN65" s="19">
        <v>0</v>
      </c>
      <c r="LO65" s="19">
        <v>0</v>
      </c>
      <c r="LP65" s="19">
        <v>1</v>
      </c>
      <c r="LQ65" s="19">
        <v>0</v>
      </c>
      <c r="LR65" s="4" t="s">
        <v>3061</v>
      </c>
      <c r="LS65" s="19">
        <v>0</v>
      </c>
      <c r="LT65" s="19">
        <v>1</v>
      </c>
      <c r="LU65" s="19">
        <v>1</v>
      </c>
      <c r="LV65" s="19">
        <v>0</v>
      </c>
      <c r="LW65" s="6" t="s">
        <v>3006</v>
      </c>
      <c r="LX65" s="16">
        <v>1</v>
      </c>
      <c r="LY65" s="16">
        <v>0</v>
      </c>
      <c r="LZ65" s="16">
        <v>0</v>
      </c>
      <c r="MA65" s="16">
        <v>0</v>
      </c>
      <c r="MB65" s="16">
        <v>0</v>
      </c>
      <c r="MC65" s="16">
        <v>0</v>
      </c>
      <c r="MD65" s="16">
        <v>0</v>
      </c>
      <c r="ME65" s="4" t="s">
        <v>1</v>
      </c>
      <c r="MF65" s="16">
        <v>0</v>
      </c>
      <c r="MG65" s="16">
        <v>0</v>
      </c>
      <c r="MH65" s="16">
        <v>0</v>
      </c>
      <c r="MI65" s="16">
        <v>0</v>
      </c>
      <c r="MJ65" s="16">
        <v>0</v>
      </c>
      <c r="MK65" s="16">
        <v>0</v>
      </c>
      <c r="ML65" s="16">
        <v>0</v>
      </c>
      <c r="MM65" s="16">
        <v>0</v>
      </c>
      <c r="MN65" s="16">
        <v>0</v>
      </c>
      <c r="MO65" s="4" t="s">
        <v>1</v>
      </c>
      <c r="MP65" s="16">
        <v>0</v>
      </c>
      <c r="MQ65" s="16">
        <v>0</v>
      </c>
      <c r="MR65" s="16">
        <v>0</v>
      </c>
      <c r="MS65" s="4" t="s">
        <v>1</v>
      </c>
      <c r="MT65" s="16">
        <v>1</v>
      </c>
      <c r="MU65" s="16">
        <v>0</v>
      </c>
      <c r="MV65" s="16">
        <v>0</v>
      </c>
      <c r="MW65" s="16">
        <v>0</v>
      </c>
      <c r="MX65" s="16">
        <v>0</v>
      </c>
      <c r="MY65" s="16">
        <v>0</v>
      </c>
      <c r="MZ65" s="16">
        <v>0</v>
      </c>
      <c r="NA65" s="4" t="s">
        <v>1</v>
      </c>
      <c r="NB65" s="16">
        <v>0</v>
      </c>
      <c r="NC65" s="16">
        <v>0</v>
      </c>
      <c r="ND65" s="16">
        <v>0</v>
      </c>
      <c r="NE65" s="16">
        <v>0</v>
      </c>
      <c r="NF65" s="16">
        <v>0</v>
      </c>
      <c r="NG65" s="16">
        <v>0</v>
      </c>
      <c r="NH65" s="4" t="s">
        <v>1</v>
      </c>
      <c r="NI65" s="16">
        <v>0</v>
      </c>
      <c r="NJ65" s="16">
        <v>0</v>
      </c>
      <c r="NK65" s="16">
        <v>0</v>
      </c>
      <c r="NL65" s="16">
        <v>0</v>
      </c>
      <c r="NM65" s="16">
        <v>0</v>
      </c>
      <c r="NN65" s="16">
        <v>0</v>
      </c>
      <c r="NO65" s="16">
        <v>0</v>
      </c>
      <c r="NP65" s="16">
        <v>0</v>
      </c>
      <c r="NQ65" s="16">
        <v>0</v>
      </c>
      <c r="NR65" s="16">
        <v>0</v>
      </c>
      <c r="NS65" s="16">
        <v>0</v>
      </c>
      <c r="NT65" s="4" t="s">
        <v>1</v>
      </c>
      <c r="NU65" s="16" t="s">
        <v>2522</v>
      </c>
      <c r="NV65" s="16">
        <v>1</v>
      </c>
      <c r="NW65" s="16">
        <v>1</v>
      </c>
      <c r="NX65" s="16">
        <v>0</v>
      </c>
      <c r="NY65" s="16">
        <v>0</v>
      </c>
      <c r="NZ65" s="16">
        <v>0</v>
      </c>
      <c r="OA65" s="16">
        <v>0</v>
      </c>
      <c r="OB65" s="16">
        <v>0</v>
      </c>
      <c r="OC65" s="16">
        <v>0</v>
      </c>
      <c r="OD65" s="16">
        <v>0</v>
      </c>
      <c r="OE65" s="16">
        <v>0</v>
      </c>
      <c r="OF65" s="16">
        <v>0</v>
      </c>
      <c r="OG65" s="17" t="s">
        <v>974</v>
      </c>
      <c r="OH65" s="17" t="s">
        <v>2937</v>
      </c>
    </row>
    <row r="66" spans="1:398" s="20" customFormat="1" x14ac:dyDescent="0.2">
      <c r="A66" s="16">
        <v>63</v>
      </c>
      <c r="B66" s="19">
        <v>55</v>
      </c>
      <c r="C66" s="16" t="s">
        <v>2816</v>
      </c>
      <c r="D66" s="16" t="s">
        <v>2817</v>
      </c>
      <c r="E66" s="89" t="s">
        <v>2815</v>
      </c>
      <c r="F66" s="37">
        <v>26</v>
      </c>
      <c r="G66" s="37" t="s">
        <v>0</v>
      </c>
      <c r="H66" s="19" t="s">
        <v>2526</v>
      </c>
      <c r="I66" s="31">
        <v>52</v>
      </c>
      <c r="J66" s="17" t="s">
        <v>2818</v>
      </c>
      <c r="K66" s="19" t="s">
        <v>2134</v>
      </c>
      <c r="L66" s="19" t="s">
        <v>16</v>
      </c>
      <c r="M66" s="19" t="s">
        <v>4</v>
      </c>
      <c r="N66" s="19" t="s">
        <v>1</v>
      </c>
      <c r="O66" s="31">
        <v>73</v>
      </c>
      <c r="P66" s="19" t="s">
        <v>2141</v>
      </c>
      <c r="Q66" s="19" t="s">
        <v>1</v>
      </c>
      <c r="R66" s="6" t="s">
        <v>4275</v>
      </c>
      <c r="S66" s="6" t="s">
        <v>4276</v>
      </c>
      <c r="T66" s="6" t="s">
        <v>4090</v>
      </c>
      <c r="U66" s="19">
        <v>2010</v>
      </c>
      <c r="V66" s="19">
        <v>25</v>
      </c>
      <c r="W66" s="19" t="s">
        <v>1</v>
      </c>
      <c r="X66" s="19" t="s">
        <v>1</v>
      </c>
      <c r="Y66" s="47" t="s">
        <v>4277</v>
      </c>
      <c r="Z66" s="22" t="s">
        <v>4278</v>
      </c>
      <c r="AA66" s="6" t="s">
        <v>4279</v>
      </c>
      <c r="AB66" s="22" t="s">
        <v>575</v>
      </c>
      <c r="AC66" s="19">
        <v>63</v>
      </c>
      <c r="AD66" s="6" t="s">
        <v>1679</v>
      </c>
      <c r="AE66" s="19">
        <v>2010</v>
      </c>
      <c r="AF66" s="19" t="s">
        <v>2162</v>
      </c>
      <c r="AG66" s="16" t="s">
        <v>2177</v>
      </c>
      <c r="AH66" s="16" t="s">
        <v>0</v>
      </c>
      <c r="AI66" s="19" t="s">
        <v>0</v>
      </c>
      <c r="AJ66" s="19" t="s">
        <v>0</v>
      </c>
      <c r="AK66" s="19" t="s">
        <v>2180</v>
      </c>
      <c r="AL66" s="19" t="s">
        <v>2182</v>
      </c>
      <c r="AM66" s="22" t="s">
        <v>1682</v>
      </c>
      <c r="AN66" s="19" t="s">
        <v>468</v>
      </c>
      <c r="AO66" s="19">
        <v>1</v>
      </c>
      <c r="AP66" s="19">
        <v>0</v>
      </c>
      <c r="AQ66" s="19">
        <v>0</v>
      </c>
      <c r="AR66" s="19">
        <v>0</v>
      </c>
      <c r="AS66" s="19">
        <v>0</v>
      </c>
      <c r="AT66" s="19">
        <v>1</v>
      </c>
      <c r="AU66" s="19">
        <v>0</v>
      </c>
      <c r="AV66" s="19">
        <v>1</v>
      </c>
      <c r="AW66" s="6" t="s">
        <v>581</v>
      </c>
      <c r="AX66" s="19" t="s">
        <v>2180</v>
      </c>
      <c r="AY66" s="19" t="s">
        <v>1</v>
      </c>
      <c r="AZ66" s="19" t="s">
        <v>1</v>
      </c>
      <c r="BA66" s="19" t="s">
        <v>1</v>
      </c>
      <c r="BB66" s="19" t="s">
        <v>434</v>
      </c>
      <c r="BC66" s="19">
        <v>98</v>
      </c>
      <c r="BD66" s="19" t="s">
        <v>133</v>
      </c>
      <c r="BE66" s="19">
        <v>1</v>
      </c>
      <c r="BF66" s="19">
        <v>0</v>
      </c>
      <c r="BG66" s="19">
        <v>0</v>
      </c>
      <c r="BH66" s="19">
        <v>0</v>
      </c>
      <c r="BI66" s="19">
        <v>0</v>
      </c>
      <c r="BJ66" s="19">
        <v>0</v>
      </c>
      <c r="BK66" s="19">
        <v>0</v>
      </c>
      <c r="BL66" s="19">
        <v>0</v>
      </c>
      <c r="BM66" s="19">
        <v>0</v>
      </c>
      <c r="BN66" s="19">
        <v>0</v>
      </c>
      <c r="BO66" s="19">
        <v>0</v>
      </c>
      <c r="BP66" s="19">
        <v>1</v>
      </c>
      <c r="BQ66" s="19">
        <v>0</v>
      </c>
      <c r="BR66" s="19">
        <v>0</v>
      </c>
      <c r="BS66" s="19">
        <v>0</v>
      </c>
      <c r="BT66" s="22" t="s">
        <v>1683</v>
      </c>
      <c r="BU66" s="23">
        <v>2512</v>
      </c>
      <c r="BV66" s="22" t="s">
        <v>583</v>
      </c>
      <c r="BW66" s="19">
        <v>1</v>
      </c>
      <c r="BX66" s="19">
        <v>1</v>
      </c>
      <c r="BY66" s="19">
        <v>0</v>
      </c>
      <c r="BZ66" s="19">
        <v>0</v>
      </c>
      <c r="CA66" s="19">
        <v>1</v>
      </c>
      <c r="CB66" s="19">
        <v>0</v>
      </c>
      <c r="CC66" s="19">
        <v>0</v>
      </c>
      <c r="CD66" s="19">
        <v>0</v>
      </c>
      <c r="CE66" s="19">
        <v>0</v>
      </c>
      <c r="CF66" s="19">
        <v>0</v>
      </c>
      <c r="CG66" s="19">
        <v>0</v>
      </c>
      <c r="CH66" s="19">
        <v>0</v>
      </c>
      <c r="CI66" s="19">
        <v>0</v>
      </c>
      <c r="CJ66" s="19">
        <v>0</v>
      </c>
      <c r="CK66" s="19">
        <v>1</v>
      </c>
      <c r="CL66" s="19">
        <v>0</v>
      </c>
      <c r="CM66" s="19">
        <v>0</v>
      </c>
      <c r="CN66" s="19">
        <v>0</v>
      </c>
      <c r="CO66" s="19">
        <v>1</v>
      </c>
      <c r="CP66" s="19">
        <v>0</v>
      </c>
      <c r="CQ66" s="16">
        <v>0</v>
      </c>
      <c r="CR66" s="19" t="s">
        <v>1</v>
      </c>
      <c r="CS66" s="19" t="s">
        <v>2134</v>
      </c>
      <c r="CT66" s="6" t="s">
        <v>3377</v>
      </c>
      <c r="CU66" s="6" t="s">
        <v>3376</v>
      </c>
      <c r="CV66" s="19" t="s">
        <v>2180</v>
      </c>
      <c r="CW66" s="19" t="s">
        <v>2516</v>
      </c>
      <c r="CX66" s="22" t="s">
        <v>1686</v>
      </c>
      <c r="CY66" s="19" t="s">
        <v>2180</v>
      </c>
      <c r="CZ66" s="19" t="s">
        <v>1</v>
      </c>
      <c r="DA66" s="19">
        <v>1</v>
      </c>
      <c r="DB66" s="22" t="s">
        <v>600</v>
      </c>
      <c r="DC66" s="22" t="s">
        <v>3411</v>
      </c>
      <c r="DD66" s="19" t="s">
        <v>2134</v>
      </c>
      <c r="DE66" s="19" t="s">
        <v>2551</v>
      </c>
      <c r="DF66" s="19">
        <v>1</v>
      </c>
      <c r="DG66" s="19">
        <v>1</v>
      </c>
      <c r="DH66" s="19">
        <v>0</v>
      </c>
      <c r="DI66" s="6" t="s">
        <v>3563</v>
      </c>
      <c r="DJ66" s="19" t="s">
        <v>2134</v>
      </c>
      <c r="DK66" s="6" t="s">
        <v>584</v>
      </c>
      <c r="DL66" s="19">
        <v>1</v>
      </c>
      <c r="DM66" s="19">
        <v>1</v>
      </c>
      <c r="DN66" s="19">
        <v>0</v>
      </c>
      <c r="DO66" s="16">
        <v>0</v>
      </c>
      <c r="DP66" s="6" t="s">
        <v>587</v>
      </c>
      <c r="DQ66" s="19">
        <v>0</v>
      </c>
      <c r="DR66" s="19">
        <v>0</v>
      </c>
      <c r="DS66" s="19">
        <v>1</v>
      </c>
      <c r="DT66" s="19">
        <v>0</v>
      </c>
      <c r="DU66" s="19">
        <v>0</v>
      </c>
      <c r="DV66" s="19">
        <v>0</v>
      </c>
      <c r="DW66" s="19">
        <v>0</v>
      </c>
      <c r="DX66" s="19">
        <v>0</v>
      </c>
      <c r="DY66" s="19">
        <v>1</v>
      </c>
      <c r="DZ66" s="19">
        <v>0</v>
      </c>
      <c r="EA66" s="19">
        <v>0</v>
      </c>
      <c r="EB66" s="19">
        <v>0</v>
      </c>
      <c r="EC66" s="19">
        <v>0</v>
      </c>
      <c r="ED66" s="19">
        <v>0</v>
      </c>
      <c r="EE66" s="19">
        <v>0</v>
      </c>
      <c r="EF66" s="19">
        <v>0</v>
      </c>
      <c r="EG66" s="19">
        <v>0</v>
      </c>
      <c r="EH66" s="19">
        <v>0</v>
      </c>
      <c r="EI66" s="19">
        <v>0</v>
      </c>
      <c r="EJ66" s="19">
        <v>0</v>
      </c>
      <c r="EK66" s="19">
        <v>0</v>
      </c>
      <c r="EL66" s="19">
        <v>0</v>
      </c>
      <c r="EM66" s="19">
        <v>1</v>
      </c>
      <c r="EN66" s="6" t="s">
        <v>1685</v>
      </c>
      <c r="EO66" s="6" t="s">
        <v>586</v>
      </c>
      <c r="EP66" s="19" t="s">
        <v>2134</v>
      </c>
      <c r="EQ66" s="19" t="s">
        <v>2180</v>
      </c>
      <c r="ER66" s="19">
        <v>1</v>
      </c>
      <c r="ES66" s="19">
        <v>0</v>
      </c>
      <c r="ET66" s="19">
        <v>0</v>
      </c>
      <c r="EU66" s="19">
        <v>0</v>
      </c>
      <c r="EV66" s="6" t="s">
        <v>585</v>
      </c>
      <c r="EW66" s="23">
        <v>63245</v>
      </c>
      <c r="EX66" s="23">
        <v>40000</v>
      </c>
      <c r="EY66" s="23">
        <v>40000</v>
      </c>
      <c r="EZ66" s="23">
        <v>40000</v>
      </c>
      <c r="FA66" s="19">
        <v>1</v>
      </c>
      <c r="FB66" s="19">
        <v>0</v>
      </c>
      <c r="FC66" s="19">
        <v>1</v>
      </c>
      <c r="FD66" s="19">
        <v>0</v>
      </c>
      <c r="FE66" s="19">
        <v>0</v>
      </c>
      <c r="FF66" s="19">
        <v>1</v>
      </c>
      <c r="FG66" s="19">
        <v>1</v>
      </c>
      <c r="FH66" s="19">
        <v>0</v>
      </c>
      <c r="FI66" s="16">
        <v>0</v>
      </c>
      <c r="FJ66" s="19">
        <v>0</v>
      </c>
      <c r="FK66" s="19">
        <v>0</v>
      </c>
      <c r="FL66" s="19">
        <v>0</v>
      </c>
      <c r="FM66" s="19">
        <v>0</v>
      </c>
      <c r="FN66" s="19">
        <v>0</v>
      </c>
      <c r="FO66" s="19">
        <v>0</v>
      </c>
      <c r="FP66" s="19">
        <v>0</v>
      </c>
      <c r="FQ66" s="19">
        <v>0</v>
      </c>
      <c r="FR66" s="19">
        <v>0</v>
      </c>
      <c r="FS66" s="19">
        <v>0</v>
      </c>
      <c r="FT66" s="19">
        <v>0</v>
      </c>
      <c r="FU66" s="19">
        <v>0</v>
      </c>
      <c r="FV66" s="19">
        <v>0</v>
      </c>
      <c r="FW66" s="19">
        <v>0</v>
      </c>
      <c r="FX66" s="19">
        <v>0</v>
      </c>
      <c r="FY66" s="19">
        <v>0</v>
      </c>
      <c r="FZ66" s="19">
        <v>0</v>
      </c>
      <c r="GA66" s="19">
        <v>0</v>
      </c>
      <c r="GB66" s="19">
        <v>0</v>
      </c>
      <c r="GC66" s="19">
        <v>0</v>
      </c>
      <c r="GD66" s="19">
        <v>0</v>
      </c>
      <c r="GE66" s="19">
        <v>0</v>
      </c>
      <c r="GF66" s="19">
        <v>0</v>
      </c>
      <c r="GG66" s="19">
        <v>1</v>
      </c>
      <c r="GH66" s="22" t="s">
        <v>589</v>
      </c>
      <c r="GI66" s="19">
        <v>0</v>
      </c>
      <c r="GJ66" s="19">
        <v>0</v>
      </c>
      <c r="GK66" s="19">
        <v>0</v>
      </c>
      <c r="GL66" s="19">
        <v>0</v>
      </c>
      <c r="GM66" s="19">
        <v>0</v>
      </c>
      <c r="GN66" s="19">
        <v>0</v>
      </c>
      <c r="GO66" s="19">
        <v>0</v>
      </c>
      <c r="GP66" s="19">
        <v>0</v>
      </c>
      <c r="GQ66" s="19">
        <v>0</v>
      </c>
      <c r="GR66" s="19">
        <v>0</v>
      </c>
      <c r="GS66" s="19">
        <v>0</v>
      </c>
      <c r="GT66" s="19">
        <v>0</v>
      </c>
      <c r="GU66" s="19">
        <v>0</v>
      </c>
      <c r="GV66" s="19">
        <v>0</v>
      </c>
      <c r="GW66" s="19">
        <v>0</v>
      </c>
      <c r="GX66" s="19">
        <v>0</v>
      </c>
      <c r="GY66" s="19">
        <v>1</v>
      </c>
      <c r="GZ66" s="19">
        <v>0</v>
      </c>
      <c r="HA66" s="19">
        <v>0</v>
      </c>
      <c r="HB66" s="19">
        <v>0</v>
      </c>
      <c r="HC66" s="19">
        <v>0</v>
      </c>
      <c r="HD66" s="19">
        <v>0</v>
      </c>
      <c r="HE66" s="19">
        <v>1</v>
      </c>
      <c r="HF66" s="22" t="s">
        <v>588</v>
      </c>
      <c r="HG66" s="19">
        <v>1</v>
      </c>
      <c r="HH66" s="19">
        <v>0</v>
      </c>
      <c r="HI66" s="19">
        <v>0</v>
      </c>
      <c r="HJ66" s="19">
        <v>0</v>
      </c>
      <c r="HK66" s="19">
        <v>0</v>
      </c>
      <c r="HL66" s="19">
        <v>0</v>
      </c>
      <c r="HM66" s="19">
        <v>1</v>
      </c>
      <c r="HN66" s="19">
        <v>0</v>
      </c>
      <c r="HO66" s="19">
        <v>0</v>
      </c>
      <c r="HP66" s="19">
        <v>0</v>
      </c>
      <c r="HQ66" s="19">
        <v>0</v>
      </c>
      <c r="HR66" s="19">
        <v>0</v>
      </c>
      <c r="HS66" s="19">
        <v>0</v>
      </c>
      <c r="HT66" s="19">
        <v>0</v>
      </c>
      <c r="HU66" s="19">
        <v>1</v>
      </c>
      <c r="HV66" s="22" t="s">
        <v>590</v>
      </c>
      <c r="HW66" s="19">
        <v>0</v>
      </c>
      <c r="HX66" s="19">
        <v>0</v>
      </c>
      <c r="HY66" s="19">
        <v>1</v>
      </c>
      <c r="HZ66" s="19">
        <v>0</v>
      </c>
      <c r="IA66" s="19">
        <v>0</v>
      </c>
      <c r="IB66" s="19">
        <v>0</v>
      </c>
      <c r="IC66" s="19">
        <v>1</v>
      </c>
      <c r="ID66" s="19">
        <v>0</v>
      </c>
      <c r="IE66" s="19">
        <v>0</v>
      </c>
      <c r="IF66" s="19">
        <v>0</v>
      </c>
      <c r="IG66" s="19">
        <v>0</v>
      </c>
      <c r="IH66" s="19">
        <v>0</v>
      </c>
      <c r="II66" s="19">
        <v>1</v>
      </c>
      <c r="IJ66" s="19">
        <v>1</v>
      </c>
      <c r="IK66" s="19">
        <v>1</v>
      </c>
      <c r="IL66" s="19">
        <v>0</v>
      </c>
      <c r="IM66" s="19">
        <v>0</v>
      </c>
      <c r="IN66" s="19">
        <v>0</v>
      </c>
      <c r="IO66" s="19">
        <v>1</v>
      </c>
      <c r="IP66" s="19">
        <v>0</v>
      </c>
      <c r="IQ66" s="19">
        <v>0</v>
      </c>
      <c r="IR66" s="19">
        <v>1</v>
      </c>
      <c r="IS66" s="22" t="s">
        <v>591</v>
      </c>
      <c r="IT66" s="19">
        <v>0</v>
      </c>
      <c r="IU66" s="19">
        <v>0</v>
      </c>
      <c r="IV66" s="19">
        <v>0</v>
      </c>
      <c r="IW66" s="19">
        <v>1</v>
      </c>
      <c r="IX66" s="19">
        <v>1</v>
      </c>
      <c r="IY66" s="19">
        <v>0</v>
      </c>
      <c r="IZ66" s="19">
        <v>1</v>
      </c>
      <c r="JA66" s="19">
        <v>0</v>
      </c>
      <c r="JB66" s="19">
        <v>0</v>
      </c>
      <c r="JC66" s="19">
        <v>0</v>
      </c>
      <c r="JD66" s="19">
        <v>0</v>
      </c>
      <c r="JE66" s="19">
        <v>0</v>
      </c>
      <c r="JF66" s="19">
        <v>0</v>
      </c>
      <c r="JG66" s="19">
        <v>1</v>
      </c>
      <c r="JH66" s="19">
        <v>1</v>
      </c>
      <c r="JI66" s="19">
        <v>0</v>
      </c>
      <c r="JJ66" s="19">
        <v>0</v>
      </c>
      <c r="JK66" s="19">
        <v>0</v>
      </c>
      <c r="JL66" s="19">
        <v>0</v>
      </c>
      <c r="JM66" s="19">
        <v>0</v>
      </c>
      <c r="JN66" s="19">
        <v>1</v>
      </c>
      <c r="JO66" s="19">
        <v>0</v>
      </c>
      <c r="JP66" s="19">
        <v>0</v>
      </c>
      <c r="JQ66" s="19">
        <v>0</v>
      </c>
      <c r="JR66" s="19">
        <v>0</v>
      </c>
      <c r="JS66" s="19">
        <v>0</v>
      </c>
      <c r="JT66" s="19">
        <v>0</v>
      </c>
      <c r="JU66" s="22" t="s">
        <v>592</v>
      </c>
      <c r="JV66" s="19">
        <v>1</v>
      </c>
      <c r="JW66" s="19">
        <v>0</v>
      </c>
      <c r="JX66" s="19">
        <v>1</v>
      </c>
      <c r="JY66" s="19">
        <v>0</v>
      </c>
      <c r="JZ66" s="19">
        <v>0</v>
      </c>
      <c r="KA66" s="22" t="s">
        <v>593</v>
      </c>
      <c r="KB66" s="19" t="s">
        <v>2134</v>
      </c>
      <c r="KC66" s="22" t="s">
        <v>595</v>
      </c>
      <c r="KD66" s="19">
        <v>0</v>
      </c>
      <c r="KE66" s="19">
        <v>0</v>
      </c>
      <c r="KF66" s="19">
        <v>0</v>
      </c>
      <c r="KG66" s="19">
        <v>0</v>
      </c>
      <c r="KH66" s="19">
        <v>0</v>
      </c>
      <c r="KI66" s="19">
        <v>0</v>
      </c>
      <c r="KJ66" s="19">
        <v>0</v>
      </c>
      <c r="KK66" s="19">
        <v>0</v>
      </c>
      <c r="KL66" s="19">
        <v>0</v>
      </c>
      <c r="KM66" s="19">
        <v>0</v>
      </c>
      <c r="KN66" s="19">
        <v>0</v>
      </c>
      <c r="KO66" s="19">
        <v>0</v>
      </c>
      <c r="KP66" s="19">
        <v>0</v>
      </c>
      <c r="KQ66" s="19">
        <v>0</v>
      </c>
      <c r="KR66" s="19">
        <v>0</v>
      </c>
      <c r="KS66" s="19">
        <v>0</v>
      </c>
      <c r="KT66" s="19">
        <v>1</v>
      </c>
      <c r="KU66" s="19">
        <v>0</v>
      </c>
      <c r="KV66" s="19">
        <v>0</v>
      </c>
      <c r="KW66" s="19">
        <v>0</v>
      </c>
      <c r="KX66" s="19">
        <v>0</v>
      </c>
      <c r="KY66" s="19">
        <v>0</v>
      </c>
      <c r="KZ66" s="19">
        <v>0</v>
      </c>
      <c r="LA66" s="19">
        <v>0</v>
      </c>
      <c r="LB66" s="19">
        <v>0</v>
      </c>
      <c r="LC66" s="19">
        <v>1</v>
      </c>
      <c r="LD66" s="22" t="s">
        <v>595</v>
      </c>
      <c r="LE66" s="19">
        <v>1</v>
      </c>
      <c r="LF66" s="19">
        <v>0</v>
      </c>
      <c r="LG66" s="19">
        <v>0</v>
      </c>
      <c r="LH66" s="19">
        <v>0</v>
      </c>
      <c r="LI66" s="6" t="s">
        <v>596</v>
      </c>
      <c r="LJ66" s="19">
        <v>0</v>
      </c>
      <c r="LK66" s="19">
        <v>0</v>
      </c>
      <c r="LL66" s="19">
        <v>0</v>
      </c>
      <c r="LM66" s="19">
        <v>0</v>
      </c>
      <c r="LN66" s="19">
        <v>0</v>
      </c>
      <c r="LO66" s="19">
        <v>0</v>
      </c>
      <c r="LP66" s="19">
        <v>0</v>
      </c>
      <c r="LQ66" s="19">
        <v>1</v>
      </c>
      <c r="LR66" s="6" t="s">
        <v>597</v>
      </c>
      <c r="LS66" s="19">
        <v>0</v>
      </c>
      <c r="LT66" s="19">
        <v>1</v>
      </c>
      <c r="LU66" s="19">
        <v>0</v>
      </c>
      <c r="LV66" s="19">
        <v>0</v>
      </c>
      <c r="LW66" s="6" t="s">
        <v>3009</v>
      </c>
      <c r="LX66" s="19">
        <v>0</v>
      </c>
      <c r="LY66" s="19">
        <v>0</v>
      </c>
      <c r="LZ66" s="19">
        <v>1</v>
      </c>
      <c r="MA66" s="19">
        <v>0</v>
      </c>
      <c r="MB66" s="19">
        <v>0</v>
      </c>
      <c r="MC66" s="19">
        <v>0</v>
      </c>
      <c r="MD66" s="19">
        <v>1</v>
      </c>
      <c r="ME66" s="6" t="s">
        <v>598</v>
      </c>
      <c r="MF66" s="19">
        <v>0</v>
      </c>
      <c r="MG66" s="19">
        <v>0</v>
      </c>
      <c r="MH66" s="19">
        <v>1</v>
      </c>
      <c r="MI66" s="19">
        <v>0</v>
      </c>
      <c r="MJ66" s="19">
        <v>0</v>
      </c>
      <c r="MK66" s="19">
        <v>1</v>
      </c>
      <c r="ML66" s="19">
        <v>0</v>
      </c>
      <c r="MM66" s="19">
        <v>0</v>
      </c>
      <c r="MN66" s="19">
        <v>1</v>
      </c>
      <c r="MO66" s="6" t="s">
        <v>579</v>
      </c>
      <c r="MP66" s="19">
        <v>1</v>
      </c>
      <c r="MQ66" s="19">
        <v>0</v>
      </c>
      <c r="MR66" s="19">
        <v>0</v>
      </c>
      <c r="MS66" s="6" t="s">
        <v>579</v>
      </c>
      <c r="MT66" s="19">
        <v>1</v>
      </c>
      <c r="MU66" s="19">
        <v>0</v>
      </c>
      <c r="MV66" s="19">
        <v>0</v>
      </c>
      <c r="MW66" s="19">
        <v>0</v>
      </c>
      <c r="MX66" s="19">
        <v>0</v>
      </c>
      <c r="MY66" s="19">
        <v>0</v>
      </c>
      <c r="MZ66" s="19">
        <v>0</v>
      </c>
      <c r="NA66" s="6" t="s">
        <v>1</v>
      </c>
      <c r="NB66" s="19">
        <v>0</v>
      </c>
      <c r="NC66" s="19">
        <v>0</v>
      </c>
      <c r="ND66" s="19">
        <v>0</v>
      </c>
      <c r="NE66" s="19">
        <v>0</v>
      </c>
      <c r="NF66" s="19">
        <v>0</v>
      </c>
      <c r="NG66" s="19">
        <v>0</v>
      </c>
      <c r="NH66" s="6" t="s">
        <v>1</v>
      </c>
      <c r="NI66" s="19">
        <v>0</v>
      </c>
      <c r="NJ66" s="19">
        <v>0</v>
      </c>
      <c r="NK66" s="19">
        <v>0</v>
      </c>
      <c r="NL66" s="19">
        <v>0</v>
      </c>
      <c r="NM66" s="19">
        <v>0</v>
      </c>
      <c r="NN66" s="19">
        <v>0</v>
      </c>
      <c r="NO66" s="19">
        <v>0</v>
      </c>
      <c r="NP66" s="19">
        <v>0</v>
      </c>
      <c r="NQ66" s="19">
        <v>0</v>
      </c>
      <c r="NR66" s="16">
        <v>0</v>
      </c>
      <c r="NS66" s="19">
        <v>0</v>
      </c>
      <c r="NT66" s="6" t="s">
        <v>1</v>
      </c>
      <c r="NU66" s="16" t="s">
        <v>2522</v>
      </c>
      <c r="NV66" s="19">
        <v>1</v>
      </c>
      <c r="NW66" s="19">
        <v>0</v>
      </c>
      <c r="NX66" s="19">
        <v>1</v>
      </c>
      <c r="NY66" s="19">
        <v>1</v>
      </c>
      <c r="NZ66" s="19">
        <v>0</v>
      </c>
      <c r="OA66" s="19">
        <v>0</v>
      </c>
      <c r="OB66" s="19">
        <v>0</v>
      </c>
      <c r="OC66" s="19">
        <v>0</v>
      </c>
      <c r="OD66" s="19">
        <v>1</v>
      </c>
      <c r="OE66" s="19">
        <v>0</v>
      </c>
      <c r="OF66" s="19">
        <v>0</v>
      </c>
      <c r="OG66" s="22" t="s">
        <v>594</v>
      </c>
      <c r="OH66" s="17" t="s">
        <v>3435</v>
      </c>
    </row>
    <row r="67" spans="1:398" s="16" customFormat="1" ht="11.25" customHeight="1" x14ac:dyDescent="0.2">
      <c r="A67" s="16">
        <v>64</v>
      </c>
      <c r="B67" s="19">
        <v>96</v>
      </c>
      <c r="C67" s="16" t="s">
        <v>2127</v>
      </c>
      <c r="D67" s="16" t="s">
        <v>2118</v>
      </c>
      <c r="E67" s="89" t="s">
        <v>2171</v>
      </c>
      <c r="F67" s="37">
        <v>2</v>
      </c>
      <c r="G67" s="37" t="s">
        <v>0</v>
      </c>
      <c r="H67" s="19" t="s">
        <v>2526</v>
      </c>
      <c r="I67" s="32">
        <v>9</v>
      </c>
      <c r="J67" s="17" t="s">
        <v>3329</v>
      </c>
      <c r="K67" s="16" t="s">
        <v>2134</v>
      </c>
      <c r="L67" s="16" t="s">
        <v>9</v>
      </c>
      <c r="M67" s="16" t="s">
        <v>4</v>
      </c>
      <c r="N67" s="16" t="s">
        <v>1</v>
      </c>
      <c r="O67" s="32" t="s">
        <v>3795</v>
      </c>
      <c r="P67" s="16" t="s">
        <v>2141</v>
      </c>
      <c r="Q67" s="19" t="s">
        <v>1</v>
      </c>
      <c r="R67" s="4" t="s">
        <v>3763</v>
      </c>
      <c r="S67" s="4" t="s">
        <v>3764</v>
      </c>
      <c r="T67" s="4" t="s">
        <v>2878</v>
      </c>
      <c r="U67" s="16">
        <v>2010</v>
      </c>
      <c r="V67" s="16">
        <v>143</v>
      </c>
      <c r="W67" s="16" t="s">
        <v>1</v>
      </c>
      <c r="X67" s="16" t="s">
        <v>1</v>
      </c>
      <c r="Y67" s="45" t="s">
        <v>3765</v>
      </c>
      <c r="Z67" s="17" t="s">
        <v>3766</v>
      </c>
      <c r="AA67" s="4" t="s">
        <v>2532</v>
      </c>
      <c r="AB67" s="17" t="s">
        <v>1</v>
      </c>
      <c r="AC67" s="19">
        <v>64</v>
      </c>
      <c r="AD67" s="4" t="s">
        <v>2531</v>
      </c>
      <c r="AE67" s="16">
        <v>2010</v>
      </c>
      <c r="AF67" s="16" t="s">
        <v>2164</v>
      </c>
      <c r="AG67" s="16" t="s">
        <v>2177</v>
      </c>
      <c r="AH67" s="16" t="s">
        <v>2493</v>
      </c>
      <c r="AI67" s="7" t="s">
        <v>2533</v>
      </c>
      <c r="AJ67" s="19" t="s">
        <v>0</v>
      </c>
      <c r="AK67" s="16" t="s">
        <v>2180</v>
      </c>
      <c r="AL67" s="16" t="s">
        <v>2182</v>
      </c>
      <c r="AM67" s="17" t="s">
        <v>2535</v>
      </c>
      <c r="AN67" s="16" t="s">
        <v>421</v>
      </c>
      <c r="AO67" s="16">
        <v>0</v>
      </c>
      <c r="AP67" s="16">
        <v>0</v>
      </c>
      <c r="AQ67" s="16">
        <v>0</v>
      </c>
      <c r="AR67" s="16">
        <v>1</v>
      </c>
      <c r="AS67" s="16">
        <v>0</v>
      </c>
      <c r="AT67" s="16">
        <v>0</v>
      </c>
      <c r="AU67" s="16">
        <v>0</v>
      </c>
      <c r="AV67" s="16">
        <v>0</v>
      </c>
      <c r="AW67" s="16" t="s">
        <v>1</v>
      </c>
      <c r="AX67" s="16" t="s">
        <v>2180</v>
      </c>
      <c r="AY67" s="16" t="s">
        <v>1</v>
      </c>
      <c r="AZ67" s="16" t="s">
        <v>1</v>
      </c>
      <c r="BA67" s="16" t="s">
        <v>1</v>
      </c>
      <c r="BB67" s="16" t="s">
        <v>434</v>
      </c>
      <c r="BC67" s="16">
        <v>127</v>
      </c>
      <c r="BD67" s="16" t="s">
        <v>1239</v>
      </c>
      <c r="BE67" s="16">
        <v>1</v>
      </c>
      <c r="BF67" s="16">
        <v>0</v>
      </c>
      <c r="BG67" s="16">
        <v>0</v>
      </c>
      <c r="BH67" s="16">
        <v>0</v>
      </c>
      <c r="BI67" s="16">
        <v>0</v>
      </c>
      <c r="BJ67" s="16">
        <v>0</v>
      </c>
      <c r="BK67" s="16">
        <v>0</v>
      </c>
      <c r="BL67" s="16">
        <v>0</v>
      </c>
      <c r="BM67" s="16">
        <v>0</v>
      </c>
      <c r="BN67" s="16">
        <v>0</v>
      </c>
      <c r="BO67" s="16">
        <v>0</v>
      </c>
      <c r="BP67" s="16">
        <v>0</v>
      </c>
      <c r="BQ67" s="16">
        <v>0</v>
      </c>
      <c r="BR67" s="16">
        <v>0</v>
      </c>
      <c r="BS67" s="16">
        <v>0</v>
      </c>
      <c r="BT67" s="4" t="s">
        <v>3506</v>
      </c>
      <c r="BU67" s="18">
        <v>70</v>
      </c>
      <c r="BV67" s="17" t="s">
        <v>472</v>
      </c>
      <c r="BW67" s="16">
        <v>0</v>
      </c>
      <c r="BX67" s="16">
        <v>1</v>
      </c>
      <c r="BY67" s="16">
        <v>0</v>
      </c>
      <c r="BZ67" s="16">
        <v>0</v>
      </c>
      <c r="CA67" s="16">
        <v>0</v>
      </c>
      <c r="CB67" s="16">
        <v>0</v>
      </c>
      <c r="CC67" s="16">
        <v>0</v>
      </c>
      <c r="CD67" s="16">
        <v>0</v>
      </c>
      <c r="CE67" s="16">
        <v>1</v>
      </c>
      <c r="CF67" s="16">
        <v>0</v>
      </c>
      <c r="CG67" s="16">
        <v>0</v>
      </c>
      <c r="CH67" s="16">
        <v>0</v>
      </c>
      <c r="CI67" s="16">
        <v>0</v>
      </c>
      <c r="CJ67" s="16">
        <v>0</v>
      </c>
      <c r="CK67" s="16">
        <v>0</v>
      </c>
      <c r="CL67" s="16">
        <v>0</v>
      </c>
      <c r="CM67" s="16">
        <v>0</v>
      </c>
      <c r="CN67" s="16">
        <v>0</v>
      </c>
      <c r="CO67" s="16">
        <v>0</v>
      </c>
      <c r="CP67" s="16">
        <v>0</v>
      </c>
      <c r="CQ67" s="16">
        <v>0</v>
      </c>
      <c r="CR67" s="16" t="s">
        <v>1</v>
      </c>
      <c r="CS67" s="19" t="s">
        <v>2134</v>
      </c>
      <c r="CT67" s="4" t="s">
        <v>2539</v>
      </c>
      <c r="CU67" s="4" t="s">
        <v>2544</v>
      </c>
      <c r="CV67" s="16" t="s">
        <v>2180</v>
      </c>
      <c r="CW67" s="19" t="s">
        <v>2513</v>
      </c>
      <c r="CX67" s="17" t="s">
        <v>2114</v>
      </c>
      <c r="CY67" s="19" t="s">
        <v>2180</v>
      </c>
      <c r="CZ67" s="19" t="s">
        <v>1</v>
      </c>
      <c r="DA67" s="19">
        <v>1</v>
      </c>
      <c r="DB67" s="17" t="s">
        <v>2549</v>
      </c>
      <c r="DC67" s="22" t="s">
        <v>2550</v>
      </c>
      <c r="DD67" s="16" t="s">
        <v>2134</v>
      </c>
      <c r="DE67" s="16" t="s">
        <v>2551</v>
      </c>
      <c r="DF67" s="16">
        <v>1</v>
      </c>
      <c r="DG67" s="16">
        <v>0</v>
      </c>
      <c r="DH67" s="16">
        <v>0</v>
      </c>
      <c r="DI67" s="4" t="s">
        <v>1</v>
      </c>
      <c r="DJ67" s="16" t="s">
        <v>2180</v>
      </c>
      <c r="DK67" s="4" t="s">
        <v>1</v>
      </c>
      <c r="DL67" s="16">
        <v>0</v>
      </c>
      <c r="DM67" s="16">
        <v>0</v>
      </c>
      <c r="DN67" s="16">
        <v>0</v>
      </c>
      <c r="DO67" s="16">
        <v>0</v>
      </c>
      <c r="DP67" s="4" t="s">
        <v>1981</v>
      </c>
      <c r="DQ67" s="16">
        <v>0</v>
      </c>
      <c r="DR67" s="16">
        <v>0</v>
      </c>
      <c r="DS67" s="16">
        <v>0</v>
      </c>
      <c r="DT67" s="16">
        <v>0</v>
      </c>
      <c r="DU67" s="16">
        <v>0</v>
      </c>
      <c r="DV67" s="16">
        <v>0</v>
      </c>
      <c r="DW67" s="16">
        <v>0</v>
      </c>
      <c r="DX67" s="16">
        <v>0</v>
      </c>
      <c r="DY67" s="16">
        <v>1</v>
      </c>
      <c r="DZ67" s="16">
        <v>0</v>
      </c>
      <c r="EA67" s="16">
        <v>0</v>
      </c>
      <c r="EB67" s="16">
        <v>0</v>
      </c>
      <c r="EC67" s="16">
        <v>0</v>
      </c>
      <c r="ED67" s="16">
        <v>0</v>
      </c>
      <c r="EE67" s="16">
        <v>0</v>
      </c>
      <c r="EF67" s="16">
        <v>0</v>
      </c>
      <c r="EG67" s="16">
        <v>0</v>
      </c>
      <c r="EH67" s="16">
        <v>0</v>
      </c>
      <c r="EI67" s="16">
        <v>0</v>
      </c>
      <c r="EJ67" s="16">
        <v>0</v>
      </c>
      <c r="EK67" s="16">
        <v>0</v>
      </c>
      <c r="EL67" s="16">
        <v>0</v>
      </c>
      <c r="EM67" s="16">
        <v>0</v>
      </c>
      <c r="EN67" s="4" t="s">
        <v>1</v>
      </c>
      <c r="EO67" s="4" t="s">
        <v>1</v>
      </c>
      <c r="EP67" s="19" t="s">
        <v>2134</v>
      </c>
      <c r="EQ67" s="19" t="s">
        <v>2180</v>
      </c>
      <c r="ER67" s="16">
        <v>0</v>
      </c>
      <c r="ES67" s="16">
        <v>1</v>
      </c>
      <c r="ET67" s="16">
        <v>0</v>
      </c>
      <c r="EU67" s="16">
        <v>0</v>
      </c>
      <c r="EV67" s="4" t="s">
        <v>1980</v>
      </c>
      <c r="EW67" s="18">
        <v>1167</v>
      </c>
      <c r="EX67" s="18">
        <v>50000</v>
      </c>
      <c r="EY67" s="18">
        <v>50000</v>
      </c>
      <c r="EZ67" s="18">
        <v>50000</v>
      </c>
      <c r="FA67" s="16">
        <v>0</v>
      </c>
      <c r="FB67" s="16">
        <v>0</v>
      </c>
      <c r="FC67" s="16">
        <v>1</v>
      </c>
      <c r="FD67" s="16">
        <v>0</v>
      </c>
      <c r="FE67" s="16">
        <v>0</v>
      </c>
      <c r="FF67" s="16">
        <v>0</v>
      </c>
      <c r="FG67" s="16">
        <v>0</v>
      </c>
      <c r="FH67" s="16">
        <v>0</v>
      </c>
      <c r="FI67" s="16">
        <v>0</v>
      </c>
      <c r="FJ67" s="16">
        <v>1</v>
      </c>
      <c r="FK67" s="16">
        <v>0</v>
      </c>
      <c r="FL67" s="16">
        <v>0</v>
      </c>
      <c r="FM67" s="16">
        <v>0</v>
      </c>
      <c r="FN67" s="16">
        <v>0</v>
      </c>
      <c r="FO67" s="16">
        <v>0</v>
      </c>
      <c r="FP67" s="16">
        <v>0</v>
      </c>
      <c r="FQ67" s="16">
        <v>1</v>
      </c>
      <c r="FR67" s="16">
        <v>0</v>
      </c>
      <c r="FS67" s="16">
        <v>0</v>
      </c>
      <c r="FT67" s="16">
        <v>0</v>
      </c>
      <c r="FU67" s="16">
        <v>0</v>
      </c>
      <c r="FV67" s="16">
        <v>1</v>
      </c>
      <c r="FW67" s="16">
        <v>0</v>
      </c>
      <c r="FX67" s="16">
        <v>0</v>
      </c>
      <c r="FY67" s="16">
        <v>1</v>
      </c>
      <c r="FZ67" s="16">
        <v>0</v>
      </c>
      <c r="GA67" s="16">
        <v>0</v>
      </c>
      <c r="GB67" s="16">
        <v>0</v>
      </c>
      <c r="GC67" s="16">
        <v>0</v>
      </c>
      <c r="GD67" s="16">
        <v>0</v>
      </c>
      <c r="GE67" s="16">
        <v>0</v>
      </c>
      <c r="GF67" s="16">
        <v>0</v>
      </c>
      <c r="GG67" s="16">
        <v>0</v>
      </c>
      <c r="GH67" s="17" t="s">
        <v>3602</v>
      </c>
      <c r="GI67" s="16">
        <v>0</v>
      </c>
      <c r="GJ67" s="16">
        <v>0</v>
      </c>
      <c r="GK67" s="16">
        <v>0</v>
      </c>
      <c r="GL67" s="16">
        <v>0</v>
      </c>
      <c r="GM67" s="16">
        <v>0</v>
      </c>
      <c r="GN67" s="16">
        <v>0</v>
      </c>
      <c r="GO67" s="16">
        <v>0</v>
      </c>
      <c r="GP67" s="16">
        <v>0</v>
      </c>
      <c r="GQ67" s="16">
        <v>0</v>
      </c>
      <c r="GR67" s="16">
        <v>0</v>
      </c>
      <c r="GS67" s="16">
        <v>0</v>
      </c>
      <c r="GT67" s="16">
        <v>1</v>
      </c>
      <c r="GU67" s="16">
        <v>0</v>
      </c>
      <c r="GV67" s="16">
        <v>0</v>
      </c>
      <c r="GW67" s="16">
        <v>0</v>
      </c>
      <c r="GX67" s="16">
        <v>0</v>
      </c>
      <c r="GY67" s="16">
        <v>0</v>
      </c>
      <c r="GZ67" s="16">
        <v>0</v>
      </c>
      <c r="HA67" s="16">
        <v>0</v>
      </c>
      <c r="HB67" s="16">
        <v>0</v>
      </c>
      <c r="HC67" s="16">
        <v>0</v>
      </c>
      <c r="HD67" s="16">
        <v>0</v>
      </c>
      <c r="HE67" s="16">
        <v>0</v>
      </c>
      <c r="HF67" s="17" t="s">
        <v>2561</v>
      </c>
      <c r="HG67" s="16">
        <v>0</v>
      </c>
      <c r="HH67" s="16">
        <v>0</v>
      </c>
      <c r="HI67" s="16">
        <v>0</v>
      </c>
      <c r="HJ67" s="16">
        <v>0</v>
      </c>
      <c r="HK67" s="16">
        <v>0</v>
      </c>
      <c r="HL67" s="16">
        <v>0</v>
      </c>
      <c r="HM67" s="16">
        <v>0</v>
      </c>
      <c r="HN67" s="16">
        <v>0</v>
      </c>
      <c r="HO67" s="16">
        <v>0</v>
      </c>
      <c r="HP67" s="16">
        <v>0</v>
      </c>
      <c r="HQ67" s="16">
        <v>0</v>
      </c>
      <c r="HR67" s="16">
        <v>0</v>
      </c>
      <c r="HS67" s="16">
        <v>0</v>
      </c>
      <c r="HT67" s="16">
        <v>0</v>
      </c>
      <c r="HU67" s="16">
        <v>0</v>
      </c>
      <c r="HV67" s="17" t="s">
        <v>1</v>
      </c>
      <c r="HW67" s="16">
        <v>1</v>
      </c>
      <c r="HX67" s="16">
        <v>0</v>
      </c>
      <c r="HY67" s="16">
        <v>0</v>
      </c>
      <c r="HZ67" s="16">
        <v>0</v>
      </c>
      <c r="IA67" s="16">
        <v>0</v>
      </c>
      <c r="IB67" s="16">
        <v>0</v>
      </c>
      <c r="IC67" s="16">
        <v>1</v>
      </c>
      <c r="ID67" s="16">
        <v>0</v>
      </c>
      <c r="IE67" s="16">
        <v>0</v>
      </c>
      <c r="IF67" s="16">
        <v>0</v>
      </c>
      <c r="IG67" s="16">
        <v>0</v>
      </c>
      <c r="IH67" s="16">
        <v>0</v>
      </c>
      <c r="II67" s="16">
        <v>0</v>
      </c>
      <c r="IJ67" s="16">
        <v>0</v>
      </c>
      <c r="IK67" s="16">
        <v>0</v>
      </c>
      <c r="IL67" s="16">
        <v>0</v>
      </c>
      <c r="IM67" s="16">
        <v>0</v>
      </c>
      <c r="IN67" s="16">
        <v>0</v>
      </c>
      <c r="IO67" s="16">
        <v>0</v>
      </c>
      <c r="IP67" s="16">
        <v>0</v>
      </c>
      <c r="IQ67" s="16">
        <v>0</v>
      </c>
      <c r="IR67" s="16">
        <v>1</v>
      </c>
      <c r="IS67" s="17" t="s">
        <v>857</v>
      </c>
      <c r="IT67" s="16">
        <v>0</v>
      </c>
      <c r="IU67" s="16">
        <v>0</v>
      </c>
      <c r="IV67" s="16">
        <v>0</v>
      </c>
      <c r="IW67" s="16">
        <v>0</v>
      </c>
      <c r="IX67" s="16">
        <v>0</v>
      </c>
      <c r="IY67" s="16">
        <v>0</v>
      </c>
      <c r="IZ67" s="16">
        <v>0</v>
      </c>
      <c r="JA67" s="16">
        <v>0</v>
      </c>
      <c r="JB67" s="16">
        <v>0</v>
      </c>
      <c r="JC67" s="16">
        <v>0</v>
      </c>
      <c r="JD67" s="16">
        <v>0</v>
      </c>
      <c r="JE67" s="16">
        <v>0</v>
      </c>
      <c r="JF67" s="16">
        <v>1</v>
      </c>
      <c r="JG67" s="16">
        <v>0</v>
      </c>
      <c r="JH67" s="16">
        <v>0</v>
      </c>
      <c r="JI67" s="16">
        <v>0</v>
      </c>
      <c r="JJ67" s="16">
        <v>0</v>
      </c>
      <c r="JK67" s="16">
        <v>0</v>
      </c>
      <c r="JL67" s="16">
        <v>0</v>
      </c>
      <c r="JM67" s="16">
        <v>0</v>
      </c>
      <c r="JN67" s="16">
        <v>0</v>
      </c>
      <c r="JO67" s="16">
        <v>0</v>
      </c>
      <c r="JP67" s="16">
        <v>0</v>
      </c>
      <c r="JQ67" s="16">
        <v>0</v>
      </c>
      <c r="JR67" s="16">
        <v>0</v>
      </c>
      <c r="JS67" s="16">
        <v>0</v>
      </c>
      <c r="JT67" s="16">
        <v>1</v>
      </c>
      <c r="JU67" s="17" t="s">
        <v>1</v>
      </c>
      <c r="JV67" s="16">
        <v>0</v>
      </c>
      <c r="JW67" s="16">
        <v>0</v>
      </c>
      <c r="JX67" s="16">
        <v>0</v>
      </c>
      <c r="JY67" s="16">
        <v>0</v>
      </c>
      <c r="JZ67" s="16">
        <v>1</v>
      </c>
      <c r="KA67" s="17" t="s">
        <v>1</v>
      </c>
      <c r="KB67" s="16" t="s">
        <v>2134</v>
      </c>
      <c r="KC67" s="17" t="s">
        <v>3037</v>
      </c>
      <c r="KD67" s="16">
        <v>0</v>
      </c>
      <c r="KE67" s="16">
        <v>1</v>
      </c>
      <c r="KF67" s="16">
        <v>1</v>
      </c>
      <c r="KG67" s="16">
        <v>1</v>
      </c>
      <c r="KH67" s="16">
        <v>1</v>
      </c>
      <c r="KI67" s="16">
        <v>1</v>
      </c>
      <c r="KJ67" s="16">
        <v>0</v>
      </c>
      <c r="KK67" s="16">
        <v>0</v>
      </c>
      <c r="KL67" s="16">
        <v>0</v>
      </c>
      <c r="KM67" s="16">
        <v>0</v>
      </c>
      <c r="KN67" s="16">
        <v>0</v>
      </c>
      <c r="KO67" s="16">
        <v>0</v>
      </c>
      <c r="KP67" s="16">
        <v>0</v>
      </c>
      <c r="KQ67" s="16">
        <v>0</v>
      </c>
      <c r="KR67" s="16">
        <v>0</v>
      </c>
      <c r="KS67" s="16">
        <v>0</v>
      </c>
      <c r="KT67" s="16">
        <v>0</v>
      </c>
      <c r="KU67" s="16">
        <v>0</v>
      </c>
      <c r="KV67" s="16">
        <v>0</v>
      </c>
      <c r="KW67" s="16">
        <v>0</v>
      </c>
      <c r="KX67" s="16">
        <v>0</v>
      </c>
      <c r="KY67" s="16">
        <v>0</v>
      </c>
      <c r="KZ67" s="16">
        <v>0</v>
      </c>
      <c r="LA67" s="16">
        <v>0</v>
      </c>
      <c r="LB67" s="16">
        <v>0</v>
      </c>
      <c r="LC67" s="16">
        <v>0</v>
      </c>
      <c r="LD67" s="17" t="s">
        <v>2571</v>
      </c>
      <c r="LE67" s="16">
        <v>1</v>
      </c>
      <c r="LF67" s="16">
        <v>1</v>
      </c>
      <c r="LG67" s="16">
        <v>0</v>
      </c>
      <c r="LH67" s="16">
        <v>0</v>
      </c>
      <c r="LI67" s="4" t="s">
        <v>2572</v>
      </c>
      <c r="LJ67" s="19">
        <v>0</v>
      </c>
      <c r="LK67" s="19">
        <v>0</v>
      </c>
      <c r="LL67" s="19">
        <v>0</v>
      </c>
      <c r="LM67" s="19">
        <v>0</v>
      </c>
      <c r="LN67" s="19">
        <v>1</v>
      </c>
      <c r="LO67" s="19">
        <v>0</v>
      </c>
      <c r="LP67" s="19">
        <v>0</v>
      </c>
      <c r="LQ67" s="19">
        <v>0</v>
      </c>
      <c r="LR67" s="4" t="s">
        <v>2573</v>
      </c>
      <c r="LS67" s="19">
        <v>0</v>
      </c>
      <c r="LT67" s="19">
        <v>0</v>
      </c>
      <c r="LU67" s="19">
        <v>1</v>
      </c>
      <c r="LV67" s="19">
        <v>0</v>
      </c>
      <c r="LW67" s="6" t="s">
        <v>1</v>
      </c>
      <c r="LX67" s="16">
        <v>1</v>
      </c>
      <c r="LY67" s="16">
        <v>0</v>
      </c>
      <c r="LZ67" s="16">
        <v>0</v>
      </c>
      <c r="MA67" s="16">
        <v>0</v>
      </c>
      <c r="MB67" s="16">
        <v>0</v>
      </c>
      <c r="MC67" s="16">
        <v>0</v>
      </c>
      <c r="MD67" s="16">
        <v>0</v>
      </c>
      <c r="ME67" s="4" t="s">
        <v>1</v>
      </c>
      <c r="MF67" s="16">
        <v>0</v>
      </c>
      <c r="MG67" s="16">
        <v>0</v>
      </c>
      <c r="MH67" s="16">
        <v>0</v>
      </c>
      <c r="MI67" s="16">
        <v>0</v>
      </c>
      <c r="MJ67" s="16">
        <v>0</v>
      </c>
      <c r="MK67" s="16">
        <v>0</v>
      </c>
      <c r="ML67" s="16">
        <v>0</v>
      </c>
      <c r="MM67" s="16">
        <v>0</v>
      </c>
      <c r="MN67" s="16">
        <v>0</v>
      </c>
      <c r="MO67" s="4" t="s">
        <v>1</v>
      </c>
      <c r="MP67" s="16">
        <v>0</v>
      </c>
      <c r="MQ67" s="16">
        <v>0</v>
      </c>
      <c r="MR67" s="16">
        <v>0</v>
      </c>
      <c r="MS67" s="4" t="s">
        <v>1</v>
      </c>
      <c r="MT67" s="16">
        <v>1</v>
      </c>
      <c r="MU67" s="16">
        <v>0</v>
      </c>
      <c r="MV67" s="16">
        <v>0</v>
      </c>
      <c r="MW67" s="16">
        <v>0</v>
      </c>
      <c r="MX67" s="16">
        <v>0</v>
      </c>
      <c r="MY67" s="16">
        <v>0</v>
      </c>
      <c r="MZ67" s="16">
        <v>0</v>
      </c>
      <c r="NA67" s="4" t="s">
        <v>1</v>
      </c>
      <c r="NB67" s="16">
        <v>0</v>
      </c>
      <c r="NC67" s="16">
        <v>0</v>
      </c>
      <c r="ND67" s="16">
        <v>0</v>
      </c>
      <c r="NE67" s="16">
        <v>0</v>
      </c>
      <c r="NF67" s="16">
        <v>0</v>
      </c>
      <c r="NG67" s="16">
        <v>0</v>
      </c>
      <c r="NH67" s="4" t="s">
        <v>1</v>
      </c>
      <c r="NI67" s="16">
        <v>0</v>
      </c>
      <c r="NJ67" s="16">
        <v>0</v>
      </c>
      <c r="NK67" s="16">
        <v>0</v>
      </c>
      <c r="NL67" s="16">
        <v>0</v>
      </c>
      <c r="NM67" s="16">
        <v>0</v>
      </c>
      <c r="NN67" s="16">
        <v>0</v>
      </c>
      <c r="NO67" s="16">
        <v>0</v>
      </c>
      <c r="NP67" s="16">
        <v>0</v>
      </c>
      <c r="NQ67" s="16">
        <v>0</v>
      </c>
      <c r="NR67" s="16">
        <v>0</v>
      </c>
      <c r="NS67" s="16">
        <v>0</v>
      </c>
      <c r="NT67" s="4" t="s">
        <v>1</v>
      </c>
      <c r="NU67" s="16" t="s">
        <v>2521</v>
      </c>
      <c r="NV67" s="16">
        <v>1</v>
      </c>
      <c r="NW67" s="16">
        <v>0</v>
      </c>
      <c r="NX67" s="16">
        <v>0</v>
      </c>
      <c r="NY67" s="16">
        <v>0</v>
      </c>
      <c r="NZ67" s="16">
        <v>0</v>
      </c>
      <c r="OA67" s="16">
        <v>0</v>
      </c>
      <c r="OB67" s="16">
        <v>0</v>
      </c>
      <c r="OC67" s="16">
        <v>0</v>
      </c>
      <c r="OD67" s="16">
        <v>0</v>
      </c>
      <c r="OE67" s="16">
        <v>0</v>
      </c>
      <c r="OF67" s="16">
        <v>0</v>
      </c>
      <c r="OG67" s="17" t="s">
        <v>2576</v>
      </c>
      <c r="OH67" s="17" t="s">
        <v>2528</v>
      </c>
    </row>
    <row r="68" spans="1:398" s="16" customFormat="1" x14ac:dyDescent="0.25">
      <c r="A68" s="16">
        <v>65</v>
      </c>
      <c r="B68" s="16">
        <v>40</v>
      </c>
      <c r="C68" s="16" t="s">
        <v>3775</v>
      </c>
      <c r="D68" s="16" t="s">
        <v>3776</v>
      </c>
      <c r="E68" s="16" t="s">
        <v>3777</v>
      </c>
      <c r="F68" s="37">
        <v>76</v>
      </c>
      <c r="G68" s="37" t="s">
        <v>0</v>
      </c>
      <c r="H68" s="19" t="s">
        <v>2526</v>
      </c>
      <c r="I68" s="32">
        <v>13</v>
      </c>
      <c r="J68" s="17" t="s">
        <v>3330</v>
      </c>
      <c r="K68" s="16" t="s">
        <v>2134</v>
      </c>
      <c r="L68" s="16" t="s">
        <v>9</v>
      </c>
      <c r="M68" s="16" t="s">
        <v>4</v>
      </c>
      <c r="N68" s="16" t="s">
        <v>1</v>
      </c>
      <c r="O68" s="32">
        <v>76</v>
      </c>
      <c r="P68" s="16" t="s">
        <v>2141</v>
      </c>
      <c r="Q68" s="19" t="s">
        <v>1</v>
      </c>
      <c r="R68" s="4" t="s">
        <v>4280</v>
      </c>
      <c r="S68" s="4" t="s">
        <v>1316</v>
      </c>
      <c r="T68" s="4" t="s">
        <v>4175</v>
      </c>
      <c r="U68" s="16">
        <v>2011</v>
      </c>
      <c r="V68" s="16" t="s">
        <v>4281</v>
      </c>
      <c r="W68" s="16" t="s">
        <v>1</v>
      </c>
      <c r="X68" s="16" t="s">
        <v>1</v>
      </c>
      <c r="Y68" s="45" t="s">
        <v>4282</v>
      </c>
      <c r="Z68" s="17" t="s">
        <v>4283</v>
      </c>
      <c r="AA68" s="4" t="s">
        <v>4284</v>
      </c>
      <c r="AB68" s="17" t="s">
        <v>1344</v>
      </c>
      <c r="AC68" s="19">
        <v>65</v>
      </c>
      <c r="AD68" s="4" t="s">
        <v>1316</v>
      </c>
      <c r="AE68" s="16">
        <v>2011</v>
      </c>
      <c r="AF68" s="19" t="s">
        <v>2164</v>
      </c>
      <c r="AG68" s="19" t="s">
        <v>2177</v>
      </c>
      <c r="AH68" s="19" t="s">
        <v>2493</v>
      </c>
      <c r="AI68" s="16" t="s">
        <v>0</v>
      </c>
      <c r="AJ68" s="19" t="s">
        <v>0</v>
      </c>
      <c r="AK68" s="16" t="s">
        <v>2180</v>
      </c>
      <c r="AL68" s="16" t="s">
        <v>2182</v>
      </c>
      <c r="AM68" s="17" t="s">
        <v>280</v>
      </c>
      <c r="AN68" s="16" t="s">
        <v>421</v>
      </c>
      <c r="AO68" s="16">
        <v>0</v>
      </c>
      <c r="AP68" s="16">
        <v>0</v>
      </c>
      <c r="AQ68" s="16">
        <v>0</v>
      </c>
      <c r="AR68" s="16">
        <v>1</v>
      </c>
      <c r="AS68" s="16">
        <v>1</v>
      </c>
      <c r="AT68" s="16">
        <v>0</v>
      </c>
      <c r="AU68" s="16">
        <v>0</v>
      </c>
      <c r="AV68" s="16">
        <v>0</v>
      </c>
      <c r="AW68" s="4" t="s">
        <v>1329</v>
      </c>
      <c r="AX68" s="16" t="s">
        <v>2180</v>
      </c>
      <c r="AY68" s="16" t="s">
        <v>1</v>
      </c>
      <c r="AZ68" s="16" t="s">
        <v>1</v>
      </c>
      <c r="BA68" s="16" t="s">
        <v>1</v>
      </c>
      <c r="BB68" s="16" t="s">
        <v>434</v>
      </c>
      <c r="BC68" s="16" t="s">
        <v>1137</v>
      </c>
      <c r="BD68" s="16" t="s">
        <v>16</v>
      </c>
      <c r="BE68" s="16">
        <v>1</v>
      </c>
      <c r="BF68" s="16">
        <v>1</v>
      </c>
      <c r="BG68" s="16">
        <v>0</v>
      </c>
      <c r="BH68" s="16">
        <v>0</v>
      </c>
      <c r="BI68" s="16">
        <v>0</v>
      </c>
      <c r="BJ68" s="16">
        <v>0</v>
      </c>
      <c r="BK68" s="16">
        <v>1</v>
      </c>
      <c r="BL68" s="16">
        <v>0</v>
      </c>
      <c r="BM68" s="16">
        <v>0</v>
      </c>
      <c r="BN68" s="16">
        <v>0</v>
      </c>
      <c r="BO68" s="16">
        <v>0</v>
      </c>
      <c r="BP68" s="16">
        <v>0</v>
      </c>
      <c r="BQ68" s="16">
        <v>0</v>
      </c>
      <c r="BR68" s="16">
        <v>0</v>
      </c>
      <c r="BS68" s="16">
        <v>0</v>
      </c>
      <c r="BT68" s="4" t="s">
        <v>1138</v>
      </c>
      <c r="BU68" s="18">
        <v>586900</v>
      </c>
      <c r="BV68" s="17" t="s">
        <v>1331</v>
      </c>
      <c r="BW68" s="16">
        <v>0</v>
      </c>
      <c r="BX68" s="16">
        <v>1</v>
      </c>
      <c r="BY68" s="16">
        <v>0</v>
      </c>
      <c r="BZ68" s="16">
        <v>0</v>
      </c>
      <c r="CA68" s="16">
        <v>1</v>
      </c>
      <c r="CB68" s="16">
        <v>0</v>
      </c>
      <c r="CC68" s="16">
        <v>0</v>
      </c>
      <c r="CD68" s="16">
        <v>0</v>
      </c>
      <c r="CE68" s="16">
        <v>1</v>
      </c>
      <c r="CF68" s="16">
        <v>0</v>
      </c>
      <c r="CG68" s="16">
        <v>0</v>
      </c>
      <c r="CH68" s="16">
        <v>0</v>
      </c>
      <c r="CI68" s="16">
        <v>0</v>
      </c>
      <c r="CJ68" s="16">
        <v>0</v>
      </c>
      <c r="CK68" s="16">
        <v>0</v>
      </c>
      <c r="CL68" s="16">
        <v>0</v>
      </c>
      <c r="CM68" s="16">
        <v>1</v>
      </c>
      <c r="CN68" s="16">
        <v>0</v>
      </c>
      <c r="CO68" s="16">
        <v>0</v>
      </c>
      <c r="CP68" s="16">
        <v>0</v>
      </c>
      <c r="CQ68" s="16">
        <v>0</v>
      </c>
      <c r="CR68" s="16" t="s">
        <v>1</v>
      </c>
      <c r="CS68" s="19" t="s">
        <v>2134</v>
      </c>
      <c r="CT68" s="4" t="s">
        <v>2536</v>
      </c>
      <c r="CU68" s="4" t="s">
        <v>4732</v>
      </c>
      <c r="CV68" s="16" t="s">
        <v>2180</v>
      </c>
      <c r="CW68" s="19" t="s">
        <v>2513</v>
      </c>
      <c r="CX68" s="17" t="s">
        <v>1335</v>
      </c>
      <c r="CY68" s="19" t="s">
        <v>2180</v>
      </c>
      <c r="CZ68" s="19" t="s">
        <v>1</v>
      </c>
      <c r="DA68" s="19">
        <v>1</v>
      </c>
      <c r="DB68" s="17" t="s">
        <v>1842</v>
      </c>
      <c r="DC68" s="22" t="s">
        <v>2593</v>
      </c>
      <c r="DD68" s="16" t="s">
        <v>2134</v>
      </c>
      <c r="DE68" s="16" t="s">
        <v>2551</v>
      </c>
      <c r="DF68" s="16">
        <v>1</v>
      </c>
      <c r="DG68" s="16">
        <v>0</v>
      </c>
      <c r="DH68" s="16">
        <v>0</v>
      </c>
      <c r="DI68" s="4" t="s">
        <v>1</v>
      </c>
      <c r="DJ68" s="16" t="s">
        <v>2134</v>
      </c>
      <c r="DK68" s="4" t="s">
        <v>1327</v>
      </c>
      <c r="DL68" s="16">
        <v>1</v>
      </c>
      <c r="DM68" s="16">
        <v>0</v>
      </c>
      <c r="DN68" s="16">
        <v>0</v>
      </c>
      <c r="DO68" s="16">
        <v>0</v>
      </c>
      <c r="DP68" s="4" t="s">
        <v>1328</v>
      </c>
      <c r="DQ68" s="16">
        <v>0</v>
      </c>
      <c r="DR68" s="16">
        <v>0</v>
      </c>
      <c r="DS68" s="16">
        <v>0</v>
      </c>
      <c r="DT68" s="16">
        <v>0</v>
      </c>
      <c r="DU68" s="16">
        <v>0</v>
      </c>
      <c r="DV68" s="16">
        <v>0</v>
      </c>
      <c r="DW68" s="16">
        <v>0</v>
      </c>
      <c r="DX68" s="16">
        <v>0</v>
      </c>
      <c r="DY68" s="16">
        <v>1</v>
      </c>
      <c r="DZ68" s="16">
        <v>0</v>
      </c>
      <c r="EA68" s="16">
        <v>0</v>
      </c>
      <c r="EB68" s="16">
        <v>0</v>
      </c>
      <c r="EC68" s="16">
        <v>0</v>
      </c>
      <c r="ED68" s="16">
        <v>0</v>
      </c>
      <c r="EE68" s="16">
        <v>0</v>
      </c>
      <c r="EF68" s="16">
        <v>0</v>
      </c>
      <c r="EG68" s="16">
        <v>0</v>
      </c>
      <c r="EH68" s="16">
        <v>0</v>
      </c>
      <c r="EI68" s="16">
        <v>0</v>
      </c>
      <c r="EJ68" s="16">
        <v>0</v>
      </c>
      <c r="EK68" s="16">
        <v>0</v>
      </c>
      <c r="EL68" s="16">
        <v>0</v>
      </c>
      <c r="EM68" s="16">
        <v>0</v>
      </c>
      <c r="EN68" s="4" t="s">
        <v>1</v>
      </c>
      <c r="EO68" s="4" t="s">
        <v>1</v>
      </c>
      <c r="EP68" s="19" t="s">
        <v>2134</v>
      </c>
      <c r="EQ68" s="19" t="s">
        <v>2180</v>
      </c>
      <c r="ER68" s="16">
        <v>1</v>
      </c>
      <c r="ES68" s="16">
        <v>0</v>
      </c>
      <c r="ET68" s="16">
        <v>0</v>
      </c>
      <c r="EU68" s="16">
        <v>0</v>
      </c>
      <c r="EV68" s="4" t="s">
        <v>1139</v>
      </c>
      <c r="EW68" s="18">
        <v>23476</v>
      </c>
      <c r="EX68" s="18">
        <v>25000000</v>
      </c>
      <c r="EY68" s="18">
        <v>25000000</v>
      </c>
      <c r="EZ68" s="18" t="s">
        <v>422</v>
      </c>
      <c r="FA68" s="16">
        <v>1</v>
      </c>
      <c r="FB68" s="16">
        <v>0</v>
      </c>
      <c r="FC68" s="16">
        <v>0</v>
      </c>
      <c r="FD68" s="16">
        <v>0</v>
      </c>
      <c r="FE68" s="16">
        <v>0</v>
      </c>
      <c r="FF68" s="16">
        <v>0</v>
      </c>
      <c r="FG68" s="16">
        <v>0</v>
      </c>
      <c r="FH68" s="16">
        <v>0</v>
      </c>
      <c r="FI68" s="16">
        <v>0</v>
      </c>
      <c r="FJ68" s="16">
        <v>0</v>
      </c>
      <c r="FK68" s="16">
        <v>1</v>
      </c>
      <c r="FL68" s="16">
        <v>0</v>
      </c>
      <c r="FM68" s="16">
        <v>0</v>
      </c>
      <c r="FN68" s="16">
        <v>0</v>
      </c>
      <c r="FO68" s="16">
        <v>0</v>
      </c>
      <c r="FP68" s="16">
        <v>0</v>
      </c>
      <c r="FQ68" s="16">
        <v>0</v>
      </c>
      <c r="FR68" s="16">
        <v>0</v>
      </c>
      <c r="FS68" s="16">
        <v>0</v>
      </c>
      <c r="FT68" s="16">
        <v>0</v>
      </c>
      <c r="FU68" s="16">
        <v>0</v>
      </c>
      <c r="FV68" s="16">
        <v>0</v>
      </c>
      <c r="FW68" s="16">
        <v>0</v>
      </c>
      <c r="FX68" s="16">
        <v>0</v>
      </c>
      <c r="FY68" s="16">
        <v>0</v>
      </c>
      <c r="FZ68" s="16">
        <v>0</v>
      </c>
      <c r="GA68" s="16">
        <v>0</v>
      </c>
      <c r="GB68" s="16">
        <v>0</v>
      </c>
      <c r="GC68" s="16">
        <v>0</v>
      </c>
      <c r="GD68" s="16">
        <v>1</v>
      </c>
      <c r="GE68" s="16">
        <v>0</v>
      </c>
      <c r="GF68" s="16">
        <v>0</v>
      </c>
      <c r="GG68" s="16">
        <v>0</v>
      </c>
      <c r="GH68" s="17" t="s">
        <v>1843</v>
      </c>
      <c r="GI68" s="16">
        <v>0</v>
      </c>
      <c r="GJ68" s="16">
        <v>0</v>
      </c>
      <c r="GK68" s="16">
        <v>0</v>
      </c>
      <c r="GL68" s="16">
        <v>0</v>
      </c>
      <c r="GM68" s="16">
        <v>0</v>
      </c>
      <c r="GN68" s="16">
        <v>0</v>
      </c>
      <c r="GO68" s="16">
        <v>0</v>
      </c>
      <c r="GP68" s="16">
        <v>0</v>
      </c>
      <c r="GQ68" s="16">
        <v>0</v>
      </c>
      <c r="GR68" s="16">
        <v>0</v>
      </c>
      <c r="GS68" s="16">
        <v>1</v>
      </c>
      <c r="GT68" s="16">
        <v>1</v>
      </c>
      <c r="GU68" s="16">
        <v>1</v>
      </c>
      <c r="GV68" s="16">
        <v>0</v>
      </c>
      <c r="GW68" s="16">
        <v>0</v>
      </c>
      <c r="GX68" s="16">
        <v>0</v>
      </c>
      <c r="GY68" s="16">
        <v>1</v>
      </c>
      <c r="GZ68" s="16">
        <v>0</v>
      </c>
      <c r="HA68" s="16">
        <v>0</v>
      </c>
      <c r="HB68" s="16">
        <v>0</v>
      </c>
      <c r="HC68" s="16">
        <v>0</v>
      </c>
      <c r="HD68" s="16">
        <v>0</v>
      </c>
      <c r="HE68" s="16">
        <v>0</v>
      </c>
      <c r="HF68" s="17" t="s">
        <v>1330</v>
      </c>
      <c r="HG68" s="16">
        <v>1</v>
      </c>
      <c r="HH68" s="16">
        <v>1</v>
      </c>
      <c r="HI68" s="16">
        <v>0</v>
      </c>
      <c r="HJ68" s="16">
        <v>0</v>
      </c>
      <c r="HK68" s="16">
        <v>0</v>
      </c>
      <c r="HL68" s="16">
        <v>0</v>
      </c>
      <c r="HM68" s="16">
        <v>1</v>
      </c>
      <c r="HN68" s="16">
        <v>0</v>
      </c>
      <c r="HO68" s="16">
        <v>0</v>
      </c>
      <c r="HP68" s="16">
        <v>0</v>
      </c>
      <c r="HQ68" s="16">
        <v>0</v>
      </c>
      <c r="HR68" s="16">
        <v>1</v>
      </c>
      <c r="HS68" s="16">
        <v>1</v>
      </c>
      <c r="HT68" s="16">
        <v>1</v>
      </c>
      <c r="HU68" s="16">
        <v>0</v>
      </c>
      <c r="HV68" s="17" t="s">
        <v>1332</v>
      </c>
      <c r="HW68" s="16">
        <v>1</v>
      </c>
      <c r="HX68" s="16">
        <v>0</v>
      </c>
      <c r="HY68" s="16">
        <v>0</v>
      </c>
      <c r="HZ68" s="16">
        <v>1</v>
      </c>
      <c r="IA68" s="16">
        <v>0</v>
      </c>
      <c r="IB68" s="16">
        <v>1</v>
      </c>
      <c r="IC68" s="16">
        <v>0</v>
      </c>
      <c r="ID68" s="16">
        <v>1</v>
      </c>
      <c r="IE68" s="16">
        <v>0</v>
      </c>
      <c r="IF68" s="16">
        <v>0</v>
      </c>
      <c r="IG68" s="16">
        <v>0</v>
      </c>
      <c r="IH68" s="16">
        <v>0</v>
      </c>
      <c r="II68" s="16">
        <v>1</v>
      </c>
      <c r="IJ68" s="16">
        <v>0</v>
      </c>
      <c r="IK68" s="16">
        <v>0</v>
      </c>
      <c r="IL68" s="16">
        <v>1</v>
      </c>
      <c r="IM68" s="16">
        <v>0</v>
      </c>
      <c r="IN68" s="16">
        <v>1</v>
      </c>
      <c r="IO68" s="16">
        <v>0</v>
      </c>
      <c r="IP68" s="16">
        <v>1</v>
      </c>
      <c r="IQ68" s="16">
        <v>1</v>
      </c>
      <c r="IR68" s="16">
        <v>1</v>
      </c>
      <c r="IS68" s="17" t="s">
        <v>1844</v>
      </c>
      <c r="IT68" s="16">
        <v>0</v>
      </c>
      <c r="IU68" s="16">
        <v>0</v>
      </c>
      <c r="IV68" s="16">
        <v>0</v>
      </c>
      <c r="IW68" s="16">
        <v>0</v>
      </c>
      <c r="IX68" s="16">
        <v>0</v>
      </c>
      <c r="IY68" s="16">
        <v>0</v>
      </c>
      <c r="IZ68" s="16">
        <v>0</v>
      </c>
      <c r="JA68" s="16">
        <v>0</v>
      </c>
      <c r="JB68" s="16">
        <v>1</v>
      </c>
      <c r="JC68" s="16">
        <v>1</v>
      </c>
      <c r="JD68" s="16">
        <v>1</v>
      </c>
      <c r="JE68" s="16">
        <v>1</v>
      </c>
      <c r="JF68" s="16">
        <v>0</v>
      </c>
      <c r="JG68" s="16">
        <v>0</v>
      </c>
      <c r="JH68" s="16">
        <v>0</v>
      </c>
      <c r="JI68" s="16">
        <v>0</v>
      </c>
      <c r="JJ68" s="16">
        <v>0</v>
      </c>
      <c r="JK68" s="16">
        <v>1</v>
      </c>
      <c r="JL68" s="16">
        <v>0</v>
      </c>
      <c r="JM68" s="16">
        <v>0</v>
      </c>
      <c r="JN68" s="16">
        <v>0</v>
      </c>
      <c r="JO68" s="16">
        <v>0</v>
      </c>
      <c r="JP68" s="16">
        <v>0</v>
      </c>
      <c r="JQ68" s="16">
        <v>0</v>
      </c>
      <c r="JR68" s="16">
        <v>0</v>
      </c>
      <c r="JS68" s="16">
        <v>0</v>
      </c>
      <c r="JT68" s="16">
        <v>0</v>
      </c>
      <c r="JU68" s="17" t="s">
        <v>1333</v>
      </c>
      <c r="JV68" s="16">
        <v>1</v>
      </c>
      <c r="JW68" s="16">
        <v>0</v>
      </c>
      <c r="JX68" s="16">
        <v>0</v>
      </c>
      <c r="JY68" s="16">
        <v>1</v>
      </c>
      <c r="JZ68" s="16">
        <v>0</v>
      </c>
      <c r="KA68" s="17" t="s">
        <v>1334</v>
      </c>
      <c r="KB68" s="16" t="s">
        <v>2134</v>
      </c>
      <c r="KC68" s="17" t="s">
        <v>1845</v>
      </c>
      <c r="KD68" s="16">
        <v>0</v>
      </c>
      <c r="KE68" s="16">
        <v>0</v>
      </c>
      <c r="KF68" s="16">
        <v>1</v>
      </c>
      <c r="KG68" s="16">
        <v>0</v>
      </c>
      <c r="KH68" s="16">
        <v>0</v>
      </c>
      <c r="KI68" s="16">
        <v>0</v>
      </c>
      <c r="KJ68" s="16">
        <v>0</v>
      </c>
      <c r="KK68" s="16">
        <v>0</v>
      </c>
      <c r="KL68" s="16">
        <v>0</v>
      </c>
      <c r="KM68" s="16">
        <v>0</v>
      </c>
      <c r="KN68" s="16">
        <v>0</v>
      </c>
      <c r="KO68" s="16">
        <v>0</v>
      </c>
      <c r="KP68" s="16">
        <v>0</v>
      </c>
      <c r="KQ68" s="16">
        <v>0</v>
      </c>
      <c r="KR68" s="16">
        <v>0</v>
      </c>
      <c r="KS68" s="16">
        <v>0</v>
      </c>
      <c r="KT68" s="16">
        <v>0</v>
      </c>
      <c r="KU68" s="16">
        <v>0</v>
      </c>
      <c r="KV68" s="16">
        <v>0</v>
      </c>
      <c r="KW68" s="16">
        <v>0</v>
      </c>
      <c r="KX68" s="16">
        <v>0</v>
      </c>
      <c r="KY68" s="16">
        <v>0</v>
      </c>
      <c r="KZ68" s="16">
        <v>0</v>
      </c>
      <c r="LA68" s="16">
        <v>0</v>
      </c>
      <c r="LB68" s="16">
        <v>0</v>
      </c>
      <c r="LC68" s="16">
        <v>1</v>
      </c>
      <c r="LD68" s="17" t="s">
        <v>379</v>
      </c>
      <c r="LE68" s="16">
        <v>1</v>
      </c>
      <c r="LF68" s="16">
        <v>0</v>
      </c>
      <c r="LG68" s="16">
        <v>0</v>
      </c>
      <c r="LH68" s="16">
        <v>0</v>
      </c>
      <c r="LI68" s="4" t="s">
        <v>1337</v>
      </c>
      <c r="LJ68" s="19">
        <v>0</v>
      </c>
      <c r="LK68" s="19">
        <v>0</v>
      </c>
      <c r="LL68" s="19">
        <v>1</v>
      </c>
      <c r="LM68" s="19">
        <v>0</v>
      </c>
      <c r="LN68" s="19">
        <v>0</v>
      </c>
      <c r="LO68" s="19">
        <v>0</v>
      </c>
      <c r="LP68" s="19">
        <v>0</v>
      </c>
      <c r="LQ68" s="19">
        <v>0</v>
      </c>
      <c r="LR68" s="4" t="s">
        <v>1338</v>
      </c>
      <c r="LS68" s="19">
        <v>0</v>
      </c>
      <c r="LT68" s="19">
        <v>0</v>
      </c>
      <c r="LU68" s="19">
        <v>0</v>
      </c>
      <c r="LV68" s="19">
        <v>0</v>
      </c>
      <c r="LW68" s="6" t="s">
        <v>1</v>
      </c>
      <c r="LX68" s="16">
        <v>0</v>
      </c>
      <c r="LY68" s="16">
        <v>1</v>
      </c>
      <c r="LZ68" s="16">
        <v>0</v>
      </c>
      <c r="MA68" s="16">
        <v>0</v>
      </c>
      <c r="MB68" s="16">
        <v>0</v>
      </c>
      <c r="MC68" s="16">
        <v>0</v>
      </c>
      <c r="MD68" s="16">
        <v>0</v>
      </c>
      <c r="ME68" s="4" t="s">
        <v>1340</v>
      </c>
      <c r="MF68" s="16">
        <v>1</v>
      </c>
      <c r="MG68" s="16">
        <v>0</v>
      </c>
      <c r="MH68" s="16">
        <v>0</v>
      </c>
      <c r="MI68" s="16">
        <v>0</v>
      </c>
      <c r="MJ68" s="16">
        <v>0</v>
      </c>
      <c r="MK68" s="16">
        <v>1</v>
      </c>
      <c r="ML68" s="16">
        <v>0</v>
      </c>
      <c r="MM68" s="16">
        <v>0</v>
      </c>
      <c r="MN68" s="16">
        <v>0</v>
      </c>
      <c r="MO68" s="4" t="s">
        <v>1341</v>
      </c>
      <c r="MP68" s="16">
        <v>1</v>
      </c>
      <c r="MQ68" s="16">
        <v>0</v>
      </c>
      <c r="MR68" s="16">
        <v>0</v>
      </c>
      <c r="MS68" s="4" t="s">
        <v>1342</v>
      </c>
      <c r="MT68" s="16">
        <v>1</v>
      </c>
      <c r="MU68" s="16">
        <v>0</v>
      </c>
      <c r="MV68" s="16">
        <v>0</v>
      </c>
      <c r="MW68" s="16">
        <v>0</v>
      </c>
      <c r="MX68" s="16">
        <v>0</v>
      </c>
      <c r="MY68" s="16">
        <v>0</v>
      </c>
      <c r="MZ68" s="16">
        <v>0</v>
      </c>
      <c r="NA68" s="4" t="s">
        <v>1339</v>
      </c>
      <c r="NB68" s="16">
        <v>0</v>
      </c>
      <c r="NC68" s="16">
        <v>0</v>
      </c>
      <c r="ND68" s="16">
        <v>0</v>
      </c>
      <c r="NE68" s="16">
        <v>0</v>
      </c>
      <c r="NF68" s="16">
        <v>0</v>
      </c>
      <c r="NG68" s="16">
        <v>1</v>
      </c>
      <c r="NH68" s="4" t="s">
        <v>1339</v>
      </c>
      <c r="NI68" s="16">
        <v>0</v>
      </c>
      <c r="NJ68" s="16">
        <v>0</v>
      </c>
      <c r="NK68" s="16">
        <v>0</v>
      </c>
      <c r="NL68" s="16">
        <v>0</v>
      </c>
      <c r="NM68" s="16">
        <v>0</v>
      </c>
      <c r="NN68" s="16">
        <v>0</v>
      </c>
      <c r="NO68" s="16">
        <v>0</v>
      </c>
      <c r="NP68" s="16">
        <v>0</v>
      </c>
      <c r="NQ68" s="16">
        <v>0</v>
      </c>
      <c r="NR68" s="16">
        <v>0</v>
      </c>
      <c r="NS68" s="16">
        <v>1</v>
      </c>
      <c r="NT68" s="4" t="s">
        <v>1339</v>
      </c>
      <c r="NU68" s="16" t="s">
        <v>2521</v>
      </c>
      <c r="NV68" s="16">
        <v>1</v>
      </c>
      <c r="NW68" s="16">
        <v>0</v>
      </c>
      <c r="NX68" s="16">
        <v>0</v>
      </c>
      <c r="NY68" s="16">
        <v>0</v>
      </c>
      <c r="NZ68" s="16">
        <v>0</v>
      </c>
      <c r="OA68" s="16">
        <v>0</v>
      </c>
      <c r="OB68" s="16">
        <v>0</v>
      </c>
      <c r="OC68" s="16">
        <v>0</v>
      </c>
      <c r="OD68" s="16">
        <v>0</v>
      </c>
      <c r="OE68" s="16">
        <v>0</v>
      </c>
      <c r="OF68" s="16">
        <v>0</v>
      </c>
      <c r="OG68" s="17" t="s">
        <v>1336</v>
      </c>
      <c r="OH68" s="17" t="s">
        <v>2528</v>
      </c>
    </row>
    <row r="69" spans="1:398" s="16" customFormat="1" x14ac:dyDescent="0.2">
      <c r="A69" s="16">
        <v>66</v>
      </c>
      <c r="B69" s="16">
        <v>2</v>
      </c>
      <c r="C69" s="16" t="s">
        <v>2128</v>
      </c>
      <c r="D69" s="16" t="s">
        <v>2123</v>
      </c>
      <c r="E69" s="89" t="s">
        <v>2172</v>
      </c>
      <c r="F69" s="37">
        <v>73</v>
      </c>
      <c r="G69" s="37" t="s">
        <v>0</v>
      </c>
      <c r="H69" s="19" t="s">
        <v>2526</v>
      </c>
      <c r="I69" s="32">
        <v>9</v>
      </c>
      <c r="J69" s="17" t="s">
        <v>3329</v>
      </c>
      <c r="K69" s="16" t="s">
        <v>2134</v>
      </c>
      <c r="L69" s="16" t="s">
        <v>9</v>
      </c>
      <c r="M69" s="16" t="s">
        <v>4</v>
      </c>
      <c r="N69" s="16" t="s">
        <v>1</v>
      </c>
      <c r="O69" s="32">
        <v>77</v>
      </c>
      <c r="P69" s="16" t="s">
        <v>2141</v>
      </c>
      <c r="Q69" s="19" t="s">
        <v>1</v>
      </c>
      <c r="R69" s="4" t="s">
        <v>4285</v>
      </c>
      <c r="S69" s="4" t="s">
        <v>4286</v>
      </c>
      <c r="T69" s="4" t="s">
        <v>2878</v>
      </c>
      <c r="U69" s="16">
        <v>2011</v>
      </c>
      <c r="V69" s="16">
        <v>144</v>
      </c>
      <c r="W69" s="16" t="s">
        <v>1</v>
      </c>
      <c r="X69" s="16" t="s">
        <v>1</v>
      </c>
      <c r="Y69" s="45" t="s">
        <v>4287</v>
      </c>
      <c r="Z69" s="17" t="s">
        <v>4288</v>
      </c>
      <c r="AA69" s="4" t="s">
        <v>4289</v>
      </c>
      <c r="AB69" s="17" t="s">
        <v>512</v>
      </c>
      <c r="AC69" s="19">
        <v>66</v>
      </c>
      <c r="AD69" s="4" t="s">
        <v>259</v>
      </c>
      <c r="AE69" s="16">
        <v>2011</v>
      </c>
      <c r="AF69" s="16" t="s">
        <v>2162</v>
      </c>
      <c r="AG69" s="16" t="s">
        <v>2177</v>
      </c>
      <c r="AH69" s="16" t="s">
        <v>2495</v>
      </c>
      <c r="AI69" s="7" t="s">
        <v>2891</v>
      </c>
      <c r="AJ69" s="19" t="s">
        <v>0</v>
      </c>
      <c r="AK69" s="16" t="s">
        <v>2180</v>
      </c>
      <c r="AL69" s="16" t="s">
        <v>2182</v>
      </c>
      <c r="AM69" s="17" t="s">
        <v>260</v>
      </c>
      <c r="AN69" s="16" t="s">
        <v>421</v>
      </c>
      <c r="AO69" s="16">
        <v>0</v>
      </c>
      <c r="AP69" s="16">
        <v>0</v>
      </c>
      <c r="AQ69" s="16">
        <v>0</v>
      </c>
      <c r="AR69" s="16">
        <v>1</v>
      </c>
      <c r="AS69" s="16">
        <v>0</v>
      </c>
      <c r="AT69" s="16">
        <v>0</v>
      </c>
      <c r="AU69" s="16">
        <v>0</v>
      </c>
      <c r="AV69" s="16">
        <v>0</v>
      </c>
      <c r="AW69" s="16" t="s">
        <v>1</v>
      </c>
      <c r="AX69" s="16" t="s">
        <v>2180</v>
      </c>
      <c r="AY69" s="16" t="s">
        <v>1</v>
      </c>
      <c r="AZ69" s="16" t="s">
        <v>1</v>
      </c>
      <c r="BA69" s="16" t="s">
        <v>1</v>
      </c>
      <c r="BB69" s="16" t="s">
        <v>434</v>
      </c>
      <c r="BC69" s="16">
        <v>147</v>
      </c>
      <c r="BD69" s="16" t="s">
        <v>32</v>
      </c>
      <c r="BE69" s="16">
        <v>1</v>
      </c>
      <c r="BF69" s="16">
        <v>0</v>
      </c>
      <c r="BG69" s="16">
        <v>0</v>
      </c>
      <c r="BH69" s="16">
        <v>0</v>
      </c>
      <c r="BI69" s="16">
        <v>0</v>
      </c>
      <c r="BJ69" s="16">
        <v>0</v>
      </c>
      <c r="BK69" s="16">
        <v>0</v>
      </c>
      <c r="BL69" s="16">
        <v>0</v>
      </c>
      <c r="BM69" s="16">
        <v>0</v>
      </c>
      <c r="BN69" s="16">
        <v>0</v>
      </c>
      <c r="BO69" s="16">
        <v>0</v>
      </c>
      <c r="BP69" s="16">
        <v>0</v>
      </c>
      <c r="BQ69" s="16">
        <v>0</v>
      </c>
      <c r="BR69" s="16">
        <v>0</v>
      </c>
      <c r="BS69" s="16">
        <v>0</v>
      </c>
      <c r="BT69" s="4" t="s">
        <v>1989</v>
      </c>
      <c r="BU69" s="18">
        <v>69</v>
      </c>
      <c r="BV69" s="17" t="s">
        <v>1854</v>
      </c>
      <c r="BW69" s="16">
        <v>0</v>
      </c>
      <c r="BX69" s="16">
        <v>1</v>
      </c>
      <c r="BY69" s="16">
        <v>0</v>
      </c>
      <c r="BZ69" s="16">
        <v>0</v>
      </c>
      <c r="CA69" s="16">
        <v>0</v>
      </c>
      <c r="CB69" s="16">
        <v>0</v>
      </c>
      <c r="CC69" s="16">
        <v>0</v>
      </c>
      <c r="CD69" s="16">
        <v>0</v>
      </c>
      <c r="CE69" s="16">
        <v>1</v>
      </c>
      <c r="CF69" s="16">
        <v>0</v>
      </c>
      <c r="CG69" s="16">
        <v>0</v>
      </c>
      <c r="CH69" s="16">
        <v>0</v>
      </c>
      <c r="CI69" s="16">
        <v>0</v>
      </c>
      <c r="CJ69" s="16">
        <v>0</v>
      </c>
      <c r="CK69" s="16">
        <v>0</v>
      </c>
      <c r="CL69" s="16">
        <v>0</v>
      </c>
      <c r="CM69" s="16">
        <v>0</v>
      </c>
      <c r="CN69" s="16">
        <v>0</v>
      </c>
      <c r="CO69" s="16">
        <v>0</v>
      </c>
      <c r="CP69" s="16">
        <v>0</v>
      </c>
      <c r="CQ69" s="16">
        <v>0</v>
      </c>
      <c r="CR69" s="16" t="s">
        <v>1</v>
      </c>
      <c r="CS69" s="19" t="s">
        <v>2134</v>
      </c>
      <c r="CT69" s="17" t="s">
        <v>2894</v>
      </c>
      <c r="CU69" s="17" t="s">
        <v>2902</v>
      </c>
      <c r="CV69" s="16" t="s">
        <v>2180</v>
      </c>
      <c r="CW69" s="19" t="s">
        <v>2513</v>
      </c>
      <c r="CX69" s="17" t="s">
        <v>388</v>
      </c>
      <c r="CY69" s="19" t="s">
        <v>2180</v>
      </c>
      <c r="CZ69" s="19" t="s">
        <v>1</v>
      </c>
      <c r="DA69" s="19">
        <v>1</v>
      </c>
      <c r="DB69" s="17" t="s">
        <v>261</v>
      </c>
      <c r="DC69" s="22" t="s">
        <v>0</v>
      </c>
      <c r="DD69" s="16" t="s">
        <v>2134</v>
      </c>
      <c r="DE69" s="16" t="s">
        <v>2551</v>
      </c>
      <c r="DF69" s="16">
        <v>1</v>
      </c>
      <c r="DG69" s="16">
        <v>0</v>
      </c>
      <c r="DH69" s="16">
        <v>0</v>
      </c>
      <c r="DI69" s="4" t="s">
        <v>1</v>
      </c>
      <c r="DJ69" s="16" t="s">
        <v>2134</v>
      </c>
      <c r="DK69" s="4" t="s">
        <v>1855</v>
      </c>
      <c r="DL69" s="16">
        <v>0</v>
      </c>
      <c r="DM69" s="16">
        <v>0</v>
      </c>
      <c r="DN69" s="16">
        <v>0</v>
      </c>
      <c r="DO69" s="16">
        <v>1</v>
      </c>
      <c r="DP69" s="4" t="s">
        <v>1378</v>
      </c>
      <c r="DQ69" s="16">
        <v>0</v>
      </c>
      <c r="DR69" s="16">
        <v>0</v>
      </c>
      <c r="DS69" s="16">
        <v>0</v>
      </c>
      <c r="DT69" s="16">
        <v>0</v>
      </c>
      <c r="DU69" s="16">
        <v>0</v>
      </c>
      <c r="DV69" s="16">
        <v>0</v>
      </c>
      <c r="DW69" s="16">
        <v>0</v>
      </c>
      <c r="DX69" s="16">
        <v>0</v>
      </c>
      <c r="DY69" s="16">
        <v>1</v>
      </c>
      <c r="DZ69" s="16">
        <v>0</v>
      </c>
      <c r="EA69" s="16">
        <v>0</v>
      </c>
      <c r="EB69" s="16">
        <v>0</v>
      </c>
      <c r="EC69" s="16">
        <v>0</v>
      </c>
      <c r="ED69" s="16">
        <v>0</v>
      </c>
      <c r="EE69" s="16">
        <v>0</v>
      </c>
      <c r="EF69" s="16">
        <v>0</v>
      </c>
      <c r="EG69" s="16">
        <v>0</v>
      </c>
      <c r="EH69" s="16">
        <v>0</v>
      </c>
      <c r="EI69" s="16">
        <v>0</v>
      </c>
      <c r="EJ69" s="16">
        <v>0</v>
      </c>
      <c r="EK69" s="16">
        <v>0</v>
      </c>
      <c r="EL69" s="16">
        <v>0</v>
      </c>
      <c r="EM69" s="16">
        <v>0</v>
      </c>
      <c r="EN69" s="4" t="s">
        <v>1</v>
      </c>
      <c r="EO69" s="4" t="s">
        <v>1</v>
      </c>
      <c r="EP69" s="19" t="s">
        <v>2134</v>
      </c>
      <c r="EQ69" s="19" t="s">
        <v>2180</v>
      </c>
      <c r="ER69" s="16">
        <v>1</v>
      </c>
      <c r="ES69" s="16">
        <v>0</v>
      </c>
      <c r="ET69" s="16">
        <v>0</v>
      </c>
      <c r="EU69" s="16">
        <v>0</v>
      </c>
      <c r="EV69" s="4" t="s">
        <v>1990</v>
      </c>
      <c r="EW69" s="18">
        <v>28719</v>
      </c>
      <c r="EX69" s="18">
        <v>2500</v>
      </c>
      <c r="EY69" s="18">
        <v>2500</v>
      </c>
      <c r="EZ69" s="18">
        <v>2500</v>
      </c>
      <c r="FA69" s="16">
        <v>1</v>
      </c>
      <c r="FB69" s="16">
        <v>0</v>
      </c>
      <c r="FC69" s="16">
        <v>0</v>
      </c>
      <c r="FD69" s="16">
        <v>0</v>
      </c>
      <c r="FE69" s="16">
        <v>0</v>
      </c>
      <c r="FF69" s="16">
        <v>0</v>
      </c>
      <c r="FG69" s="16">
        <v>0</v>
      </c>
      <c r="FH69" s="16">
        <v>0</v>
      </c>
      <c r="FI69" s="16">
        <v>0</v>
      </c>
      <c r="FJ69" s="16">
        <v>1</v>
      </c>
      <c r="FK69" s="16">
        <v>0</v>
      </c>
      <c r="FL69" s="16">
        <v>0</v>
      </c>
      <c r="FM69" s="16">
        <v>0</v>
      </c>
      <c r="FN69" s="16">
        <v>0</v>
      </c>
      <c r="FO69" s="16">
        <v>0</v>
      </c>
      <c r="FP69" s="16">
        <v>0</v>
      </c>
      <c r="FQ69" s="16">
        <v>1</v>
      </c>
      <c r="FR69" s="16">
        <v>0</v>
      </c>
      <c r="FS69" s="16">
        <v>0</v>
      </c>
      <c r="FT69" s="16">
        <v>0</v>
      </c>
      <c r="FU69" s="16">
        <v>0</v>
      </c>
      <c r="FV69" s="16">
        <v>0</v>
      </c>
      <c r="FW69" s="16">
        <v>0</v>
      </c>
      <c r="FX69" s="16">
        <v>0</v>
      </c>
      <c r="FY69" s="16">
        <v>0</v>
      </c>
      <c r="FZ69" s="16">
        <v>0</v>
      </c>
      <c r="GA69" s="16">
        <v>0</v>
      </c>
      <c r="GB69" s="16">
        <v>0</v>
      </c>
      <c r="GC69" s="16">
        <v>0</v>
      </c>
      <c r="GD69" s="16">
        <v>0</v>
      </c>
      <c r="GE69" s="16">
        <v>0</v>
      </c>
      <c r="GF69" s="16">
        <v>0</v>
      </c>
      <c r="GG69" s="16">
        <v>0</v>
      </c>
      <c r="GH69" s="17" t="s">
        <v>1142</v>
      </c>
      <c r="GI69" s="16">
        <v>0</v>
      </c>
      <c r="GJ69" s="16">
        <v>0</v>
      </c>
      <c r="GK69" s="16">
        <v>0</v>
      </c>
      <c r="GL69" s="16">
        <v>0</v>
      </c>
      <c r="GM69" s="16">
        <v>0</v>
      </c>
      <c r="GN69" s="16">
        <v>0</v>
      </c>
      <c r="GO69" s="16">
        <v>0</v>
      </c>
      <c r="GP69" s="16">
        <v>0</v>
      </c>
      <c r="GQ69" s="16">
        <v>0</v>
      </c>
      <c r="GR69" s="16">
        <v>0</v>
      </c>
      <c r="GS69" s="16">
        <v>0</v>
      </c>
      <c r="GT69" s="16">
        <v>0</v>
      </c>
      <c r="GU69" s="16">
        <v>0</v>
      </c>
      <c r="GV69" s="16">
        <v>0</v>
      </c>
      <c r="GW69" s="16">
        <v>0</v>
      </c>
      <c r="GX69" s="16">
        <v>0</v>
      </c>
      <c r="GY69" s="16">
        <v>0</v>
      </c>
      <c r="GZ69" s="16">
        <v>0</v>
      </c>
      <c r="HA69" s="16">
        <v>0</v>
      </c>
      <c r="HB69" s="16">
        <v>0</v>
      </c>
      <c r="HC69" s="16">
        <v>0</v>
      </c>
      <c r="HD69" s="16">
        <v>0</v>
      </c>
      <c r="HE69" s="16">
        <v>0</v>
      </c>
      <c r="HF69" s="17" t="s">
        <v>1</v>
      </c>
      <c r="HG69" s="16">
        <v>0</v>
      </c>
      <c r="HH69" s="16">
        <v>0</v>
      </c>
      <c r="HI69" s="16">
        <v>0</v>
      </c>
      <c r="HJ69" s="16">
        <v>0</v>
      </c>
      <c r="HK69" s="16">
        <v>0</v>
      </c>
      <c r="HL69" s="16">
        <v>0</v>
      </c>
      <c r="HM69" s="16">
        <v>0</v>
      </c>
      <c r="HN69" s="16">
        <v>0</v>
      </c>
      <c r="HO69" s="16">
        <v>0</v>
      </c>
      <c r="HP69" s="16">
        <v>0</v>
      </c>
      <c r="HQ69" s="16">
        <v>0</v>
      </c>
      <c r="HR69" s="16">
        <v>0</v>
      </c>
      <c r="HS69" s="16">
        <v>0</v>
      </c>
      <c r="HT69" s="16">
        <v>0</v>
      </c>
      <c r="HU69" s="16">
        <v>0</v>
      </c>
      <c r="HV69" s="17" t="s">
        <v>1</v>
      </c>
      <c r="HW69" s="16">
        <v>0</v>
      </c>
      <c r="HX69" s="16">
        <v>0</v>
      </c>
      <c r="HY69" s="16">
        <v>0</v>
      </c>
      <c r="HZ69" s="16">
        <v>0</v>
      </c>
      <c r="IA69" s="16">
        <v>0</v>
      </c>
      <c r="IB69" s="16">
        <v>0</v>
      </c>
      <c r="IC69" s="16">
        <v>1</v>
      </c>
      <c r="ID69" s="16">
        <v>0</v>
      </c>
      <c r="IE69" s="16">
        <v>0</v>
      </c>
      <c r="IF69" s="16">
        <v>0</v>
      </c>
      <c r="IG69" s="16">
        <v>0</v>
      </c>
      <c r="IH69" s="16">
        <v>0</v>
      </c>
      <c r="II69" s="16">
        <v>0</v>
      </c>
      <c r="IJ69" s="16">
        <v>0</v>
      </c>
      <c r="IK69" s="16">
        <v>0</v>
      </c>
      <c r="IL69" s="16">
        <v>0</v>
      </c>
      <c r="IM69" s="16">
        <v>0</v>
      </c>
      <c r="IN69" s="16">
        <v>0</v>
      </c>
      <c r="IO69" s="16">
        <v>0</v>
      </c>
      <c r="IP69" s="16">
        <v>0</v>
      </c>
      <c r="IQ69" s="16">
        <v>0</v>
      </c>
      <c r="IR69" s="16">
        <v>0</v>
      </c>
      <c r="IS69" s="17" t="s">
        <v>2924</v>
      </c>
      <c r="IT69" s="16">
        <v>0</v>
      </c>
      <c r="IU69" s="16">
        <v>0</v>
      </c>
      <c r="IV69" s="16">
        <v>0</v>
      </c>
      <c r="IW69" s="16">
        <v>0</v>
      </c>
      <c r="IX69" s="16">
        <v>1</v>
      </c>
      <c r="IY69" s="16">
        <v>0</v>
      </c>
      <c r="IZ69" s="16">
        <v>0</v>
      </c>
      <c r="JA69" s="16">
        <v>0</v>
      </c>
      <c r="JB69" s="16">
        <v>0</v>
      </c>
      <c r="JC69" s="16">
        <v>0</v>
      </c>
      <c r="JD69" s="16">
        <v>0</v>
      </c>
      <c r="JE69" s="16">
        <v>0</v>
      </c>
      <c r="JF69" s="16">
        <v>0</v>
      </c>
      <c r="JG69" s="16">
        <v>0</v>
      </c>
      <c r="JH69" s="16">
        <v>0</v>
      </c>
      <c r="JI69" s="16">
        <v>0</v>
      </c>
      <c r="JJ69" s="16">
        <v>0</v>
      </c>
      <c r="JK69" s="16">
        <v>1</v>
      </c>
      <c r="JL69" s="16">
        <v>0</v>
      </c>
      <c r="JM69" s="16">
        <v>0</v>
      </c>
      <c r="JN69" s="16">
        <v>0</v>
      </c>
      <c r="JO69" s="16">
        <v>0</v>
      </c>
      <c r="JP69" s="16">
        <v>0</v>
      </c>
      <c r="JQ69" s="16">
        <v>0</v>
      </c>
      <c r="JR69" s="16">
        <v>0</v>
      </c>
      <c r="JS69" s="16">
        <v>0</v>
      </c>
      <c r="JT69" s="16">
        <v>0</v>
      </c>
      <c r="JU69" s="17" t="s">
        <v>2927</v>
      </c>
      <c r="JV69" s="16">
        <v>1</v>
      </c>
      <c r="JW69" s="16">
        <v>0</v>
      </c>
      <c r="JX69" s="16">
        <v>0</v>
      </c>
      <c r="JY69" s="16">
        <v>0</v>
      </c>
      <c r="JZ69" s="16">
        <v>0</v>
      </c>
      <c r="KA69" s="17" t="s">
        <v>1143</v>
      </c>
      <c r="KB69" s="16" t="s">
        <v>2134</v>
      </c>
      <c r="KC69" s="17" t="s">
        <v>1144</v>
      </c>
      <c r="KD69" s="16">
        <v>0</v>
      </c>
      <c r="KE69" s="16">
        <v>0</v>
      </c>
      <c r="KF69" s="16">
        <v>0</v>
      </c>
      <c r="KG69" s="16">
        <v>0</v>
      </c>
      <c r="KH69" s="16">
        <v>0</v>
      </c>
      <c r="KI69" s="16">
        <v>0</v>
      </c>
      <c r="KJ69" s="16">
        <v>1</v>
      </c>
      <c r="KK69" s="16">
        <v>0</v>
      </c>
      <c r="KL69" s="16">
        <v>0</v>
      </c>
      <c r="KM69" s="16">
        <v>0</v>
      </c>
      <c r="KN69" s="16">
        <v>1</v>
      </c>
      <c r="KO69" s="16">
        <v>0</v>
      </c>
      <c r="KP69" s="16">
        <v>0</v>
      </c>
      <c r="KQ69" s="16">
        <v>0</v>
      </c>
      <c r="KR69" s="16">
        <v>0</v>
      </c>
      <c r="KS69" s="16">
        <v>0</v>
      </c>
      <c r="KT69" s="16">
        <v>0</v>
      </c>
      <c r="KU69" s="16">
        <v>0</v>
      </c>
      <c r="KV69" s="16">
        <v>0</v>
      </c>
      <c r="KW69" s="16">
        <v>0</v>
      </c>
      <c r="KX69" s="16">
        <v>0</v>
      </c>
      <c r="KY69" s="16">
        <v>0</v>
      </c>
      <c r="KZ69" s="16">
        <v>0</v>
      </c>
      <c r="LA69" s="16">
        <v>0</v>
      </c>
      <c r="LB69" s="16">
        <v>0</v>
      </c>
      <c r="LC69" s="16">
        <v>0</v>
      </c>
      <c r="LD69" s="17" t="s">
        <v>1145</v>
      </c>
      <c r="LE69" s="16">
        <v>1</v>
      </c>
      <c r="LF69" s="16">
        <v>0</v>
      </c>
      <c r="LG69" s="16">
        <v>0</v>
      </c>
      <c r="LH69" s="16">
        <v>0</v>
      </c>
      <c r="LI69" s="4" t="s">
        <v>1146</v>
      </c>
      <c r="LJ69" s="19">
        <v>0</v>
      </c>
      <c r="LK69" s="19">
        <v>0</v>
      </c>
      <c r="LL69" s="19">
        <v>0</v>
      </c>
      <c r="LM69" s="19">
        <v>1</v>
      </c>
      <c r="LN69" s="19">
        <v>0</v>
      </c>
      <c r="LO69" s="19">
        <v>0</v>
      </c>
      <c r="LP69" s="19">
        <v>0</v>
      </c>
      <c r="LQ69" s="19">
        <v>0</v>
      </c>
      <c r="LR69" s="4" t="s">
        <v>1146</v>
      </c>
      <c r="LS69" s="19">
        <v>0</v>
      </c>
      <c r="LT69" s="19">
        <v>1</v>
      </c>
      <c r="LU69" s="19">
        <v>0</v>
      </c>
      <c r="LV69" s="19">
        <v>0</v>
      </c>
      <c r="LW69" s="6" t="s">
        <v>3012</v>
      </c>
      <c r="LX69" s="16">
        <v>1</v>
      </c>
      <c r="LY69" s="16">
        <v>0</v>
      </c>
      <c r="LZ69" s="16">
        <v>0</v>
      </c>
      <c r="MA69" s="16">
        <v>0</v>
      </c>
      <c r="MB69" s="16">
        <v>0</v>
      </c>
      <c r="MC69" s="16">
        <v>0</v>
      </c>
      <c r="MD69" s="16">
        <v>0</v>
      </c>
      <c r="ME69" s="4" t="s">
        <v>1</v>
      </c>
      <c r="MF69" s="16">
        <v>0</v>
      </c>
      <c r="MG69" s="16">
        <v>0</v>
      </c>
      <c r="MH69" s="16">
        <v>0</v>
      </c>
      <c r="MI69" s="16">
        <v>0</v>
      </c>
      <c r="MJ69" s="16">
        <v>0</v>
      </c>
      <c r="MK69" s="16">
        <v>0</v>
      </c>
      <c r="ML69" s="16">
        <v>0</v>
      </c>
      <c r="MM69" s="16">
        <v>0</v>
      </c>
      <c r="MN69" s="16">
        <v>0</v>
      </c>
      <c r="MO69" s="4" t="s">
        <v>1</v>
      </c>
      <c r="MP69" s="16">
        <v>0</v>
      </c>
      <c r="MQ69" s="16">
        <v>0</v>
      </c>
      <c r="MR69" s="16">
        <v>0</v>
      </c>
      <c r="MS69" s="4" t="s">
        <v>1</v>
      </c>
      <c r="MT69" s="16">
        <v>1</v>
      </c>
      <c r="MU69" s="16">
        <v>0</v>
      </c>
      <c r="MV69" s="16">
        <v>0</v>
      </c>
      <c r="MW69" s="16">
        <v>0</v>
      </c>
      <c r="MX69" s="16">
        <v>0</v>
      </c>
      <c r="MY69" s="16">
        <v>0</v>
      </c>
      <c r="MZ69" s="16">
        <v>0</v>
      </c>
      <c r="NA69" s="4" t="s">
        <v>1</v>
      </c>
      <c r="NB69" s="16">
        <v>0</v>
      </c>
      <c r="NC69" s="16">
        <v>0</v>
      </c>
      <c r="ND69" s="16">
        <v>0</v>
      </c>
      <c r="NE69" s="16">
        <v>0</v>
      </c>
      <c r="NF69" s="16">
        <v>0</v>
      </c>
      <c r="NG69" s="16">
        <v>0</v>
      </c>
      <c r="NH69" s="4" t="s">
        <v>1</v>
      </c>
      <c r="NI69" s="16">
        <v>0</v>
      </c>
      <c r="NJ69" s="16">
        <v>0</v>
      </c>
      <c r="NK69" s="16">
        <v>0</v>
      </c>
      <c r="NL69" s="16">
        <v>0</v>
      </c>
      <c r="NM69" s="16">
        <v>0</v>
      </c>
      <c r="NN69" s="16">
        <v>0</v>
      </c>
      <c r="NO69" s="16">
        <v>0</v>
      </c>
      <c r="NP69" s="16">
        <v>0</v>
      </c>
      <c r="NQ69" s="16">
        <v>0</v>
      </c>
      <c r="NR69" s="16">
        <v>0</v>
      </c>
      <c r="NS69" s="16">
        <v>0</v>
      </c>
      <c r="NT69" s="4" t="s">
        <v>1</v>
      </c>
      <c r="NU69" s="16" t="s">
        <v>2521</v>
      </c>
      <c r="NV69" s="16">
        <v>1</v>
      </c>
      <c r="NW69" s="16">
        <v>0</v>
      </c>
      <c r="NX69" s="16">
        <v>0</v>
      </c>
      <c r="NY69" s="16">
        <v>0</v>
      </c>
      <c r="NZ69" s="16">
        <v>0</v>
      </c>
      <c r="OA69" s="16">
        <v>0</v>
      </c>
      <c r="OB69" s="16">
        <v>0</v>
      </c>
      <c r="OC69" s="16">
        <v>0</v>
      </c>
      <c r="OD69" s="16">
        <v>0</v>
      </c>
      <c r="OE69" s="16">
        <v>0</v>
      </c>
      <c r="OF69" s="16">
        <v>0</v>
      </c>
      <c r="OG69" s="17" t="s">
        <v>2934</v>
      </c>
      <c r="OH69" s="17" t="s">
        <v>2528</v>
      </c>
    </row>
    <row r="70" spans="1:398" s="16" customFormat="1" ht="11.25" customHeight="1" x14ac:dyDescent="0.25">
      <c r="A70" s="16">
        <v>67</v>
      </c>
      <c r="B70" s="16">
        <v>33</v>
      </c>
      <c r="C70" s="16" t="s">
        <v>3813</v>
      </c>
      <c r="D70" s="16" t="s">
        <v>3872</v>
      </c>
      <c r="E70" s="16" t="s">
        <v>3937</v>
      </c>
      <c r="F70" s="37">
        <v>72</v>
      </c>
      <c r="G70" s="37" t="s">
        <v>0</v>
      </c>
      <c r="H70" s="19" t="s">
        <v>2526</v>
      </c>
      <c r="I70" s="32">
        <v>4</v>
      </c>
      <c r="J70" s="17" t="s">
        <v>3334</v>
      </c>
      <c r="K70" s="16" t="s">
        <v>2134</v>
      </c>
      <c r="L70" s="16" t="s">
        <v>9</v>
      </c>
      <c r="M70" s="16" t="s">
        <v>419</v>
      </c>
      <c r="N70" s="16" t="s">
        <v>1</v>
      </c>
      <c r="O70" s="32">
        <v>78</v>
      </c>
      <c r="P70" s="16" t="s">
        <v>2141</v>
      </c>
      <c r="Q70" s="19" t="s">
        <v>1</v>
      </c>
      <c r="R70" s="4" t="s">
        <v>4290</v>
      </c>
      <c r="S70" s="4" t="s">
        <v>4291</v>
      </c>
      <c r="T70" s="4" t="s">
        <v>4142</v>
      </c>
      <c r="U70" s="16">
        <v>2011</v>
      </c>
      <c r="V70" s="16">
        <v>4</v>
      </c>
      <c r="W70" s="16" t="s">
        <v>1</v>
      </c>
      <c r="X70" s="16" t="s">
        <v>1</v>
      </c>
      <c r="Y70" s="45" t="s">
        <v>4292</v>
      </c>
      <c r="Z70" s="17" t="s">
        <v>4293</v>
      </c>
      <c r="AA70" s="4" t="s">
        <v>4294</v>
      </c>
      <c r="AB70" s="17" t="s">
        <v>1</v>
      </c>
      <c r="AC70" s="19">
        <v>67</v>
      </c>
      <c r="AD70" s="4" t="s">
        <v>187</v>
      </c>
      <c r="AE70" s="16">
        <v>2011</v>
      </c>
      <c r="AF70" s="16" t="s">
        <v>2161</v>
      </c>
      <c r="AG70" s="16" t="s">
        <v>2177</v>
      </c>
      <c r="AH70" s="16" t="s">
        <v>2494</v>
      </c>
      <c r="AI70" s="16" t="s">
        <v>431</v>
      </c>
      <c r="AJ70" s="19" t="s">
        <v>0</v>
      </c>
      <c r="AK70" s="16" t="s">
        <v>2180</v>
      </c>
      <c r="AL70" s="16" t="s">
        <v>2182</v>
      </c>
      <c r="AM70" s="17" t="s">
        <v>188</v>
      </c>
      <c r="AN70" s="16" t="s">
        <v>421</v>
      </c>
      <c r="AO70" s="16">
        <v>0</v>
      </c>
      <c r="AP70" s="16">
        <v>0</v>
      </c>
      <c r="AQ70" s="16">
        <v>0</v>
      </c>
      <c r="AR70" s="16">
        <v>1</v>
      </c>
      <c r="AS70" s="16">
        <v>0</v>
      </c>
      <c r="AT70" s="16">
        <v>0</v>
      </c>
      <c r="AU70" s="16">
        <v>0</v>
      </c>
      <c r="AV70" s="16">
        <v>0</v>
      </c>
      <c r="AW70" s="16" t="s">
        <v>1</v>
      </c>
      <c r="AX70" s="16" t="s">
        <v>2180</v>
      </c>
      <c r="AY70" s="16" t="s">
        <v>1</v>
      </c>
      <c r="AZ70" s="16" t="s">
        <v>1</v>
      </c>
      <c r="BA70" s="16" t="s">
        <v>1</v>
      </c>
      <c r="BB70" s="16" t="s">
        <v>434</v>
      </c>
      <c r="BC70" s="16">
        <v>135</v>
      </c>
      <c r="BD70" s="16" t="s">
        <v>2076</v>
      </c>
      <c r="BE70" s="16">
        <v>0</v>
      </c>
      <c r="BF70" s="16">
        <v>0</v>
      </c>
      <c r="BG70" s="16">
        <v>0</v>
      </c>
      <c r="BH70" s="16">
        <v>1</v>
      </c>
      <c r="BI70" s="16">
        <v>0</v>
      </c>
      <c r="BJ70" s="16">
        <v>0</v>
      </c>
      <c r="BK70" s="16">
        <v>0</v>
      </c>
      <c r="BL70" s="16">
        <v>0</v>
      </c>
      <c r="BM70" s="16">
        <v>0</v>
      </c>
      <c r="BN70" s="16">
        <v>1</v>
      </c>
      <c r="BO70" s="16">
        <v>0</v>
      </c>
      <c r="BP70" s="16">
        <v>1</v>
      </c>
      <c r="BQ70" s="16">
        <v>0</v>
      </c>
      <c r="BR70" s="16">
        <v>1</v>
      </c>
      <c r="BS70" s="16">
        <v>1</v>
      </c>
      <c r="BT70" s="4" t="s">
        <v>3500</v>
      </c>
      <c r="BU70" s="18">
        <v>7894</v>
      </c>
      <c r="BV70" s="17" t="s">
        <v>1945</v>
      </c>
      <c r="BW70" s="16">
        <v>0</v>
      </c>
      <c r="BX70" s="16">
        <v>1</v>
      </c>
      <c r="BY70" s="16">
        <v>0</v>
      </c>
      <c r="BZ70" s="16">
        <v>0</v>
      </c>
      <c r="CA70" s="16">
        <v>0</v>
      </c>
      <c r="CB70" s="16">
        <v>0</v>
      </c>
      <c r="CC70" s="16">
        <v>0</v>
      </c>
      <c r="CD70" s="16">
        <v>0</v>
      </c>
      <c r="CE70" s="16">
        <v>0</v>
      </c>
      <c r="CF70" s="16">
        <v>0</v>
      </c>
      <c r="CG70" s="16">
        <v>0</v>
      </c>
      <c r="CH70" s="16">
        <v>0</v>
      </c>
      <c r="CI70" s="16">
        <v>0</v>
      </c>
      <c r="CJ70" s="16">
        <v>0</v>
      </c>
      <c r="CK70" s="16">
        <v>0</v>
      </c>
      <c r="CL70" s="16">
        <v>0</v>
      </c>
      <c r="CM70" s="16">
        <v>0</v>
      </c>
      <c r="CN70" s="16">
        <v>0</v>
      </c>
      <c r="CO70" s="16">
        <v>0</v>
      </c>
      <c r="CP70" s="16">
        <v>0</v>
      </c>
      <c r="CQ70" s="16">
        <v>0</v>
      </c>
      <c r="CR70" s="16" t="s">
        <v>1</v>
      </c>
      <c r="CS70" s="19" t="s">
        <v>2134</v>
      </c>
      <c r="CT70" s="4" t="s">
        <v>3106</v>
      </c>
      <c r="CU70" s="4" t="s">
        <v>3107</v>
      </c>
      <c r="CV70" s="16" t="s">
        <v>2180</v>
      </c>
      <c r="CW70" s="16" t="s">
        <v>2517</v>
      </c>
      <c r="CX70" s="17" t="s">
        <v>1947</v>
      </c>
      <c r="CY70" s="19" t="s">
        <v>2180</v>
      </c>
      <c r="CZ70" s="19" t="s">
        <v>1</v>
      </c>
      <c r="DA70" s="19">
        <v>1</v>
      </c>
      <c r="DB70" s="17" t="s">
        <v>1946</v>
      </c>
      <c r="DC70" s="22" t="s">
        <v>2550</v>
      </c>
      <c r="DD70" s="16" t="s">
        <v>2134</v>
      </c>
      <c r="DE70" s="16" t="s">
        <v>2551</v>
      </c>
      <c r="DF70" s="16">
        <v>1</v>
      </c>
      <c r="DG70" s="16">
        <v>0</v>
      </c>
      <c r="DH70" s="16">
        <v>0</v>
      </c>
      <c r="DI70" s="4" t="s">
        <v>1</v>
      </c>
      <c r="DJ70" s="16" t="s">
        <v>2134</v>
      </c>
      <c r="DK70" s="4" t="s">
        <v>1089</v>
      </c>
      <c r="DL70" s="16">
        <v>0</v>
      </c>
      <c r="DM70" s="16">
        <v>1</v>
      </c>
      <c r="DN70" s="16">
        <v>0</v>
      </c>
      <c r="DO70" s="16">
        <v>0</v>
      </c>
      <c r="DP70" s="4" t="s">
        <v>1089</v>
      </c>
      <c r="DQ70" s="16">
        <v>0</v>
      </c>
      <c r="DR70" s="16">
        <v>0</v>
      </c>
      <c r="DS70" s="16">
        <v>0</v>
      </c>
      <c r="DT70" s="16">
        <v>0</v>
      </c>
      <c r="DU70" s="16">
        <v>0</v>
      </c>
      <c r="DV70" s="16">
        <v>0</v>
      </c>
      <c r="DW70" s="16">
        <v>0</v>
      </c>
      <c r="DX70" s="16">
        <v>0</v>
      </c>
      <c r="DY70" s="16">
        <v>1</v>
      </c>
      <c r="DZ70" s="16">
        <v>0</v>
      </c>
      <c r="EA70" s="16">
        <v>0</v>
      </c>
      <c r="EB70" s="16">
        <v>0</v>
      </c>
      <c r="EC70" s="16">
        <v>0</v>
      </c>
      <c r="ED70" s="16">
        <v>0</v>
      </c>
      <c r="EE70" s="16">
        <v>0</v>
      </c>
      <c r="EF70" s="16">
        <v>0</v>
      </c>
      <c r="EG70" s="16">
        <v>0</v>
      </c>
      <c r="EH70" s="16">
        <v>0</v>
      </c>
      <c r="EI70" s="16">
        <v>0</v>
      </c>
      <c r="EJ70" s="16">
        <v>0</v>
      </c>
      <c r="EK70" s="16">
        <v>1</v>
      </c>
      <c r="EL70" s="16">
        <v>0</v>
      </c>
      <c r="EM70" s="16">
        <v>0</v>
      </c>
      <c r="EN70" s="4" t="s">
        <v>1</v>
      </c>
      <c r="EO70" s="4" t="s">
        <v>1</v>
      </c>
      <c r="EP70" s="19" t="s">
        <v>2134</v>
      </c>
      <c r="EQ70" s="19" t="s">
        <v>2180</v>
      </c>
      <c r="ER70" s="16">
        <v>0</v>
      </c>
      <c r="ES70" s="16">
        <v>1</v>
      </c>
      <c r="ET70" s="16">
        <v>0</v>
      </c>
      <c r="EU70" s="16">
        <v>0</v>
      </c>
      <c r="EV70" s="4" t="s">
        <v>1974</v>
      </c>
      <c r="EW70" s="18">
        <v>15788</v>
      </c>
      <c r="EX70" s="18">
        <v>500000</v>
      </c>
      <c r="EY70" s="18">
        <v>500000</v>
      </c>
      <c r="EZ70" s="18">
        <v>500000</v>
      </c>
      <c r="FA70" s="16">
        <v>0</v>
      </c>
      <c r="FB70" s="16">
        <v>0</v>
      </c>
      <c r="FC70" s="16">
        <v>1</v>
      </c>
      <c r="FD70" s="16">
        <v>0</v>
      </c>
      <c r="FE70" s="16">
        <v>0</v>
      </c>
      <c r="FF70" s="16">
        <v>0</v>
      </c>
      <c r="FG70" s="16">
        <v>1</v>
      </c>
      <c r="FH70" s="16">
        <v>1</v>
      </c>
      <c r="FI70" s="16">
        <v>0</v>
      </c>
      <c r="FJ70" s="16">
        <v>1</v>
      </c>
      <c r="FK70" s="16">
        <v>0</v>
      </c>
      <c r="FL70" s="16">
        <v>0</v>
      </c>
      <c r="FM70" s="16">
        <v>0</v>
      </c>
      <c r="FN70" s="16">
        <v>0</v>
      </c>
      <c r="FO70" s="16">
        <v>0</v>
      </c>
      <c r="FP70" s="16">
        <v>0</v>
      </c>
      <c r="FQ70" s="16">
        <v>1</v>
      </c>
      <c r="FR70" s="16">
        <v>0</v>
      </c>
      <c r="FS70" s="16">
        <v>0</v>
      </c>
      <c r="FT70" s="16">
        <v>0</v>
      </c>
      <c r="FU70" s="16">
        <v>0</v>
      </c>
      <c r="FV70" s="16">
        <v>0</v>
      </c>
      <c r="FW70" s="16">
        <v>0</v>
      </c>
      <c r="FX70" s="16">
        <v>0</v>
      </c>
      <c r="FY70" s="16">
        <v>0</v>
      </c>
      <c r="FZ70" s="16">
        <v>0</v>
      </c>
      <c r="GA70" s="16">
        <v>0</v>
      </c>
      <c r="GB70" s="16">
        <v>0</v>
      </c>
      <c r="GC70" s="16">
        <v>0</v>
      </c>
      <c r="GD70" s="16">
        <v>0</v>
      </c>
      <c r="GE70" s="16">
        <v>0</v>
      </c>
      <c r="GF70" s="16">
        <v>0</v>
      </c>
      <c r="GG70" s="16">
        <v>1</v>
      </c>
      <c r="GH70" s="17" t="s">
        <v>3123</v>
      </c>
      <c r="GI70" s="16">
        <v>0</v>
      </c>
      <c r="GJ70" s="16">
        <v>0</v>
      </c>
      <c r="GK70" s="16">
        <v>0</v>
      </c>
      <c r="GL70" s="16">
        <v>0</v>
      </c>
      <c r="GM70" s="16">
        <v>0</v>
      </c>
      <c r="GN70" s="16">
        <v>0</v>
      </c>
      <c r="GO70" s="16">
        <v>0</v>
      </c>
      <c r="GP70" s="16">
        <v>0</v>
      </c>
      <c r="GQ70" s="16">
        <v>0</v>
      </c>
      <c r="GR70" s="16">
        <v>0</v>
      </c>
      <c r="GS70" s="16">
        <v>0</v>
      </c>
      <c r="GT70" s="16">
        <v>0</v>
      </c>
      <c r="GU70" s="16">
        <v>0</v>
      </c>
      <c r="GV70" s="16">
        <v>0</v>
      </c>
      <c r="GW70" s="16">
        <v>0</v>
      </c>
      <c r="GX70" s="16">
        <v>0</v>
      </c>
      <c r="GY70" s="16">
        <v>0</v>
      </c>
      <c r="GZ70" s="16">
        <v>0</v>
      </c>
      <c r="HA70" s="16">
        <v>0</v>
      </c>
      <c r="HB70" s="16">
        <v>0</v>
      </c>
      <c r="HC70" s="16">
        <v>0</v>
      </c>
      <c r="HD70" s="16">
        <v>0</v>
      </c>
      <c r="HE70" s="16">
        <v>0</v>
      </c>
      <c r="HF70" s="17" t="s">
        <v>1</v>
      </c>
      <c r="HG70" s="16">
        <v>0</v>
      </c>
      <c r="HH70" s="16">
        <v>0</v>
      </c>
      <c r="HI70" s="16">
        <v>0</v>
      </c>
      <c r="HJ70" s="16">
        <v>1</v>
      </c>
      <c r="HK70" s="16">
        <v>0</v>
      </c>
      <c r="HL70" s="16">
        <v>0</v>
      </c>
      <c r="HM70" s="16">
        <v>1</v>
      </c>
      <c r="HN70" s="16">
        <v>0</v>
      </c>
      <c r="HO70" s="16">
        <v>0</v>
      </c>
      <c r="HP70" s="16">
        <v>0</v>
      </c>
      <c r="HQ70" s="16">
        <v>0</v>
      </c>
      <c r="HR70" s="16">
        <v>0</v>
      </c>
      <c r="HS70" s="16">
        <v>0</v>
      </c>
      <c r="HT70" s="16">
        <v>0</v>
      </c>
      <c r="HU70" s="16">
        <v>0</v>
      </c>
      <c r="HV70" s="17" t="s">
        <v>3108</v>
      </c>
      <c r="HW70" s="16">
        <v>0</v>
      </c>
      <c r="HX70" s="16">
        <v>0</v>
      </c>
      <c r="HY70" s="16">
        <v>0</v>
      </c>
      <c r="HZ70" s="16">
        <v>0</v>
      </c>
      <c r="IA70" s="16">
        <v>0</v>
      </c>
      <c r="IB70" s="16">
        <v>1</v>
      </c>
      <c r="IC70" s="16">
        <v>0</v>
      </c>
      <c r="ID70" s="16">
        <v>0</v>
      </c>
      <c r="IE70" s="16">
        <v>0</v>
      </c>
      <c r="IF70" s="16">
        <v>0</v>
      </c>
      <c r="IG70" s="16">
        <v>0</v>
      </c>
      <c r="IH70" s="16">
        <v>0</v>
      </c>
      <c r="II70" s="16">
        <v>0</v>
      </c>
      <c r="IJ70" s="16">
        <v>0</v>
      </c>
      <c r="IK70" s="16">
        <v>0</v>
      </c>
      <c r="IL70" s="16">
        <v>1</v>
      </c>
      <c r="IM70" s="16">
        <v>0</v>
      </c>
      <c r="IN70" s="16">
        <v>0</v>
      </c>
      <c r="IO70" s="16">
        <v>0</v>
      </c>
      <c r="IP70" s="16">
        <v>0</v>
      </c>
      <c r="IQ70" s="16">
        <v>0</v>
      </c>
      <c r="IR70" s="16">
        <v>1</v>
      </c>
      <c r="IS70" s="17" t="s">
        <v>3128</v>
      </c>
      <c r="IT70" s="16">
        <v>0</v>
      </c>
      <c r="IU70" s="16">
        <v>0</v>
      </c>
      <c r="IV70" s="16">
        <v>0</v>
      </c>
      <c r="IW70" s="16">
        <v>1</v>
      </c>
      <c r="IX70" s="16">
        <v>0</v>
      </c>
      <c r="IY70" s="16">
        <v>0</v>
      </c>
      <c r="IZ70" s="16">
        <v>0</v>
      </c>
      <c r="JA70" s="16">
        <v>0</v>
      </c>
      <c r="JB70" s="16">
        <v>0</v>
      </c>
      <c r="JC70" s="16">
        <v>0</v>
      </c>
      <c r="JD70" s="16">
        <v>0</v>
      </c>
      <c r="JE70" s="16">
        <v>0</v>
      </c>
      <c r="JF70" s="16">
        <v>0</v>
      </c>
      <c r="JG70" s="16">
        <v>0</v>
      </c>
      <c r="JH70" s="16">
        <v>0</v>
      </c>
      <c r="JI70" s="16">
        <v>0</v>
      </c>
      <c r="JJ70" s="16">
        <v>0</v>
      </c>
      <c r="JK70" s="16">
        <v>0</v>
      </c>
      <c r="JL70" s="16">
        <v>0</v>
      </c>
      <c r="JM70" s="16">
        <v>0</v>
      </c>
      <c r="JN70" s="16">
        <v>0</v>
      </c>
      <c r="JO70" s="16">
        <v>0</v>
      </c>
      <c r="JP70" s="16">
        <v>0</v>
      </c>
      <c r="JQ70" s="16">
        <v>0</v>
      </c>
      <c r="JR70" s="16">
        <v>0</v>
      </c>
      <c r="JS70" s="16">
        <v>0</v>
      </c>
      <c r="JT70" s="16">
        <v>1</v>
      </c>
      <c r="JU70" s="17" t="s">
        <v>1</v>
      </c>
      <c r="JV70" s="16">
        <v>0</v>
      </c>
      <c r="JW70" s="16">
        <v>0</v>
      </c>
      <c r="JX70" s="16">
        <v>0</v>
      </c>
      <c r="JY70" s="16">
        <v>0</v>
      </c>
      <c r="JZ70" s="16">
        <v>1</v>
      </c>
      <c r="KA70" s="17" t="s">
        <v>1</v>
      </c>
      <c r="KB70" s="16" t="s">
        <v>2134</v>
      </c>
      <c r="KC70" s="17" t="s">
        <v>3658</v>
      </c>
      <c r="KD70" s="16">
        <v>0</v>
      </c>
      <c r="KE70" s="16">
        <v>1</v>
      </c>
      <c r="KF70" s="16">
        <v>0</v>
      </c>
      <c r="KG70" s="16">
        <v>0</v>
      </c>
      <c r="KH70" s="16">
        <v>0</v>
      </c>
      <c r="KI70" s="16">
        <v>0</v>
      </c>
      <c r="KJ70" s="16">
        <v>0</v>
      </c>
      <c r="KK70" s="16">
        <v>0</v>
      </c>
      <c r="KL70" s="16">
        <v>0</v>
      </c>
      <c r="KM70" s="16">
        <v>0</v>
      </c>
      <c r="KN70" s="16">
        <v>0</v>
      </c>
      <c r="KO70" s="16">
        <v>0</v>
      </c>
      <c r="KP70" s="16">
        <v>0</v>
      </c>
      <c r="KQ70" s="16">
        <v>0</v>
      </c>
      <c r="KR70" s="16">
        <v>0</v>
      </c>
      <c r="KS70" s="16">
        <v>0</v>
      </c>
      <c r="KT70" s="16">
        <v>0</v>
      </c>
      <c r="KU70" s="16">
        <v>0</v>
      </c>
      <c r="KV70" s="16">
        <v>1</v>
      </c>
      <c r="KW70" s="16">
        <v>0</v>
      </c>
      <c r="KX70" s="16">
        <v>0</v>
      </c>
      <c r="KY70" s="16">
        <v>0</v>
      </c>
      <c r="KZ70" s="16">
        <v>1</v>
      </c>
      <c r="LA70" s="16">
        <v>0</v>
      </c>
      <c r="LB70" s="16">
        <v>0</v>
      </c>
      <c r="LC70" s="16">
        <v>0</v>
      </c>
      <c r="LD70" s="17" t="s">
        <v>3134</v>
      </c>
      <c r="LE70" s="16">
        <v>0</v>
      </c>
      <c r="LF70" s="16">
        <v>0</v>
      </c>
      <c r="LG70" s="16">
        <v>1</v>
      </c>
      <c r="LH70" s="16">
        <v>0</v>
      </c>
      <c r="LI70" s="4" t="s">
        <v>3136</v>
      </c>
      <c r="LJ70" s="19">
        <v>0</v>
      </c>
      <c r="LK70" s="19">
        <v>1</v>
      </c>
      <c r="LL70" s="19">
        <v>0</v>
      </c>
      <c r="LM70" s="19">
        <v>0</v>
      </c>
      <c r="LN70" s="19">
        <v>0</v>
      </c>
      <c r="LO70" s="19">
        <v>0</v>
      </c>
      <c r="LP70" s="19">
        <v>0</v>
      </c>
      <c r="LQ70" s="19">
        <v>0</v>
      </c>
      <c r="LR70" s="4" t="s">
        <v>3017</v>
      </c>
      <c r="LS70" s="19">
        <v>0</v>
      </c>
      <c r="LT70" s="19">
        <v>0</v>
      </c>
      <c r="LU70" s="19">
        <v>0</v>
      </c>
      <c r="LV70" s="19">
        <v>0</v>
      </c>
      <c r="LW70" s="6" t="s">
        <v>1</v>
      </c>
      <c r="LX70" s="16">
        <v>1</v>
      </c>
      <c r="LY70" s="16">
        <v>0</v>
      </c>
      <c r="LZ70" s="16">
        <v>0</v>
      </c>
      <c r="MA70" s="16">
        <v>0</v>
      </c>
      <c r="MB70" s="16">
        <v>0</v>
      </c>
      <c r="MC70" s="16">
        <v>0</v>
      </c>
      <c r="MD70" s="16">
        <v>0</v>
      </c>
      <c r="ME70" s="4" t="s">
        <v>1</v>
      </c>
      <c r="MF70" s="16">
        <v>0</v>
      </c>
      <c r="MG70" s="16">
        <v>0</v>
      </c>
      <c r="MH70" s="16">
        <v>0</v>
      </c>
      <c r="MI70" s="16">
        <v>0</v>
      </c>
      <c r="MJ70" s="16">
        <v>0</v>
      </c>
      <c r="MK70" s="16">
        <v>0</v>
      </c>
      <c r="ML70" s="16">
        <v>0</v>
      </c>
      <c r="MM70" s="16">
        <v>0</v>
      </c>
      <c r="MN70" s="16">
        <v>0</v>
      </c>
      <c r="MO70" s="4" t="s">
        <v>1</v>
      </c>
      <c r="MP70" s="16">
        <v>0</v>
      </c>
      <c r="MQ70" s="16">
        <v>0</v>
      </c>
      <c r="MR70" s="16">
        <v>0</v>
      </c>
      <c r="MS70" s="4" t="s">
        <v>1</v>
      </c>
      <c r="MT70" s="16">
        <v>1</v>
      </c>
      <c r="MU70" s="16">
        <v>0</v>
      </c>
      <c r="MV70" s="16">
        <v>0</v>
      </c>
      <c r="MW70" s="16">
        <v>0</v>
      </c>
      <c r="MX70" s="16">
        <v>0</v>
      </c>
      <c r="MY70" s="16">
        <v>0</v>
      </c>
      <c r="MZ70" s="16">
        <v>0</v>
      </c>
      <c r="NA70" s="4" t="s">
        <v>1</v>
      </c>
      <c r="NB70" s="16">
        <v>0</v>
      </c>
      <c r="NC70" s="16">
        <v>0</v>
      </c>
      <c r="ND70" s="16">
        <v>0</v>
      </c>
      <c r="NE70" s="16">
        <v>0</v>
      </c>
      <c r="NF70" s="16">
        <v>0</v>
      </c>
      <c r="NG70" s="16">
        <v>0</v>
      </c>
      <c r="NH70" s="4" t="s">
        <v>1</v>
      </c>
      <c r="NI70" s="16">
        <v>0</v>
      </c>
      <c r="NJ70" s="16">
        <v>0</v>
      </c>
      <c r="NK70" s="16">
        <v>0</v>
      </c>
      <c r="NL70" s="16">
        <v>0</v>
      </c>
      <c r="NM70" s="16">
        <v>0</v>
      </c>
      <c r="NN70" s="16">
        <v>0</v>
      </c>
      <c r="NO70" s="16">
        <v>0</v>
      </c>
      <c r="NP70" s="16">
        <v>0</v>
      </c>
      <c r="NQ70" s="16">
        <v>0</v>
      </c>
      <c r="NR70" s="16">
        <v>0</v>
      </c>
      <c r="NS70" s="16">
        <v>0</v>
      </c>
      <c r="NT70" s="4" t="s">
        <v>1</v>
      </c>
      <c r="NU70" s="16" t="s">
        <v>2521</v>
      </c>
      <c r="NV70" s="16">
        <v>0</v>
      </c>
      <c r="NW70" s="16">
        <v>0</v>
      </c>
      <c r="NX70" s="16">
        <v>0</v>
      </c>
      <c r="NY70" s="16">
        <v>0</v>
      </c>
      <c r="NZ70" s="16">
        <v>0</v>
      </c>
      <c r="OA70" s="16">
        <v>0</v>
      </c>
      <c r="OB70" s="16">
        <v>0</v>
      </c>
      <c r="OC70" s="16">
        <v>0</v>
      </c>
      <c r="OD70" s="16">
        <v>0</v>
      </c>
      <c r="OE70" s="16">
        <v>0</v>
      </c>
      <c r="OF70" s="16">
        <v>0</v>
      </c>
      <c r="OG70" s="17" t="s">
        <v>1</v>
      </c>
      <c r="OH70" s="17" t="s">
        <v>2528</v>
      </c>
    </row>
    <row r="71" spans="1:398" s="16" customFormat="1" x14ac:dyDescent="0.25">
      <c r="A71" s="16">
        <v>68</v>
      </c>
      <c r="B71" s="16">
        <v>36</v>
      </c>
      <c r="C71" s="16" t="s">
        <v>3821</v>
      </c>
      <c r="D71" s="16" t="s">
        <v>3881</v>
      </c>
      <c r="E71" s="16" t="s">
        <v>3946</v>
      </c>
      <c r="F71" s="37">
        <v>41</v>
      </c>
      <c r="G71" s="37" t="s">
        <v>0</v>
      </c>
      <c r="H71" s="19" t="s">
        <v>2526</v>
      </c>
      <c r="I71" s="32">
        <v>11</v>
      </c>
      <c r="J71" s="22" t="s">
        <v>2938</v>
      </c>
      <c r="K71" s="16" t="s">
        <v>2134</v>
      </c>
      <c r="L71" s="16" t="s">
        <v>9</v>
      </c>
      <c r="M71" s="16" t="s">
        <v>4</v>
      </c>
      <c r="N71" s="16" t="s">
        <v>1</v>
      </c>
      <c r="O71" s="32">
        <v>79</v>
      </c>
      <c r="P71" s="16" t="s">
        <v>2141</v>
      </c>
      <c r="Q71" s="19" t="s">
        <v>1</v>
      </c>
      <c r="R71" s="4" t="s">
        <v>4295</v>
      </c>
      <c r="S71" s="4" t="s">
        <v>4296</v>
      </c>
      <c r="T71" s="4" t="s">
        <v>2878</v>
      </c>
      <c r="U71" s="16">
        <v>2011</v>
      </c>
      <c r="V71" s="16">
        <v>144</v>
      </c>
      <c r="W71" s="16" t="s">
        <v>1</v>
      </c>
      <c r="X71" s="16" t="s">
        <v>1</v>
      </c>
      <c r="Y71" s="45" t="s">
        <v>4297</v>
      </c>
      <c r="Z71" s="17" t="s">
        <v>4298</v>
      </c>
      <c r="AA71" s="4" t="s">
        <v>4299</v>
      </c>
      <c r="AB71" s="17" t="s">
        <v>1</v>
      </c>
      <c r="AC71" s="19">
        <v>68</v>
      </c>
      <c r="AD71" s="4" t="s">
        <v>206</v>
      </c>
      <c r="AE71" s="16">
        <v>2011</v>
      </c>
      <c r="AF71" s="16" t="s">
        <v>2162</v>
      </c>
      <c r="AG71" s="16" t="s">
        <v>2177</v>
      </c>
      <c r="AH71" s="16" t="s">
        <v>0</v>
      </c>
      <c r="AI71" s="16" t="s">
        <v>0</v>
      </c>
      <c r="AJ71" s="19" t="s">
        <v>0</v>
      </c>
      <c r="AK71" s="16" t="s">
        <v>2180</v>
      </c>
      <c r="AL71" s="16" t="s">
        <v>2182</v>
      </c>
      <c r="AM71" s="17" t="s">
        <v>1453</v>
      </c>
      <c r="AN71" s="16" t="s">
        <v>421</v>
      </c>
      <c r="AO71" s="16">
        <v>0</v>
      </c>
      <c r="AP71" s="16">
        <v>0</v>
      </c>
      <c r="AQ71" s="16">
        <v>0</v>
      </c>
      <c r="AR71" s="16">
        <v>1</v>
      </c>
      <c r="AS71" s="16">
        <v>1</v>
      </c>
      <c r="AT71" s="16">
        <v>0</v>
      </c>
      <c r="AU71" s="16">
        <v>0</v>
      </c>
      <c r="AV71" s="16">
        <v>0</v>
      </c>
      <c r="AW71" s="4" t="s">
        <v>1460</v>
      </c>
      <c r="AX71" s="16" t="s">
        <v>2180</v>
      </c>
      <c r="AY71" s="16" t="s">
        <v>1</v>
      </c>
      <c r="AZ71" s="16" t="s">
        <v>1</v>
      </c>
      <c r="BA71" s="16" t="s">
        <v>1</v>
      </c>
      <c r="BB71" s="16" t="s">
        <v>434</v>
      </c>
      <c r="BC71" s="16">
        <v>31</v>
      </c>
      <c r="BD71" s="16" t="s">
        <v>179</v>
      </c>
      <c r="BE71" s="16">
        <v>0</v>
      </c>
      <c r="BF71" s="16">
        <v>0</v>
      </c>
      <c r="BG71" s="16">
        <v>0</v>
      </c>
      <c r="BH71" s="16">
        <v>0</v>
      </c>
      <c r="BI71" s="16">
        <v>0</v>
      </c>
      <c r="BJ71" s="16">
        <v>1</v>
      </c>
      <c r="BK71" s="16">
        <v>0</v>
      </c>
      <c r="BL71" s="16">
        <v>0</v>
      </c>
      <c r="BM71" s="16">
        <v>0</v>
      </c>
      <c r="BN71" s="16">
        <v>0</v>
      </c>
      <c r="BO71" s="16">
        <v>0</v>
      </c>
      <c r="BP71" s="16">
        <v>1</v>
      </c>
      <c r="BQ71" s="16">
        <v>0</v>
      </c>
      <c r="BR71" s="16">
        <v>0</v>
      </c>
      <c r="BS71" s="16">
        <v>1</v>
      </c>
      <c r="BT71" s="4" t="s">
        <v>1454</v>
      </c>
      <c r="BU71" s="18">
        <v>896</v>
      </c>
      <c r="BV71" s="17" t="s">
        <v>3519</v>
      </c>
      <c r="BW71" s="16">
        <v>0</v>
      </c>
      <c r="BX71" s="16">
        <v>1</v>
      </c>
      <c r="BY71" s="16">
        <v>0</v>
      </c>
      <c r="BZ71" s="16">
        <v>0</v>
      </c>
      <c r="CA71" s="16">
        <v>0</v>
      </c>
      <c r="CB71" s="16">
        <v>0</v>
      </c>
      <c r="CC71" s="16">
        <v>0</v>
      </c>
      <c r="CD71" s="16">
        <v>0</v>
      </c>
      <c r="CE71" s="16">
        <v>1</v>
      </c>
      <c r="CF71" s="16">
        <v>0</v>
      </c>
      <c r="CG71" s="16">
        <v>0</v>
      </c>
      <c r="CH71" s="16">
        <v>0</v>
      </c>
      <c r="CI71" s="16">
        <v>1</v>
      </c>
      <c r="CJ71" s="16">
        <v>0</v>
      </c>
      <c r="CK71" s="16">
        <v>0</v>
      </c>
      <c r="CL71" s="16">
        <v>0</v>
      </c>
      <c r="CM71" s="16">
        <v>0</v>
      </c>
      <c r="CN71" s="16">
        <v>0</v>
      </c>
      <c r="CO71" s="16">
        <v>0</v>
      </c>
      <c r="CP71" s="16">
        <v>0</v>
      </c>
      <c r="CQ71" s="16">
        <v>0</v>
      </c>
      <c r="CR71" s="16" t="s">
        <v>1</v>
      </c>
      <c r="CS71" s="19" t="s">
        <v>2134</v>
      </c>
      <c r="CT71" s="17" t="s">
        <v>2909</v>
      </c>
      <c r="CU71" s="17" t="s">
        <v>2903</v>
      </c>
      <c r="CV71" s="16" t="s">
        <v>2180</v>
      </c>
      <c r="CW71" s="16" t="s">
        <v>2515</v>
      </c>
      <c r="CX71" s="17" t="s">
        <v>1466</v>
      </c>
      <c r="CY71" s="19" t="s">
        <v>2180</v>
      </c>
      <c r="CZ71" s="19" t="s">
        <v>1</v>
      </c>
      <c r="DA71" s="19">
        <v>1</v>
      </c>
      <c r="DB71" s="17" t="s">
        <v>1455</v>
      </c>
      <c r="DC71" s="22" t="s">
        <v>2915</v>
      </c>
      <c r="DD71" s="16" t="s">
        <v>2134</v>
      </c>
      <c r="DE71" s="16" t="s">
        <v>2551</v>
      </c>
      <c r="DF71" s="16">
        <v>1</v>
      </c>
      <c r="DG71" s="16">
        <v>0</v>
      </c>
      <c r="DH71" s="16">
        <v>0</v>
      </c>
      <c r="DI71" s="4" t="s">
        <v>1</v>
      </c>
      <c r="DJ71" s="16" t="s">
        <v>2134</v>
      </c>
      <c r="DK71" s="4" t="s">
        <v>1456</v>
      </c>
      <c r="DL71" s="16">
        <v>0</v>
      </c>
      <c r="DM71" s="16">
        <v>0</v>
      </c>
      <c r="DN71" s="16">
        <v>0</v>
      </c>
      <c r="DO71" s="16">
        <v>1</v>
      </c>
      <c r="DP71" s="4" t="s">
        <v>1457</v>
      </c>
      <c r="DQ71" s="16">
        <v>0</v>
      </c>
      <c r="DR71" s="16">
        <v>0</v>
      </c>
      <c r="DS71" s="16">
        <v>0</v>
      </c>
      <c r="DT71" s="16">
        <v>0</v>
      </c>
      <c r="DU71" s="16">
        <v>0</v>
      </c>
      <c r="DV71" s="16">
        <v>0</v>
      </c>
      <c r="DW71" s="16">
        <v>0</v>
      </c>
      <c r="DX71" s="16">
        <v>0</v>
      </c>
      <c r="DY71" s="16">
        <v>1</v>
      </c>
      <c r="DZ71" s="16">
        <v>0</v>
      </c>
      <c r="EA71" s="16">
        <v>0</v>
      </c>
      <c r="EB71" s="16">
        <v>0</v>
      </c>
      <c r="EC71" s="16">
        <v>0</v>
      </c>
      <c r="ED71" s="16">
        <v>0</v>
      </c>
      <c r="EE71" s="16">
        <v>0</v>
      </c>
      <c r="EF71" s="16">
        <v>0</v>
      </c>
      <c r="EG71" s="16">
        <v>0</v>
      </c>
      <c r="EH71" s="16">
        <v>0</v>
      </c>
      <c r="EI71" s="16">
        <v>0</v>
      </c>
      <c r="EJ71" s="16">
        <v>0</v>
      </c>
      <c r="EK71" s="16">
        <v>0</v>
      </c>
      <c r="EL71" s="16">
        <v>0</v>
      </c>
      <c r="EM71" s="16">
        <v>0</v>
      </c>
      <c r="EN71" s="4" t="s">
        <v>1</v>
      </c>
      <c r="EO71" s="4" t="s">
        <v>1</v>
      </c>
      <c r="EP71" s="19" t="s">
        <v>2134</v>
      </c>
      <c r="EQ71" s="19" t="s">
        <v>2180</v>
      </c>
      <c r="ER71" s="16">
        <v>0</v>
      </c>
      <c r="ES71" s="16">
        <v>0</v>
      </c>
      <c r="ET71" s="16">
        <v>0</v>
      </c>
      <c r="EU71" s="16">
        <v>1</v>
      </c>
      <c r="EV71" s="4" t="s">
        <v>1458</v>
      </c>
      <c r="EW71" s="18">
        <v>224</v>
      </c>
      <c r="EX71" s="18">
        <v>4000000</v>
      </c>
      <c r="EY71" s="18">
        <v>10000000</v>
      </c>
      <c r="EZ71" s="18">
        <v>2000000</v>
      </c>
      <c r="FA71" s="16">
        <v>1</v>
      </c>
      <c r="FB71" s="16">
        <v>0</v>
      </c>
      <c r="FC71" s="16">
        <v>0</v>
      </c>
      <c r="FD71" s="16">
        <v>0</v>
      </c>
      <c r="FE71" s="16">
        <v>1</v>
      </c>
      <c r="FF71" s="16">
        <v>0</v>
      </c>
      <c r="FG71" s="16">
        <v>0</v>
      </c>
      <c r="FH71" s="16">
        <v>1</v>
      </c>
      <c r="FI71" s="16">
        <v>0</v>
      </c>
      <c r="FJ71" s="16">
        <v>1</v>
      </c>
      <c r="FK71" s="16">
        <v>0</v>
      </c>
      <c r="FL71" s="16">
        <v>0</v>
      </c>
      <c r="FM71" s="16">
        <v>0</v>
      </c>
      <c r="FN71" s="16">
        <v>0</v>
      </c>
      <c r="FO71" s="16">
        <v>0</v>
      </c>
      <c r="FP71" s="16">
        <v>1</v>
      </c>
      <c r="FQ71" s="16">
        <v>0</v>
      </c>
      <c r="FR71" s="16">
        <v>0</v>
      </c>
      <c r="FS71" s="16">
        <v>0</v>
      </c>
      <c r="FT71" s="16">
        <v>0</v>
      </c>
      <c r="FU71" s="16">
        <v>0</v>
      </c>
      <c r="FV71" s="16">
        <v>1</v>
      </c>
      <c r="FW71" s="16">
        <v>0</v>
      </c>
      <c r="FX71" s="16">
        <v>0</v>
      </c>
      <c r="FY71" s="16">
        <v>0</v>
      </c>
      <c r="FZ71" s="16">
        <v>0</v>
      </c>
      <c r="GA71" s="16">
        <v>1</v>
      </c>
      <c r="GB71" s="16">
        <v>1</v>
      </c>
      <c r="GC71" s="16">
        <v>1</v>
      </c>
      <c r="GD71" s="16">
        <v>0</v>
      </c>
      <c r="GE71" s="16">
        <v>0</v>
      </c>
      <c r="GF71" s="16">
        <v>0</v>
      </c>
      <c r="GG71" s="16">
        <v>0</v>
      </c>
      <c r="GH71" s="17" t="s">
        <v>1875</v>
      </c>
      <c r="GI71" s="16">
        <v>1</v>
      </c>
      <c r="GJ71" s="16">
        <v>0</v>
      </c>
      <c r="GK71" s="16">
        <v>1</v>
      </c>
      <c r="GL71" s="16">
        <v>0</v>
      </c>
      <c r="GM71" s="16">
        <v>0</v>
      </c>
      <c r="GN71" s="16">
        <v>0</v>
      </c>
      <c r="GO71" s="16">
        <v>0</v>
      </c>
      <c r="GP71" s="16">
        <v>0</v>
      </c>
      <c r="GQ71" s="16">
        <v>0</v>
      </c>
      <c r="GR71" s="16">
        <v>0</v>
      </c>
      <c r="GS71" s="16">
        <v>1</v>
      </c>
      <c r="GT71" s="16">
        <v>1</v>
      </c>
      <c r="GU71" s="16">
        <v>0</v>
      </c>
      <c r="GV71" s="16">
        <v>0</v>
      </c>
      <c r="GW71" s="16">
        <v>0</v>
      </c>
      <c r="GX71" s="16">
        <v>0</v>
      </c>
      <c r="GY71" s="16">
        <v>0</v>
      </c>
      <c r="GZ71" s="16">
        <v>0</v>
      </c>
      <c r="HA71" s="16">
        <v>1</v>
      </c>
      <c r="HB71" s="16">
        <v>0</v>
      </c>
      <c r="HC71" s="16">
        <v>0</v>
      </c>
      <c r="HD71" s="16">
        <v>0</v>
      </c>
      <c r="HE71" s="16">
        <v>0</v>
      </c>
      <c r="HF71" s="17" t="s">
        <v>1462</v>
      </c>
      <c r="HG71" s="16">
        <v>1</v>
      </c>
      <c r="HH71" s="16">
        <v>0</v>
      </c>
      <c r="HI71" s="16">
        <v>1</v>
      </c>
      <c r="HJ71" s="16">
        <v>0</v>
      </c>
      <c r="HK71" s="16">
        <v>0</v>
      </c>
      <c r="HL71" s="16">
        <v>0</v>
      </c>
      <c r="HM71" s="16">
        <v>0</v>
      </c>
      <c r="HN71" s="16">
        <v>0</v>
      </c>
      <c r="HO71" s="16">
        <v>0</v>
      </c>
      <c r="HP71" s="16">
        <v>0</v>
      </c>
      <c r="HQ71" s="16">
        <v>0</v>
      </c>
      <c r="HR71" s="16">
        <v>0</v>
      </c>
      <c r="HS71" s="16">
        <v>0</v>
      </c>
      <c r="HT71" s="16">
        <v>0</v>
      </c>
      <c r="HU71" s="16">
        <v>1</v>
      </c>
      <c r="HV71" s="17" t="s">
        <v>1461</v>
      </c>
      <c r="HW71" s="16">
        <v>0</v>
      </c>
      <c r="HX71" s="16">
        <v>0</v>
      </c>
      <c r="HY71" s="16">
        <v>1</v>
      </c>
      <c r="HZ71" s="16">
        <v>0</v>
      </c>
      <c r="IA71" s="16">
        <v>1</v>
      </c>
      <c r="IB71" s="16">
        <v>1</v>
      </c>
      <c r="IC71" s="16">
        <v>1</v>
      </c>
      <c r="ID71" s="16">
        <v>1</v>
      </c>
      <c r="IE71" s="16">
        <v>0</v>
      </c>
      <c r="IF71" s="16">
        <v>0</v>
      </c>
      <c r="IG71" s="16">
        <v>0</v>
      </c>
      <c r="IH71" s="16">
        <v>0</v>
      </c>
      <c r="II71" s="16">
        <v>1</v>
      </c>
      <c r="IJ71" s="16">
        <v>1</v>
      </c>
      <c r="IK71" s="16">
        <v>0</v>
      </c>
      <c r="IL71" s="16">
        <v>1</v>
      </c>
      <c r="IM71" s="16">
        <v>0</v>
      </c>
      <c r="IN71" s="16">
        <v>0</v>
      </c>
      <c r="IO71" s="16">
        <v>0</v>
      </c>
      <c r="IP71" s="16">
        <v>0</v>
      </c>
      <c r="IQ71" s="16">
        <v>0</v>
      </c>
      <c r="IR71" s="16">
        <v>0</v>
      </c>
      <c r="IS71" s="17" t="s">
        <v>1876</v>
      </c>
      <c r="IT71" s="16">
        <v>0</v>
      </c>
      <c r="IU71" s="16">
        <v>0</v>
      </c>
      <c r="IV71" s="16">
        <v>0</v>
      </c>
      <c r="IW71" s="16">
        <v>1</v>
      </c>
      <c r="IX71" s="16">
        <v>1</v>
      </c>
      <c r="IY71" s="16">
        <v>0</v>
      </c>
      <c r="IZ71" s="16">
        <v>0</v>
      </c>
      <c r="JA71" s="16">
        <v>0</v>
      </c>
      <c r="JB71" s="16">
        <v>0</v>
      </c>
      <c r="JC71" s="16">
        <v>0</v>
      </c>
      <c r="JD71" s="16">
        <v>0</v>
      </c>
      <c r="JE71" s="16">
        <v>0</v>
      </c>
      <c r="JF71" s="16">
        <v>0</v>
      </c>
      <c r="JG71" s="16">
        <v>0</v>
      </c>
      <c r="JH71" s="16">
        <v>0</v>
      </c>
      <c r="JI71" s="16">
        <v>0</v>
      </c>
      <c r="JJ71" s="16">
        <v>0</v>
      </c>
      <c r="JK71" s="16">
        <v>1</v>
      </c>
      <c r="JL71" s="16">
        <v>1</v>
      </c>
      <c r="JM71" s="16">
        <v>0</v>
      </c>
      <c r="JN71" s="16">
        <v>0</v>
      </c>
      <c r="JO71" s="16">
        <v>0</v>
      </c>
      <c r="JP71" s="16">
        <v>0</v>
      </c>
      <c r="JQ71" s="16">
        <v>0</v>
      </c>
      <c r="JR71" s="16">
        <v>0</v>
      </c>
      <c r="JS71" s="16">
        <v>0</v>
      </c>
      <c r="JT71" s="16">
        <v>0</v>
      </c>
      <c r="JU71" s="17" t="s">
        <v>1463</v>
      </c>
      <c r="JV71" s="16">
        <v>1</v>
      </c>
      <c r="JW71" s="16">
        <v>0</v>
      </c>
      <c r="JX71" s="16">
        <v>0</v>
      </c>
      <c r="JY71" s="16">
        <v>1</v>
      </c>
      <c r="JZ71" s="16">
        <v>0</v>
      </c>
      <c r="KA71" s="17" t="s">
        <v>1464</v>
      </c>
      <c r="KB71" s="16" t="s">
        <v>2134</v>
      </c>
      <c r="KC71" s="17" t="s">
        <v>1467</v>
      </c>
      <c r="KD71" s="16">
        <v>0</v>
      </c>
      <c r="KE71" s="16">
        <v>0</v>
      </c>
      <c r="KF71" s="16">
        <v>1</v>
      </c>
      <c r="KG71" s="16">
        <v>0</v>
      </c>
      <c r="KH71" s="16">
        <v>0</v>
      </c>
      <c r="KI71" s="16">
        <v>0</v>
      </c>
      <c r="KJ71" s="16">
        <v>0</v>
      </c>
      <c r="KK71" s="16">
        <v>0</v>
      </c>
      <c r="KL71" s="16">
        <v>0</v>
      </c>
      <c r="KM71" s="16">
        <v>0</v>
      </c>
      <c r="KN71" s="16">
        <v>0</v>
      </c>
      <c r="KO71" s="16">
        <v>0</v>
      </c>
      <c r="KP71" s="16">
        <v>0</v>
      </c>
      <c r="KQ71" s="16">
        <v>0</v>
      </c>
      <c r="KR71" s="16">
        <v>0</v>
      </c>
      <c r="KS71" s="16">
        <v>1</v>
      </c>
      <c r="KT71" s="16">
        <v>0</v>
      </c>
      <c r="KU71" s="16">
        <v>0</v>
      </c>
      <c r="KV71" s="16">
        <v>1</v>
      </c>
      <c r="KW71" s="16">
        <v>0</v>
      </c>
      <c r="KX71" s="16">
        <v>0</v>
      </c>
      <c r="KY71" s="16">
        <v>0</v>
      </c>
      <c r="KZ71" s="16">
        <v>1</v>
      </c>
      <c r="LA71" s="16">
        <v>0</v>
      </c>
      <c r="LB71" s="16">
        <v>0</v>
      </c>
      <c r="LC71" s="16">
        <v>1</v>
      </c>
      <c r="LD71" s="17" t="s">
        <v>1468</v>
      </c>
      <c r="LE71" s="16">
        <v>1</v>
      </c>
      <c r="LF71" s="16">
        <v>1</v>
      </c>
      <c r="LG71" s="16">
        <v>1</v>
      </c>
      <c r="LH71" s="16">
        <v>0</v>
      </c>
      <c r="LI71" s="4" t="s">
        <v>1469</v>
      </c>
      <c r="LJ71" s="19">
        <v>0</v>
      </c>
      <c r="LK71" s="19">
        <v>0</v>
      </c>
      <c r="LL71" s="19">
        <v>0</v>
      </c>
      <c r="LM71" s="19">
        <v>0</v>
      </c>
      <c r="LN71" s="19">
        <v>0</v>
      </c>
      <c r="LO71" s="19">
        <v>0</v>
      </c>
      <c r="LP71" s="19">
        <v>0</v>
      </c>
      <c r="LQ71" s="19">
        <v>1</v>
      </c>
      <c r="LR71" s="4" t="s">
        <v>1470</v>
      </c>
      <c r="LS71" s="19">
        <v>1</v>
      </c>
      <c r="LT71" s="19">
        <v>1</v>
      </c>
      <c r="LU71" s="19">
        <v>0</v>
      </c>
      <c r="LV71" s="19">
        <v>0</v>
      </c>
      <c r="LW71" s="6" t="s">
        <v>3016</v>
      </c>
      <c r="LX71" s="16">
        <v>1</v>
      </c>
      <c r="LY71" s="16">
        <v>0</v>
      </c>
      <c r="LZ71" s="16">
        <v>0</v>
      </c>
      <c r="MA71" s="16">
        <v>0</v>
      </c>
      <c r="MB71" s="16">
        <v>0</v>
      </c>
      <c r="MC71" s="16">
        <v>0</v>
      </c>
      <c r="MD71" s="16">
        <v>0</v>
      </c>
      <c r="ME71" s="4" t="s">
        <v>1</v>
      </c>
      <c r="MF71" s="16">
        <v>0</v>
      </c>
      <c r="MG71" s="16">
        <v>0</v>
      </c>
      <c r="MH71" s="16">
        <v>0</v>
      </c>
      <c r="MI71" s="16">
        <v>0</v>
      </c>
      <c r="MJ71" s="16">
        <v>0</v>
      </c>
      <c r="MK71" s="16">
        <v>0</v>
      </c>
      <c r="ML71" s="16">
        <v>0</v>
      </c>
      <c r="MM71" s="16">
        <v>0</v>
      </c>
      <c r="MN71" s="16">
        <v>0</v>
      </c>
      <c r="MO71" s="4" t="s">
        <v>1</v>
      </c>
      <c r="MP71" s="16">
        <v>0</v>
      </c>
      <c r="MQ71" s="16">
        <v>0</v>
      </c>
      <c r="MR71" s="16">
        <v>0</v>
      </c>
      <c r="MS71" s="4" t="s">
        <v>1</v>
      </c>
      <c r="MT71" s="16">
        <v>1</v>
      </c>
      <c r="MU71" s="16">
        <v>0</v>
      </c>
      <c r="MV71" s="16">
        <v>0</v>
      </c>
      <c r="MW71" s="16">
        <v>0</v>
      </c>
      <c r="MX71" s="16">
        <v>0</v>
      </c>
      <c r="MY71" s="16">
        <v>0</v>
      </c>
      <c r="MZ71" s="16">
        <v>0</v>
      </c>
      <c r="NA71" s="4" t="s">
        <v>1</v>
      </c>
      <c r="NB71" s="16">
        <v>0</v>
      </c>
      <c r="NC71" s="16">
        <v>0</v>
      </c>
      <c r="ND71" s="16">
        <v>0</v>
      </c>
      <c r="NE71" s="16">
        <v>0</v>
      </c>
      <c r="NF71" s="16">
        <v>0</v>
      </c>
      <c r="NG71" s="16">
        <v>0</v>
      </c>
      <c r="NH71" s="4" t="s">
        <v>1</v>
      </c>
      <c r="NI71" s="16">
        <v>0</v>
      </c>
      <c r="NJ71" s="16">
        <v>0</v>
      </c>
      <c r="NK71" s="16">
        <v>0</v>
      </c>
      <c r="NL71" s="16">
        <v>0</v>
      </c>
      <c r="NM71" s="16">
        <v>0</v>
      </c>
      <c r="NN71" s="16">
        <v>0</v>
      </c>
      <c r="NO71" s="16">
        <v>0</v>
      </c>
      <c r="NP71" s="16">
        <v>0</v>
      </c>
      <c r="NQ71" s="16">
        <v>0</v>
      </c>
      <c r="NR71" s="16">
        <v>0</v>
      </c>
      <c r="NS71" s="16">
        <v>0</v>
      </c>
      <c r="NT71" s="4" t="s">
        <v>1</v>
      </c>
      <c r="NU71" s="16" t="s">
        <v>2520</v>
      </c>
      <c r="NV71" s="16">
        <v>1</v>
      </c>
      <c r="NW71" s="16">
        <v>0</v>
      </c>
      <c r="NX71" s="16">
        <v>0</v>
      </c>
      <c r="NY71" s="16">
        <v>0</v>
      </c>
      <c r="NZ71" s="16">
        <v>0</v>
      </c>
      <c r="OA71" s="16">
        <v>0</v>
      </c>
      <c r="OB71" s="16">
        <v>0</v>
      </c>
      <c r="OC71" s="16">
        <v>0</v>
      </c>
      <c r="OD71" s="16">
        <v>0</v>
      </c>
      <c r="OE71" s="16">
        <v>0</v>
      </c>
      <c r="OF71" s="16">
        <v>0</v>
      </c>
      <c r="OG71" s="17" t="s">
        <v>1465</v>
      </c>
      <c r="OH71" s="17" t="s">
        <v>2529</v>
      </c>
    </row>
    <row r="72" spans="1:398" s="16" customFormat="1" x14ac:dyDescent="0.25">
      <c r="A72" s="16">
        <v>69</v>
      </c>
      <c r="B72" s="19">
        <v>38</v>
      </c>
      <c r="C72" s="16" t="s">
        <v>3767</v>
      </c>
      <c r="D72" s="16" t="s">
        <v>3768</v>
      </c>
      <c r="E72" s="37" t="s">
        <v>3769</v>
      </c>
      <c r="F72" s="37">
        <v>72</v>
      </c>
      <c r="G72" s="37" t="s">
        <v>0</v>
      </c>
      <c r="H72" s="19" t="s">
        <v>2526</v>
      </c>
      <c r="I72" s="32">
        <v>66</v>
      </c>
      <c r="J72" s="17" t="s">
        <v>3320</v>
      </c>
      <c r="K72" s="16" t="s">
        <v>2134</v>
      </c>
      <c r="L72" s="16" t="s">
        <v>22</v>
      </c>
      <c r="M72" s="16" t="s">
        <v>49</v>
      </c>
      <c r="N72" s="16" t="s">
        <v>1</v>
      </c>
      <c r="O72" s="32" t="s">
        <v>3796</v>
      </c>
      <c r="P72" s="16" t="s">
        <v>2141</v>
      </c>
      <c r="Q72" s="19" t="s">
        <v>1</v>
      </c>
      <c r="R72" s="4" t="s">
        <v>3770</v>
      </c>
      <c r="S72" s="4" t="s">
        <v>3771</v>
      </c>
      <c r="T72" s="4" t="s">
        <v>3772</v>
      </c>
      <c r="U72" s="16">
        <v>2013</v>
      </c>
      <c r="V72" s="16">
        <v>74</v>
      </c>
      <c r="W72" s="16" t="s">
        <v>1</v>
      </c>
      <c r="X72" s="16" t="s">
        <v>1</v>
      </c>
      <c r="Y72" s="45" t="s">
        <v>3773</v>
      </c>
      <c r="Z72" s="17" t="s">
        <v>3774</v>
      </c>
      <c r="AA72" s="4" t="s">
        <v>165</v>
      </c>
      <c r="AB72" s="17" t="s">
        <v>156</v>
      </c>
      <c r="AC72" s="19">
        <v>69</v>
      </c>
      <c r="AD72" s="4" t="s">
        <v>164</v>
      </c>
      <c r="AE72" s="16">
        <v>2011</v>
      </c>
      <c r="AF72" s="16" t="s">
        <v>2161</v>
      </c>
      <c r="AG72" s="16" t="s">
        <v>2176</v>
      </c>
      <c r="AH72" s="16" t="s">
        <v>2494</v>
      </c>
      <c r="AI72" s="16" t="s">
        <v>893</v>
      </c>
      <c r="AJ72" s="19" t="s">
        <v>0</v>
      </c>
      <c r="AK72" s="16" t="s">
        <v>2180</v>
      </c>
      <c r="AL72" s="16" t="s">
        <v>2182</v>
      </c>
      <c r="AM72" s="17" t="s">
        <v>166</v>
      </c>
      <c r="AN72" s="16" t="s">
        <v>421</v>
      </c>
      <c r="AO72" s="16">
        <v>0</v>
      </c>
      <c r="AP72" s="16">
        <v>0</v>
      </c>
      <c r="AQ72" s="16">
        <v>1</v>
      </c>
      <c r="AR72" s="16">
        <v>1</v>
      </c>
      <c r="AS72" s="16">
        <v>1</v>
      </c>
      <c r="AT72" s="16">
        <v>1</v>
      </c>
      <c r="AU72" s="16">
        <v>0</v>
      </c>
      <c r="AV72" s="16">
        <v>0</v>
      </c>
      <c r="AW72" s="4" t="s">
        <v>885</v>
      </c>
      <c r="AX72" s="16" t="s">
        <v>2180</v>
      </c>
      <c r="AY72" s="16" t="s">
        <v>1</v>
      </c>
      <c r="AZ72" s="16" t="s">
        <v>883</v>
      </c>
      <c r="BA72" s="16" t="s">
        <v>1</v>
      </c>
      <c r="BB72" s="16" t="s">
        <v>434</v>
      </c>
      <c r="BC72" s="16" t="s">
        <v>884</v>
      </c>
      <c r="BD72" s="16" t="s">
        <v>22</v>
      </c>
      <c r="BE72" s="16">
        <v>1</v>
      </c>
      <c r="BF72" s="16">
        <v>0</v>
      </c>
      <c r="BG72" s="16">
        <v>0</v>
      </c>
      <c r="BH72" s="16">
        <v>0</v>
      </c>
      <c r="BI72" s="16">
        <v>0</v>
      </c>
      <c r="BJ72" s="16">
        <v>0</v>
      </c>
      <c r="BK72" s="16">
        <v>0</v>
      </c>
      <c r="BL72" s="16">
        <v>0</v>
      </c>
      <c r="BM72" s="16">
        <v>0</v>
      </c>
      <c r="BN72" s="16">
        <v>0</v>
      </c>
      <c r="BO72" s="16">
        <v>0</v>
      </c>
      <c r="BP72" s="16">
        <v>0</v>
      </c>
      <c r="BQ72" s="16">
        <v>0</v>
      </c>
      <c r="BR72" s="16">
        <v>0</v>
      </c>
      <c r="BS72" s="16">
        <v>0</v>
      </c>
      <c r="BT72" s="4" t="s">
        <v>3497</v>
      </c>
      <c r="BU72" s="18">
        <v>14374</v>
      </c>
      <c r="BV72" s="17" t="s">
        <v>1734</v>
      </c>
      <c r="BW72" s="16">
        <v>0</v>
      </c>
      <c r="BX72" s="16">
        <v>1</v>
      </c>
      <c r="BY72" s="16">
        <v>0</v>
      </c>
      <c r="BZ72" s="16">
        <v>1</v>
      </c>
      <c r="CA72" s="16">
        <v>1</v>
      </c>
      <c r="CB72" s="16">
        <v>1</v>
      </c>
      <c r="CC72" s="16">
        <v>1</v>
      </c>
      <c r="CD72" s="16">
        <v>1</v>
      </c>
      <c r="CE72" s="16">
        <v>1</v>
      </c>
      <c r="CF72" s="16">
        <v>0</v>
      </c>
      <c r="CG72" s="16">
        <v>0</v>
      </c>
      <c r="CH72" s="16">
        <v>0</v>
      </c>
      <c r="CI72" s="16">
        <v>1</v>
      </c>
      <c r="CJ72" s="16">
        <v>0</v>
      </c>
      <c r="CK72" s="16">
        <v>1</v>
      </c>
      <c r="CL72" s="16">
        <v>0</v>
      </c>
      <c r="CM72" s="16">
        <v>1</v>
      </c>
      <c r="CN72" s="16">
        <v>0</v>
      </c>
      <c r="CO72" s="16">
        <v>0</v>
      </c>
      <c r="CP72" s="16">
        <v>0</v>
      </c>
      <c r="CQ72" s="16">
        <v>1</v>
      </c>
      <c r="CR72" s="4" t="s">
        <v>1735</v>
      </c>
      <c r="CS72" s="19" t="s">
        <v>2134</v>
      </c>
      <c r="CT72" s="17" t="s">
        <v>2633</v>
      </c>
      <c r="CU72" s="17" t="s">
        <v>3524</v>
      </c>
      <c r="CV72" s="16" t="s">
        <v>2180</v>
      </c>
      <c r="CW72" s="16" t="s">
        <v>2517</v>
      </c>
      <c r="CX72" s="17" t="s">
        <v>1739</v>
      </c>
      <c r="CY72" s="19" t="s">
        <v>2180</v>
      </c>
      <c r="CZ72" s="19" t="s">
        <v>1</v>
      </c>
      <c r="DA72" s="19">
        <v>1</v>
      </c>
      <c r="DB72" s="17" t="s">
        <v>1736</v>
      </c>
      <c r="DC72" s="22" t="s">
        <v>2657</v>
      </c>
      <c r="DD72" s="16" t="s">
        <v>2134</v>
      </c>
      <c r="DE72" s="16" t="s">
        <v>2658</v>
      </c>
      <c r="DF72" s="16">
        <v>0</v>
      </c>
      <c r="DG72" s="16">
        <v>0</v>
      </c>
      <c r="DH72" s="16">
        <v>1</v>
      </c>
      <c r="DI72" s="4" t="s">
        <v>1736</v>
      </c>
      <c r="DJ72" s="16" t="s">
        <v>2134</v>
      </c>
      <c r="DK72" s="4" t="s">
        <v>1737</v>
      </c>
      <c r="DL72" s="16">
        <v>1</v>
      </c>
      <c r="DM72" s="16">
        <v>1</v>
      </c>
      <c r="DN72" s="16">
        <v>0</v>
      </c>
      <c r="DO72" s="16">
        <v>0</v>
      </c>
      <c r="DP72" s="4" t="s">
        <v>894</v>
      </c>
      <c r="DQ72" s="16">
        <v>0</v>
      </c>
      <c r="DR72" s="16">
        <v>0</v>
      </c>
      <c r="DS72" s="16">
        <v>0</v>
      </c>
      <c r="DT72" s="16">
        <v>0</v>
      </c>
      <c r="DU72" s="16">
        <v>0</v>
      </c>
      <c r="DV72" s="16">
        <v>0</v>
      </c>
      <c r="DW72" s="16">
        <v>0</v>
      </c>
      <c r="DX72" s="16">
        <v>0</v>
      </c>
      <c r="DY72" s="16">
        <v>0</v>
      </c>
      <c r="DZ72" s="16">
        <v>0</v>
      </c>
      <c r="EA72" s="16">
        <v>0</v>
      </c>
      <c r="EB72" s="16">
        <v>0</v>
      </c>
      <c r="EC72" s="16">
        <v>0</v>
      </c>
      <c r="ED72" s="16">
        <v>0</v>
      </c>
      <c r="EE72" s="16">
        <v>0</v>
      </c>
      <c r="EF72" s="16">
        <v>0</v>
      </c>
      <c r="EG72" s="16">
        <v>0</v>
      </c>
      <c r="EH72" s="16">
        <v>0</v>
      </c>
      <c r="EI72" s="16">
        <v>0</v>
      </c>
      <c r="EJ72" s="16">
        <v>0</v>
      </c>
      <c r="EK72" s="16">
        <v>0</v>
      </c>
      <c r="EL72" s="16">
        <v>0</v>
      </c>
      <c r="EM72" s="16">
        <v>1</v>
      </c>
      <c r="EN72" s="4" t="s">
        <v>167</v>
      </c>
      <c r="EO72" s="4" t="s">
        <v>3579</v>
      </c>
      <c r="EP72" s="19" t="s">
        <v>2180</v>
      </c>
      <c r="EQ72" s="19" t="s">
        <v>2180</v>
      </c>
      <c r="ER72" s="16">
        <v>0</v>
      </c>
      <c r="ES72" s="16">
        <v>0</v>
      </c>
      <c r="ET72" s="16">
        <v>0</v>
      </c>
      <c r="EU72" s="16">
        <v>0</v>
      </c>
      <c r="EV72" s="4" t="s">
        <v>3584</v>
      </c>
      <c r="EW72" s="16" t="s">
        <v>1</v>
      </c>
      <c r="EX72" s="16" t="s">
        <v>1</v>
      </c>
      <c r="EY72" s="16" t="s">
        <v>1</v>
      </c>
      <c r="EZ72" s="16" t="s">
        <v>1</v>
      </c>
      <c r="FA72" s="16">
        <v>0</v>
      </c>
      <c r="FB72" s="16">
        <v>0</v>
      </c>
      <c r="FC72" s="16">
        <v>0</v>
      </c>
      <c r="FD72" s="16">
        <v>0</v>
      </c>
      <c r="FE72" s="16">
        <v>0</v>
      </c>
      <c r="FF72" s="16">
        <v>0</v>
      </c>
      <c r="FG72" s="16">
        <v>0</v>
      </c>
      <c r="FH72" s="16">
        <v>0</v>
      </c>
      <c r="FI72" s="16">
        <v>1</v>
      </c>
      <c r="FJ72" s="16">
        <v>1</v>
      </c>
      <c r="FK72" s="16">
        <v>1</v>
      </c>
      <c r="FL72" s="16">
        <v>0</v>
      </c>
      <c r="FM72" s="16">
        <v>0</v>
      </c>
      <c r="FN72" s="16">
        <v>0</v>
      </c>
      <c r="FO72" s="16">
        <v>0</v>
      </c>
      <c r="FP72" s="16">
        <v>0</v>
      </c>
      <c r="FQ72" s="16">
        <v>0</v>
      </c>
      <c r="FR72" s="16">
        <v>1</v>
      </c>
      <c r="FS72" s="16">
        <v>0</v>
      </c>
      <c r="FT72" s="16">
        <v>0</v>
      </c>
      <c r="FU72" s="16">
        <v>1</v>
      </c>
      <c r="FV72" s="16">
        <v>1</v>
      </c>
      <c r="FW72" s="16">
        <v>0</v>
      </c>
      <c r="FX72" s="16">
        <v>1</v>
      </c>
      <c r="FY72" s="16">
        <v>0</v>
      </c>
      <c r="FZ72" s="16">
        <v>1</v>
      </c>
      <c r="GA72" s="16">
        <v>1</v>
      </c>
      <c r="GB72" s="16">
        <v>1</v>
      </c>
      <c r="GC72" s="16">
        <v>1</v>
      </c>
      <c r="GD72" s="16">
        <v>0</v>
      </c>
      <c r="GE72" s="16">
        <v>0</v>
      </c>
      <c r="GF72" s="16">
        <v>0</v>
      </c>
      <c r="GG72" s="16">
        <v>1</v>
      </c>
      <c r="GH72" s="17" t="s">
        <v>168</v>
      </c>
      <c r="GI72" s="16">
        <v>0</v>
      </c>
      <c r="GJ72" s="16">
        <v>0</v>
      </c>
      <c r="GK72" s="16">
        <v>1</v>
      </c>
      <c r="GL72" s="16">
        <v>0</v>
      </c>
      <c r="GM72" s="16">
        <v>0</v>
      </c>
      <c r="GN72" s="16">
        <v>0</v>
      </c>
      <c r="GO72" s="16">
        <v>0</v>
      </c>
      <c r="GP72" s="16">
        <v>0</v>
      </c>
      <c r="GQ72" s="16">
        <v>0</v>
      </c>
      <c r="GR72" s="16">
        <v>0</v>
      </c>
      <c r="GS72" s="16">
        <v>0</v>
      </c>
      <c r="GT72" s="16">
        <v>0</v>
      </c>
      <c r="GU72" s="16">
        <v>0</v>
      </c>
      <c r="GV72" s="16">
        <v>0</v>
      </c>
      <c r="GW72" s="16">
        <v>0</v>
      </c>
      <c r="GX72" s="16">
        <v>0</v>
      </c>
      <c r="GY72" s="16">
        <v>0</v>
      </c>
      <c r="GZ72" s="16">
        <v>0</v>
      </c>
      <c r="HA72" s="16">
        <v>0</v>
      </c>
      <c r="HB72" s="16">
        <v>0</v>
      </c>
      <c r="HC72" s="16">
        <v>0</v>
      </c>
      <c r="HD72" s="16">
        <v>0</v>
      </c>
      <c r="HE72" s="16">
        <v>1</v>
      </c>
      <c r="HF72" s="17" t="s">
        <v>169</v>
      </c>
      <c r="HG72" s="16">
        <v>1</v>
      </c>
      <c r="HH72" s="16">
        <v>0</v>
      </c>
      <c r="HI72" s="16">
        <v>1</v>
      </c>
      <c r="HJ72" s="16">
        <v>1</v>
      </c>
      <c r="HK72" s="16">
        <v>0</v>
      </c>
      <c r="HL72" s="16">
        <v>0</v>
      </c>
      <c r="HM72" s="16">
        <v>0</v>
      </c>
      <c r="HN72" s="16">
        <v>1</v>
      </c>
      <c r="HO72" s="16">
        <v>0</v>
      </c>
      <c r="HP72" s="16">
        <v>0</v>
      </c>
      <c r="HQ72" s="16">
        <v>0</v>
      </c>
      <c r="HR72" s="16">
        <v>0</v>
      </c>
      <c r="HS72" s="16">
        <v>0</v>
      </c>
      <c r="HT72" s="16">
        <v>1</v>
      </c>
      <c r="HU72" s="16">
        <v>0</v>
      </c>
      <c r="HV72" s="17" t="s">
        <v>886</v>
      </c>
      <c r="HW72" s="16">
        <v>0</v>
      </c>
      <c r="HX72" s="16">
        <v>1</v>
      </c>
      <c r="HY72" s="16">
        <v>1</v>
      </c>
      <c r="HZ72" s="16">
        <v>1</v>
      </c>
      <c r="IA72" s="16">
        <v>0</v>
      </c>
      <c r="IB72" s="16">
        <v>1</v>
      </c>
      <c r="IC72" s="16">
        <v>1</v>
      </c>
      <c r="ID72" s="16">
        <v>0</v>
      </c>
      <c r="IE72" s="16">
        <v>0</v>
      </c>
      <c r="IF72" s="16">
        <v>0</v>
      </c>
      <c r="IG72" s="16">
        <v>0</v>
      </c>
      <c r="IH72" s="16">
        <v>0</v>
      </c>
      <c r="II72" s="16">
        <v>0</v>
      </c>
      <c r="IJ72" s="16">
        <v>1</v>
      </c>
      <c r="IK72" s="16">
        <v>0</v>
      </c>
      <c r="IL72" s="16">
        <v>1</v>
      </c>
      <c r="IM72" s="16">
        <v>0</v>
      </c>
      <c r="IN72" s="16">
        <v>0</v>
      </c>
      <c r="IO72" s="16">
        <v>1</v>
      </c>
      <c r="IP72" s="16">
        <v>1</v>
      </c>
      <c r="IQ72" s="16">
        <v>1</v>
      </c>
      <c r="IR72" s="16">
        <v>0</v>
      </c>
      <c r="IS72" s="17" t="s">
        <v>3618</v>
      </c>
      <c r="IT72" s="16">
        <v>0</v>
      </c>
      <c r="IU72" s="16">
        <v>0</v>
      </c>
      <c r="IV72" s="16">
        <v>0</v>
      </c>
      <c r="IW72" s="16">
        <v>0</v>
      </c>
      <c r="IX72" s="16">
        <v>0</v>
      </c>
      <c r="IY72" s="16">
        <v>0</v>
      </c>
      <c r="IZ72" s="16">
        <v>0</v>
      </c>
      <c r="JA72" s="16">
        <v>0</v>
      </c>
      <c r="JB72" s="16">
        <v>0</v>
      </c>
      <c r="JC72" s="16">
        <v>0</v>
      </c>
      <c r="JD72" s="16">
        <v>0</v>
      </c>
      <c r="JE72" s="16">
        <v>0</v>
      </c>
      <c r="JF72" s="16">
        <v>1</v>
      </c>
      <c r="JG72" s="16">
        <v>0</v>
      </c>
      <c r="JH72" s="16">
        <v>0</v>
      </c>
      <c r="JI72" s="16">
        <v>0</v>
      </c>
      <c r="JJ72" s="16">
        <v>0</v>
      </c>
      <c r="JK72" s="16">
        <v>1</v>
      </c>
      <c r="JL72" s="16">
        <v>1</v>
      </c>
      <c r="JM72" s="16">
        <v>0</v>
      </c>
      <c r="JN72" s="16">
        <v>0</v>
      </c>
      <c r="JO72" s="16">
        <v>0</v>
      </c>
      <c r="JP72" s="16">
        <v>0</v>
      </c>
      <c r="JQ72" s="16">
        <v>0</v>
      </c>
      <c r="JR72" s="16">
        <v>0</v>
      </c>
      <c r="JS72" s="16">
        <v>0</v>
      </c>
      <c r="JT72" s="16">
        <v>0</v>
      </c>
      <c r="JU72" s="17" t="s">
        <v>887</v>
      </c>
      <c r="JV72" s="16">
        <v>1</v>
      </c>
      <c r="JW72" s="16">
        <v>0</v>
      </c>
      <c r="JX72" s="16">
        <v>0</v>
      </c>
      <c r="JY72" s="16">
        <v>0</v>
      </c>
      <c r="JZ72" s="16">
        <v>0</v>
      </c>
      <c r="KA72" s="17" t="s">
        <v>888</v>
      </c>
      <c r="KB72" s="16" t="s">
        <v>2134</v>
      </c>
      <c r="KC72" s="17" t="s">
        <v>889</v>
      </c>
      <c r="KD72" s="16">
        <v>0</v>
      </c>
      <c r="KE72" s="16">
        <v>0</v>
      </c>
      <c r="KF72" s="16">
        <v>0</v>
      </c>
      <c r="KG72" s="16">
        <v>0</v>
      </c>
      <c r="KH72" s="16">
        <v>0</v>
      </c>
      <c r="KI72" s="16">
        <v>0</v>
      </c>
      <c r="KJ72" s="16">
        <v>0</v>
      </c>
      <c r="KK72" s="16">
        <v>0</v>
      </c>
      <c r="KL72" s="16">
        <v>0</v>
      </c>
      <c r="KM72" s="16">
        <v>0</v>
      </c>
      <c r="KN72" s="16">
        <v>1</v>
      </c>
      <c r="KO72" s="16">
        <v>0</v>
      </c>
      <c r="KP72" s="16">
        <v>1</v>
      </c>
      <c r="KQ72" s="16">
        <v>1</v>
      </c>
      <c r="KR72" s="16">
        <v>1</v>
      </c>
      <c r="KS72" s="16">
        <v>0</v>
      </c>
      <c r="KT72" s="16">
        <v>0</v>
      </c>
      <c r="KU72" s="16">
        <v>0</v>
      </c>
      <c r="KV72" s="16">
        <v>0</v>
      </c>
      <c r="KW72" s="16">
        <v>1</v>
      </c>
      <c r="KX72" s="16">
        <v>0</v>
      </c>
      <c r="KY72" s="16">
        <v>0</v>
      </c>
      <c r="KZ72" s="16">
        <v>0</v>
      </c>
      <c r="LA72" s="16">
        <v>0</v>
      </c>
      <c r="LB72" s="16">
        <v>0</v>
      </c>
      <c r="LC72" s="16">
        <v>0</v>
      </c>
      <c r="LD72" s="17" t="s">
        <v>895</v>
      </c>
      <c r="LE72" s="16">
        <v>1</v>
      </c>
      <c r="LF72" s="16">
        <v>1</v>
      </c>
      <c r="LG72" s="16">
        <v>1</v>
      </c>
      <c r="LH72" s="16">
        <v>0</v>
      </c>
      <c r="LI72" s="4" t="s">
        <v>890</v>
      </c>
      <c r="LJ72" s="19">
        <v>0</v>
      </c>
      <c r="LK72" s="19">
        <v>0</v>
      </c>
      <c r="LL72" s="19">
        <v>0</v>
      </c>
      <c r="LM72" s="19">
        <v>0</v>
      </c>
      <c r="LN72" s="19">
        <v>0</v>
      </c>
      <c r="LO72" s="19">
        <v>1</v>
      </c>
      <c r="LP72" s="19">
        <v>0</v>
      </c>
      <c r="LQ72" s="19">
        <v>1</v>
      </c>
      <c r="LR72" s="4" t="s">
        <v>891</v>
      </c>
      <c r="LS72" s="19">
        <v>0</v>
      </c>
      <c r="LT72" s="19">
        <v>0</v>
      </c>
      <c r="LU72" s="19">
        <v>0</v>
      </c>
      <c r="LV72" s="19">
        <v>1</v>
      </c>
      <c r="LW72" s="6" t="s">
        <v>422</v>
      </c>
      <c r="LX72" s="16">
        <v>0</v>
      </c>
      <c r="LY72" s="16">
        <v>1</v>
      </c>
      <c r="LZ72" s="16">
        <v>0</v>
      </c>
      <c r="MA72" s="16">
        <v>0</v>
      </c>
      <c r="MB72" s="16">
        <v>0</v>
      </c>
      <c r="MC72" s="16">
        <v>0</v>
      </c>
      <c r="MD72" s="16">
        <v>0</v>
      </c>
      <c r="ME72" s="4" t="s">
        <v>1740</v>
      </c>
      <c r="MF72" s="16">
        <v>1</v>
      </c>
      <c r="MG72" s="16">
        <v>0</v>
      </c>
      <c r="MH72" s="16">
        <v>0</v>
      </c>
      <c r="MI72" s="16">
        <v>1</v>
      </c>
      <c r="MJ72" s="16">
        <v>0</v>
      </c>
      <c r="MK72" s="16">
        <v>0</v>
      </c>
      <c r="ML72" s="16">
        <v>0</v>
      </c>
      <c r="MM72" s="16">
        <v>0</v>
      </c>
      <c r="MN72" s="16">
        <v>0</v>
      </c>
      <c r="MO72" s="4" t="s">
        <v>892</v>
      </c>
      <c r="MP72" s="16">
        <v>1</v>
      </c>
      <c r="MQ72" s="16">
        <v>1</v>
      </c>
      <c r="MR72" s="16">
        <v>0</v>
      </c>
      <c r="MS72" s="4" t="s">
        <v>1740</v>
      </c>
      <c r="MT72" s="16">
        <v>1</v>
      </c>
      <c r="MU72" s="16">
        <v>0</v>
      </c>
      <c r="MV72" s="16">
        <v>0</v>
      </c>
      <c r="MW72" s="16">
        <v>0</v>
      </c>
      <c r="MX72" s="16">
        <v>0</v>
      </c>
      <c r="MY72" s="16">
        <v>0</v>
      </c>
      <c r="MZ72" s="16">
        <v>0</v>
      </c>
      <c r="NA72" s="4" t="s">
        <v>1</v>
      </c>
      <c r="NB72" s="16">
        <v>0</v>
      </c>
      <c r="NC72" s="16">
        <v>0</v>
      </c>
      <c r="ND72" s="16">
        <v>0</v>
      </c>
      <c r="NE72" s="16">
        <v>0</v>
      </c>
      <c r="NF72" s="16">
        <v>0</v>
      </c>
      <c r="NG72" s="16">
        <v>0</v>
      </c>
      <c r="NH72" s="4" t="s">
        <v>1</v>
      </c>
      <c r="NI72" s="16">
        <v>0</v>
      </c>
      <c r="NJ72" s="16">
        <v>0</v>
      </c>
      <c r="NK72" s="16">
        <v>0</v>
      </c>
      <c r="NL72" s="16">
        <v>0</v>
      </c>
      <c r="NM72" s="16">
        <v>0</v>
      </c>
      <c r="NN72" s="16">
        <v>0</v>
      </c>
      <c r="NO72" s="16">
        <v>0</v>
      </c>
      <c r="NP72" s="16">
        <v>0</v>
      </c>
      <c r="NQ72" s="16">
        <v>0</v>
      </c>
      <c r="NR72" s="16">
        <v>0</v>
      </c>
      <c r="NS72" s="16">
        <v>0</v>
      </c>
      <c r="NT72" s="4" t="s">
        <v>1</v>
      </c>
      <c r="NU72" s="16" t="s">
        <v>2522</v>
      </c>
      <c r="NV72" s="16">
        <v>1</v>
      </c>
      <c r="NW72" s="16">
        <v>1</v>
      </c>
      <c r="NX72" s="16">
        <v>0</v>
      </c>
      <c r="NY72" s="16">
        <v>1</v>
      </c>
      <c r="NZ72" s="16">
        <v>1</v>
      </c>
      <c r="OA72" s="16">
        <v>1</v>
      </c>
      <c r="OB72" s="16">
        <v>0</v>
      </c>
      <c r="OC72" s="16">
        <v>0</v>
      </c>
      <c r="OD72" s="16">
        <v>1</v>
      </c>
      <c r="OE72" s="16">
        <v>1</v>
      </c>
      <c r="OF72" s="16">
        <v>0</v>
      </c>
      <c r="OG72" s="17" t="s">
        <v>1738</v>
      </c>
      <c r="OH72" s="17" t="s">
        <v>2528</v>
      </c>
    </row>
    <row r="73" spans="1:398" s="16" customFormat="1" x14ac:dyDescent="0.25">
      <c r="A73" s="16">
        <v>70</v>
      </c>
      <c r="B73" s="19">
        <v>44</v>
      </c>
      <c r="C73" s="16" t="s">
        <v>3822</v>
      </c>
      <c r="D73" s="16" t="s">
        <v>3882</v>
      </c>
      <c r="E73" s="16" t="s">
        <v>3947</v>
      </c>
      <c r="F73" s="37">
        <v>52</v>
      </c>
      <c r="G73" s="37" t="s">
        <v>0</v>
      </c>
      <c r="H73" s="19" t="s">
        <v>2526</v>
      </c>
      <c r="I73" s="31">
        <v>86</v>
      </c>
      <c r="J73" s="22" t="s">
        <v>3337</v>
      </c>
      <c r="K73" s="19" t="s">
        <v>2134</v>
      </c>
      <c r="L73" s="19" t="s">
        <v>22</v>
      </c>
      <c r="M73" s="19" t="s">
        <v>4</v>
      </c>
      <c r="N73" s="19" t="s">
        <v>1</v>
      </c>
      <c r="O73" s="31">
        <v>83</v>
      </c>
      <c r="P73" s="19" t="s">
        <v>2141</v>
      </c>
      <c r="Q73" s="19" t="s">
        <v>1</v>
      </c>
      <c r="R73" s="6" t="s">
        <v>4300</v>
      </c>
      <c r="S73" s="6" t="s">
        <v>4301</v>
      </c>
      <c r="T73" s="6" t="s">
        <v>2878</v>
      </c>
      <c r="U73" s="19">
        <v>2011</v>
      </c>
      <c r="V73" s="19">
        <v>144</v>
      </c>
      <c r="W73" s="19" t="s">
        <v>1</v>
      </c>
      <c r="X73" s="19" t="s">
        <v>1</v>
      </c>
      <c r="Y73" s="47" t="s">
        <v>4302</v>
      </c>
      <c r="Z73" s="22" t="s">
        <v>4303</v>
      </c>
      <c r="AA73" s="6" t="s">
        <v>4304</v>
      </c>
      <c r="AB73" s="22" t="s">
        <v>1</v>
      </c>
      <c r="AC73" s="19">
        <v>70</v>
      </c>
      <c r="AD73" s="6" t="s">
        <v>3491</v>
      </c>
      <c r="AE73" s="19">
        <v>2011</v>
      </c>
      <c r="AF73" s="16" t="s">
        <v>2164</v>
      </c>
      <c r="AG73" s="16" t="s">
        <v>2177</v>
      </c>
      <c r="AH73" s="16" t="s">
        <v>2493</v>
      </c>
      <c r="AI73" s="19" t="s">
        <v>0</v>
      </c>
      <c r="AJ73" s="19" t="s">
        <v>0</v>
      </c>
      <c r="AK73" s="19" t="s">
        <v>2180</v>
      </c>
      <c r="AL73" s="19" t="s">
        <v>2182</v>
      </c>
      <c r="AM73" s="22" t="s">
        <v>753</v>
      </c>
      <c r="AN73" s="19" t="s">
        <v>421</v>
      </c>
      <c r="AO73" s="19">
        <v>0</v>
      </c>
      <c r="AP73" s="19">
        <v>0</v>
      </c>
      <c r="AQ73" s="19">
        <v>0</v>
      </c>
      <c r="AR73" s="19">
        <v>1</v>
      </c>
      <c r="AS73" s="19">
        <v>0</v>
      </c>
      <c r="AT73" s="19">
        <v>0</v>
      </c>
      <c r="AU73" s="19">
        <v>0</v>
      </c>
      <c r="AV73" s="19">
        <v>0</v>
      </c>
      <c r="AW73" s="19" t="s">
        <v>1</v>
      </c>
      <c r="AX73" s="19" t="s">
        <v>2180</v>
      </c>
      <c r="AY73" s="19" t="s">
        <v>1</v>
      </c>
      <c r="AZ73" s="19" t="s">
        <v>1</v>
      </c>
      <c r="BA73" s="19" t="s">
        <v>1</v>
      </c>
      <c r="BB73" s="19" t="s">
        <v>434</v>
      </c>
      <c r="BC73" s="19">
        <v>58</v>
      </c>
      <c r="BD73" s="19" t="s">
        <v>22</v>
      </c>
      <c r="BE73" s="19">
        <v>0</v>
      </c>
      <c r="BF73" s="19">
        <v>0</v>
      </c>
      <c r="BG73" s="19">
        <v>0</v>
      </c>
      <c r="BH73" s="19">
        <v>0</v>
      </c>
      <c r="BI73" s="19">
        <v>0</v>
      </c>
      <c r="BJ73" s="19">
        <v>0</v>
      </c>
      <c r="BK73" s="19">
        <v>0</v>
      </c>
      <c r="BL73" s="19">
        <v>0</v>
      </c>
      <c r="BM73" s="19">
        <v>0</v>
      </c>
      <c r="BN73" s="19">
        <v>0</v>
      </c>
      <c r="BO73" s="19">
        <v>0</v>
      </c>
      <c r="BP73" s="19">
        <v>0</v>
      </c>
      <c r="BQ73" s="19">
        <v>1</v>
      </c>
      <c r="BR73" s="19">
        <v>0</v>
      </c>
      <c r="BS73" s="19">
        <v>0</v>
      </c>
      <c r="BT73" s="6" t="s">
        <v>753</v>
      </c>
      <c r="BU73" s="23">
        <v>6700</v>
      </c>
      <c r="BV73" s="22" t="s">
        <v>3512</v>
      </c>
      <c r="BW73" s="19">
        <v>0</v>
      </c>
      <c r="BX73" s="19">
        <v>0</v>
      </c>
      <c r="BY73" s="19">
        <v>0</v>
      </c>
      <c r="BZ73" s="19">
        <v>0</v>
      </c>
      <c r="CA73" s="19">
        <v>0</v>
      </c>
      <c r="CB73" s="19">
        <v>0</v>
      </c>
      <c r="CC73" s="19">
        <v>0</v>
      </c>
      <c r="CD73" s="19">
        <v>0</v>
      </c>
      <c r="CE73" s="19">
        <v>1</v>
      </c>
      <c r="CF73" s="19">
        <v>0</v>
      </c>
      <c r="CG73" s="19">
        <v>0</v>
      </c>
      <c r="CH73" s="19">
        <v>0</v>
      </c>
      <c r="CI73" s="19">
        <v>1</v>
      </c>
      <c r="CJ73" s="19">
        <v>0</v>
      </c>
      <c r="CK73" s="19">
        <v>0</v>
      </c>
      <c r="CL73" s="19">
        <v>0</v>
      </c>
      <c r="CM73" s="19">
        <v>0</v>
      </c>
      <c r="CN73" s="19">
        <v>0</v>
      </c>
      <c r="CO73" s="19">
        <v>0</v>
      </c>
      <c r="CP73" s="19">
        <v>0</v>
      </c>
      <c r="CQ73" s="16">
        <v>0</v>
      </c>
      <c r="CR73" s="19" t="s">
        <v>1</v>
      </c>
      <c r="CS73" s="19" t="s">
        <v>2134</v>
      </c>
      <c r="CT73" s="6" t="s">
        <v>2947</v>
      </c>
      <c r="CU73" s="6" t="s">
        <v>3512</v>
      </c>
      <c r="CV73" s="19" t="s">
        <v>2180</v>
      </c>
      <c r="CW73" s="19" t="s">
        <v>2513</v>
      </c>
      <c r="CX73" s="22" t="s">
        <v>2114</v>
      </c>
      <c r="CY73" s="19" t="s">
        <v>2180</v>
      </c>
      <c r="CZ73" s="19" t="s">
        <v>1</v>
      </c>
      <c r="DA73" s="19">
        <v>1</v>
      </c>
      <c r="DB73" s="22" t="s">
        <v>3553</v>
      </c>
      <c r="DC73" s="22" t="s">
        <v>2912</v>
      </c>
      <c r="DD73" s="19" t="s">
        <v>2180</v>
      </c>
      <c r="DE73" s="16" t="s">
        <v>1</v>
      </c>
      <c r="DF73" s="19">
        <v>0</v>
      </c>
      <c r="DG73" s="19">
        <v>1</v>
      </c>
      <c r="DH73" s="19">
        <v>0</v>
      </c>
      <c r="DI73" s="6" t="s">
        <v>1659</v>
      </c>
      <c r="DJ73" s="19" t="s">
        <v>2180</v>
      </c>
      <c r="DK73" s="6" t="s">
        <v>1</v>
      </c>
      <c r="DL73" s="19">
        <v>0</v>
      </c>
      <c r="DM73" s="19">
        <v>0</v>
      </c>
      <c r="DN73" s="19">
        <v>0</v>
      </c>
      <c r="DO73" s="19">
        <v>0</v>
      </c>
      <c r="DP73" s="6" t="s">
        <v>1</v>
      </c>
      <c r="DQ73" s="19">
        <v>0</v>
      </c>
      <c r="DR73" s="19">
        <v>0</v>
      </c>
      <c r="DS73" s="19">
        <v>0</v>
      </c>
      <c r="DT73" s="19">
        <v>0</v>
      </c>
      <c r="DU73" s="19">
        <v>0</v>
      </c>
      <c r="DV73" s="19">
        <v>0</v>
      </c>
      <c r="DW73" s="19">
        <v>0</v>
      </c>
      <c r="DX73" s="19">
        <v>0</v>
      </c>
      <c r="DY73" s="19">
        <v>0</v>
      </c>
      <c r="DZ73" s="19">
        <v>0</v>
      </c>
      <c r="EA73" s="19">
        <v>0</v>
      </c>
      <c r="EB73" s="19">
        <v>0</v>
      </c>
      <c r="EC73" s="19">
        <v>0</v>
      </c>
      <c r="ED73" s="19">
        <v>0</v>
      </c>
      <c r="EE73" s="19">
        <v>0</v>
      </c>
      <c r="EF73" s="19">
        <v>0</v>
      </c>
      <c r="EG73" s="19">
        <v>0</v>
      </c>
      <c r="EH73" s="19">
        <v>0</v>
      </c>
      <c r="EI73" s="19">
        <v>0</v>
      </c>
      <c r="EJ73" s="19">
        <v>0</v>
      </c>
      <c r="EK73" s="19">
        <v>0</v>
      </c>
      <c r="EL73" s="19">
        <v>0</v>
      </c>
      <c r="EM73" s="19">
        <v>1</v>
      </c>
      <c r="EN73" s="6" t="s">
        <v>1660</v>
      </c>
      <c r="EO73" s="6" t="s">
        <v>3578</v>
      </c>
      <c r="EP73" s="19" t="s">
        <v>2134</v>
      </c>
      <c r="EQ73" s="19" t="s">
        <v>2180</v>
      </c>
      <c r="ER73" s="19">
        <v>1</v>
      </c>
      <c r="ES73" s="19">
        <v>0</v>
      </c>
      <c r="ET73" s="19">
        <v>0</v>
      </c>
      <c r="EU73" s="19">
        <v>0</v>
      </c>
      <c r="EV73" s="6" t="s">
        <v>1732</v>
      </c>
      <c r="EW73" s="23">
        <v>3000</v>
      </c>
      <c r="EX73" s="23">
        <v>2250000</v>
      </c>
      <c r="EY73" s="23">
        <v>2250000</v>
      </c>
      <c r="EZ73" s="23">
        <v>2250000</v>
      </c>
      <c r="FA73" s="19">
        <v>0</v>
      </c>
      <c r="FB73" s="19">
        <v>0</v>
      </c>
      <c r="FC73" s="19">
        <v>0</v>
      </c>
      <c r="FD73" s="19">
        <v>0</v>
      </c>
      <c r="FE73" s="19">
        <v>0</v>
      </c>
      <c r="FF73" s="19">
        <v>0</v>
      </c>
      <c r="FG73" s="19">
        <v>0</v>
      </c>
      <c r="FH73" s="19">
        <v>0</v>
      </c>
      <c r="FI73" s="19">
        <v>1</v>
      </c>
      <c r="FJ73" s="19">
        <v>0</v>
      </c>
      <c r="FK73" s="19">
        <v>0</v>
      </c>
      <c r="FL73" s="19">
        <v>0</v>
      </c>
      <c r="FM73" s="19">
        <v>0</v>
      </c>
      <c r="FN73" s="19">
        <v>0</v>
      </c>
      <c r="FO73" s="19">
        <v>0</v>
      </c>
      <c r="FP73" s="19">
        <v>0</v>
      </c>
      <c r="FQ73" s="19">
        <v>0</v>
      </c>
      <c r="FR73" s="19">
        <v>0</v>
      </c>
      <c r="FS73" s="19">
        <v>0</v>
      </c>
      <c r="FT73" s="19">
        <v>0</v>
      </c>
      <c r="FU73" s="19">
        <v>0</v>
      </c>
      <c r="FV73" s="19">
        <v>0</v>
      </c>
      <c r="FW73" s="19">
        <v>0</v>
      </c>
      <c r="FX73" s="19">
        <v>0</v>
      </c>
      <c r="FY73" s="19">
        <v>0</v>
      </c>
      <c r="FZ73" s="19">
        <v>0</v>
      </c>
      <c r="GA73" s="19">
        <v>0</v>
      </c>
      <c r="GB73" s="19">
        <v>0</v>
      </c>
      <c r="GC73" s="19">
        <v>0</v>
      </c>
      <c r="GD73" s="19">
        <v>0</v>
      </c>
      <c r="GE73" s="19">
        <v>0</v>
      </c>
      <c r="GF73" s="19">
        <v>0</v>
      </c>
      <c r="GG73" s="19">
        <v>0</v>
      </c>
      <c r="GH73" s="22" t="s">
        <v>1</v>
      </c>
      <c r="GI73" s="19">
        <v>0</v>
      </c>
      <c r="GJ73" s="19">
        <v>0</v>
      </c>
      <c r="GK73" s="19">
        <v>0</v>
      </c>
      <c r="GL73" s="19">
        <v>0</v>
      </c>
      <c r="GM73" s="19">
        <v>0</v>
      </c>
      <c r="GN73" s="19">
        <v>0</v>
      </c>
      <c r="GO73" s="19">
        <v>0</v>
      </c>
      <c r="GP73" s="19">
        <v>0</v>
      </c>
      <c r="GQ73" s="19">
        <v>0</v>
      </c>
      <c r="GR73" s="19">
        <v>0</v>
      </c>
      <c r="GS73" s="19">
        <v>0</v>
      </c>
      <c r="GT73" s="19">
        <v>0</v>
      </c>
      <c r="GU73" s="19">
        <v>0</v>
      </c>
      <c r="GV73" s="19">
        <v>0</v>
      </c>
      <c r="GW73" s="19">
        <v>0</v>
      </c>
      <c r="GX73" s="19">
        <v>0</v>
      </c>
      <c r="GY73" s="19">
        <v>0</v>
      </c>
      <c r="GZ73" s="19">
        <v>0</v>
      </c>
      <c r="HA73" s="19">
        <v>0</v>
      </c>
      <c r="HB73" s="19">
        <v>0</v>
      </c>
      <c r="HC73" s="19">
        <v>0</v>
      </c>
      <c r="HD73" s="19">
        <v>0</v>
      </c>
      <c r="HE73" s="19">
        <v>0</v>
      </c>
      <c r="HF73" s="22" t="s">
        <v>1</v>
      </c>
      <c r="HG73" s="19">
        <v>0</v>
      </c>
      <c r="HH73" s="19">
        <v>0</v>
      </c>
      <c r="HI73" s="19">
        <v>0</v>
      </c>
      <c r="HJ73" s="19">
        <v>0</v>
      </c>
      <c r="HK73" s="19">
        <v>0</v>
      </c>
      <c r="HL73" s="19">
        <v>0</v>
      </c>
      <c r="HM73" s="19">
        <v>0</v>
      </c>
      <c r="HN73" s="19">
        <v>0</v>
      </c>
      <c r="HO73" s="19">
        <v>0</v>
      </c>
      <c r="HP73" s="19">
        <v>0</v>
      </c>
      <c r="HQ73" s="19">
        <v>0</v>
      </c>
      <c r="HR73" s="19">
        <v>0</v>
      </c>
      <c r="HS73" s="19">
        <v>0</v>
      </c>
      <c r="HT73" s="19">
        <v>0</v>
      </c>
      <c r="HU73" s="19">
        <v>0</v>
      </c>
      <c r="HV73" s="22" t="s">
        <v>1</v>
      </c>
      <c r="HW73" s="19">
        <v>0</v>
      </c>
      <c r="HX73" s="19">
        <v>0</v>
      </c>
      <c r="HY73" s="19">
        <v>0</v>
      </c>
      <c r="HZ73" s="19">
        <v>0</v>
      </c>
      <c r="IA73" s="19">
        <v>0</v>
      </c>
      <c r="IB73" s="19">
        <v>0</v>
      </c>
      <c r="IC73" s="19">
        <v>0</v>
      </c>
      <c r="ID73" s="19">
        <v>0</v>
      </c>
      <c r="IE73" s="19">
        <v>0</v>
      </c>
      <c r="IF73" s="19">
        <v>0</v>
      </c>
      <c r="IG73" s="19">
        <v>0</v>
      </c>
      <c r="IH73" s="19">
        <v>0</v>
      </c>
      <c r="II73" s="19">
        <v>0</v>
      </c>
      <c r="IJ73" s="19">
        <v>0</v>
      </c>
      <c r="IK73" s="19">
        <v>0</v>
      </c>
      <c r="IL73" s="19">
        <v>0</v>
      </c>
      <c r="IM73" s="19">
        <v>0</v>
      </c>
      <c r="IN73" s="19">
        <v>0</v>
      </c>
      <c r="IO73" s="19">
        <v>0</v>
      </c>
      <c r="IP73" s="19">
        <v>0</v>
      </c>
      <c r="IQ73" s="19">
        <v>0</v>
      </c>
      <c r="IR73" s="19">
        <v>0</v>
      </c>
      <c r="IS73" s="22" t="s">
        <v>1625</v>
      </c>
      <c r="IT73" s="19">
        <v>0</v>
      </c>
      <c r="IU73" s="19">
        <v>0</v>
      </c>
      <c r="IV73" s="19">
        <v>0</v>
      </c>
      <c r="IW73" s="19">
        <v>1</v>
      </c>
      <c r="IX73" s="19">
        <v>0</v>
      </c>
      <c r="IY73" s="19">
        <v>0</v>
      </c>
      <c r="IZ73" s="19">
        <v>0</v>
      </c>
      <c r="JA73" s="19">
        <v>0</v>
      </c>
      <c r="JB73" s="19">
        <v>0</v>
      </c>
      <c r="JC73" s="19">
        <v>0</v>
      </c>
      <c r="JD73" s="19">
        <v>0</v>
      </c>
      <c r="JE73" s="19">
        <v>0</v>
      </c>
      <c r="JF73" s="19">
        <v>0</v>
      </c>
      <c r="JG73" s="19">
        <v>0</v>
      </c>
      <c r="JH73" s="19">
        <v>0</v>
      </c>
      <c r="JI73" s="19">
        <v>0</v>
      </c>
      <c r="JJ73" s="19">
        <v>0</v>
      </c>
      <c r="JK73" s="19">
        <v>0</v>
      </c>
      <c r="JL73" s="19">
        <v>0</v>
      </c>
      <c r="JM73" s="19">
        <v>0</v>
      </c>
      <c r="JN73" s="19">
        <v>0</v>
      </c>
      <c r="JO73" s="19">
        <v>0</v>
      </c>
      <c r="JP73" s="19">
        <v>0</v>
      </c>
      <c r="JQ73" s="19">
        <v>0</v>
      </c>
      <c r="JR73" s="19">
        <v>0</v>
      </c>
      <c r="JS73" s="19">
        <v>0</v>
      </c>
      <c r="JT73" s="19">
        <v>1</v>
      </c>
      <c r="JU73" s="22" t="s">
        <v>1</v>
      </c>
      <c r="JV73" s="19">
        <v>0</v>
      </c>
      <c r="JW73" s="19">
        <v>0</v>
      </c>
      <c r="JX73" s="19">
        <v>0</v>
      </c>
      <c r="JY73" s="19">
        <v>0</v>
      </c>
      <c r="JZ73" s="19">
        <v>1</v>
      </c>
      <c r="KA73" s="22" t="s">
        <v>1</v>
      </c>
      <c r="KB73" s="19" t="s">
        <v>2134</v>
      </c>
      <c r="KC73" s="22" t="s">
        <v>403</v>
      </c>
      <c r="KD73" s="19">
        <v>0</v>
      </c>
      <c r="KE73" s="19">
        <v>0</v>
      </c>
      <c r="KF73" s="19">
        <v>0</v>
      </c>
      <c r="KG73" s="19">
        <v>0</v>
      </c>
      <c r="KH73" s="19">
        <v>1</v>
      </c>
      <c r="KI73" s="19">
        <v>0</v>
      </c>
      <c r="KJ73" s="19">
        <v>0</v>
      </c>
      <c r="KK73" s="19">
        <v>0</v>
      </c>
      <c r="KL73" s="19">
        <v>0</v>
      </c>
      <c r="KM73" s="19">
        <v>0</v>
      </c>
      <c r="KN73" s="19">
        <v>1</v>
      </c>
      <c r="KO73" s="19">
        <v>1</v>
      </c>
      <c r="KP73" s="19">
        <v>0</v>
      </c>
      <c r="KQ73" s="19">
        <v>1</v>
      </c>
      <c r="KR73" s="19">
        <v>1</v>
      </c>
      <c r="KS73" s="19">
        <v>1</v>
      </c>
      <c r="KT73" s="19">
        <v>0</v>
      </c>
      <c r="KU73" s="19">
        <v>0</v>
      </c>
      <c r="KV73" s="19">
        <v>0</v>
      </c>
      <c r="KW73" s="19">
        <v>0</v>
      </c>
      <c r="KX73" s="19">
        <v>0</v>
      </c>
      <c r="KY73" s="19">
        <v>0</v>
      </c>
      <c r="KZ73" s="19">
        <v>0</v>
      </c>
      <c r="LA73" s="19">
        <v>0</v>
      </c>
      <c r="LB73" s="19">
        <v>0</v>
      </c>
      <c r="LC73" s="19">
        <v>0</v>
      </c>
      <c r="LD73" s="22" t="s">
        <v>403</v>
      </c>
      <c r="LE73" s="19">
        <v>0</v>
      </c>
      <c r="LF73" s="19">
        <v>1</v>
      </c>
      <c r="LG73" s="19">
        <v>0</v>
      </c>
      <c r="LH73" s="19">
        <v>0</v>
      </c>
      <c r="LI73" s="4" t="s">
        <v>3675</v>
      </c>
      <c r="LJ73" s="19">
        <v>0</v>
      </c>
      <c r="LK73" s="19">
        <v>0</v>
      </c>
      <c r="LL73" s="19">
        <v>0</v>
      </c>
      <c r="LM73" s="19">
        <v>1</v>
      </c>
      <c r="LN73" s="19">
        <v>0</v>
      </c>
      <c r="LO73" s="19">
        <v>1</v>
      </c>
      <c r="LP73" s="19">
        <v>1</v>
      </c>
      <c r="LQ73" s="19">
        <v>1</v>
      </c>
      <c r="LR73" s="6" t="s">
        <v>3683</v>
      </c>
      <c r="LS73" s="19">
        <v>1</v>
      </c>
      <c r="LT73" s="19">
        <v>0</v>
      </c>
      <c r="LU73" s="19">
        <v>1</v>
      </c>
      <c r="LV73" s="19">
        <v>0</v>
      </c>
      <c r="LW73" s="6" t="s">
        <v>1</v>
      </c>
      <c r="LX73" s="19">
        <v>1</v>
      </c>
      <c r="LY73" s="19">
        <v>0</v>
      </c>
      <c r="LZ73" s="19">
        <v>0</v>
      </c>
      <c r="MA73" s="19">
        <v>0</v>
      </c>
      <c r="MB73" s="19">
        <v>0</v>
      </c>
      <c r="MC73" s="19">
        <v>0</v>
      </c>
      <c r="MD73" s="19">
        <v>0</v>
      </c>
      <c r="ME73" s="6" t="s">
        <v>1</v>
      </c>
      <c r="MF73" s="19">
        <v>0</v>
      </c>
      <c r="MG73" s="19">
        <v>0</v>
      </c>
      <c r="MH73" s="19">
        <v>0</v>
      </c>
      <c r="MI73" s="19">
        <v>0</v>
      </c>
      <c r="MJ73" s="19">
        <v>0</v>
      </c>
      <c r="MK73" s="19">
        <v>0</v>
      </c>
      <c r="ML73" s="19">
        <v>0</v>
      </c>
      <c r="MM73" s="19">
        <v>0</v>
      </c>
      <c r="MN73" s="19">
        <v>0</v>
      </c>
      <c r="MO73" s="6" t="s">
        <v>1</v>
      </c>
      <c r="MP73" s="19">
        <v>0</v>
      </c>
      <c r="MQ73" s="19">
        <v>0</v>
      </c>
      <c r="MR73" s="19">
        <v>0</v>
      </c>
      <c r="MS73" s="6" t="s">
        <v>1</v>
      </c>
      <c r="MT73" s="19">
        <v>1</v>
      </c>
      <c r="MU73" s="19">
        <v>0</v>
      </c>
      <c r="MV73" s="19">
        <v>0</v>
      </c>
      <c r="MW73" s="19">
        <v>0</v>
      </c>
      <c r="MX73" s="19">
        <v>0</v>
      </c>
      <c r="MY73" s="19">
        <v>0</v>
      </c>
      <c r="MZ73" s="19">
        <v>0</v>
      </c>
      <c r="NA73" s="6" t="s">
        <v>1</v>
      </c>
      <c r="NB73" s="19">
        <v>0</v>
      </c>
      <c r="NC73" s="19">
        <v>0</v>
      </c>
      <c r="ND73" s="19">
        <v>0</v>
      </c>
      <c r="NE73" s="19">
        <v>0</v>
      </c>
      <c r="NF73" s="19">
        <v>0</v>
      </c>
      <c r="NG73" s="19">
        <v>0</v>
      </c>
      <c r="NH73" s="6" t="s">
        <v>1</v>
      </c>
      <c r="NI73" s="19">
        <v>0</v>
      </c>
      <c r="NJ73" s="19">
        <v>0</v>
      </c>
      <c r="NK73" s="19">
        <v>0</v>
      </c>
      <c r="NL73" s="19">
        <v>0</v>
      </c>
      <c r="NM73" s="19">
        <v>0</v>
      </c>
      <c r="NN73" s="19">
        <v>0</v>
      </c>
      <c r="NO73" s="19">
        <v>0</v>
      </c>
      <c r="NP73" s="19">
        <v>0</v>
      </c>
      <c r="NQ73" s="19">
        <v>0</v>
      </c>
      <c r="NR73" s="16">
        <v>0</v>
      </c>
      <c r="NS73" s="19">
        <v>0</v>
      </c>
      <c r="NT73" s="6" t="s">
        <v>1</v>
      </c>
      <c r="NU73" s="16" t="s">
        <v>2521</v>
      </c>
      <c r="NV73" s="19">
        <v>1</v>
      </c>
      <c r="NW73" s="19">
        <v>1</v>
      </c>
      <c r="NX73" s="19">
        <v>0</v>
      </c>
      <c r="NY73" s="19">
        <v>0</v>
      </c>
      <c r="NZ73" s="19">
        <v>0</v>
      </c>
      <c r="OA73" s="19">
        <v>0</v>
      </c>
      <c r="OB73" s="19">
        <v>0</v>
      </c>
      <c r="OC73" s="19">
        <v>0</v>
      </c>
      <c r="OD73" s="19">
        <v>0</v>
      </c>
      <c r="OE73" s="19">
        <v>0</v>
      </c>
      <c r="OF73" s="19">
        <v>0</v>
      </c>
      <c r="OG73" s="22" t="s">
        <v>1911</v>
      </c>
      <c r="OH73" s="17" t="s">
        <v>2965</v>
      </c>
    </row>
    <row r="74" spans="1:398" s="16" customFormat="1" x14ac:dyDescent="0.2">
      <c r="A74" s="16">
        <v>71</v>
      </c>
      <c r="B74" s="16">
        <v>13</v>
      </c>
      <c r="C74" s="16" t="s">
        <v>2131</v>
      </c>
      <c r="D74" s="16" t="s">
        <v>2119</v>
      </c>
      <c r="E74" s="89" t="s">
        <v>2169</v>
      </c>
      <c r="F74" s="37">
        <v>63</v>
      </c>
      <c r="G74" s="37" t="s">
        <v>0</v>
      </c>
      <c r="H74" s="19" t="s">
        <v>2526</v>
      </c>
      <c r="I74" s="32">
        <v>29</v>
      </c>
      <c r="J74" s="17" t="s">
        <v>3474</v>
      </c>
      <c r="K74" s="16" t="s">
        <v>2134</v>
      </c>
      <c r="L74" s="16" t="s">
        <v>43</v>
      </c>
      <c r="M74" s="16" t="s">
        <v>4</v>
      </c>
      <c r="N74" s="16" t="s">
        <v>1</v>
      </c>
      <c r="O74" s="32">
        <v>84</v>
      </c>
      <c r="P74" s="16" t="s">
        <v>2141</v>
      </c>
      <c r="Q74" s="19" t="s">
        <v>1</v>
      </c>
      <c r="R74" s="4" t="s">
        <v>4305</v>
      </c>
      <c r="S74" s="4" t="s">
        <v>4306</v>
      </c>
      <c r="T74" s="4" t="s">
        <v>2878</v>
      </c>
      <c r="U74" s="16">
        <v>2011</v>
      </c>
      <c r="V74" s="16">
        <v>144</v>
      </c>
      <c r="W74" s="16" t="s">
        <v>1</v>
      </c>
      <c r="X74" s="16" t="s">
        <v>1</v>
      </c>
      <c r="Y74" s="45" t="s">
        <v>4307</v>
      </c>
      <c r="Z74" s="17" t="s">
        <v>4308</v>
      </c>
      <c r="AA74" s="4" t="s">
        <v>4309</v>
      </c>
      <c r="AB74" s="17" t="s">
        <v>1262</v>
      </c>
      <c r="AC74" s="19">
        <v>71</v>
      </c>
      <c r="AD74" s="4" t="s">
        <v>337</v>
      </c>
      <c r="AE74" s="16">
        <v>2011</v>
      </c>
      <c r="AF74" s="19" t="s">
        <v>2163</v>
      </c>
      <c r="AG74" s="19" t="s">
        <v>2177</v>
      </c>
      <c r="AH74" s="19" t="s">
        <v>2493</v>
      </c>
      <c r="AI74" s="16" t="s">
        <v>338</v>
      </c>
      <c r="AJ74" s="19" t="s">
        <v>2510</v>
      </c>
      <c r="AK74" s="16" t="s">
        <v>2180</v>
      </c>
      <c r="AL74" s="16" t="s">
        <v>2182</v>
      </c>
      <c r="AM74" s="17" t="s">
        <v>339</v>
      </c>
      <c r="AN74" s="16" t="s">
        <v>421</v>
      </c>
      <c r="AO74" s="16">
        <v>0</v>
      </c>
      <c r="AP74" s="16">
        <v>0</v>
      </c>
      <c r="AQ74" s="16">
        <v>0</v>
      </c>
      <c r="AR74" s="16">
        <v>1</v>
      </c>
      <c r="AS74" s="16">
        <v>0</v>
      </c>
      <c r="AT74" s="16">
        <v>0</v>
      </c>
      <c r="AU74" s="16">
        <v>0</v>
      </c>
      <c r="AV74" s="16">
        <v>0</v>
      </c>
      <c r="AW74" s="16" t="s">
        <v>1</v>
      </c>
      <c r="AX74" s="16" t="s">
        <v>2180</v>
      </c>
      <c r="AY74" s="16" t="s">
        <v>1</v>
      </c>
      <c r="AZ74" s="16" t="s">
        <v>1</v>
      </c>
      <c r="BA74" s="16" t="s">
        <v>1</v>
      </c>
      <c r="BB74" s="16" t="s">
        <v>434</v>
      </c>
      <c r="BC74" s="16">
        <v>127</v>
      </c>
      <c r="BD74" s="16" t="s">
        <v>1239</v>
      </c>
      <c r="BE74" s="16">
        <v>0</v>
      </c>
      <c r="BF74" s="16">
        <v>0</v>
      </c>
      <c r="BG74" s="16">
        <v>0</v>
      </c>
      <c r="BH74" s="16">
        <v>0</v>
      </c>
      <c r="BI74" s="16">
        <v>0</v>
      </c>
      <c r="BJ74" s="16">
        <v>1</v>
      </c>
      <c r="BK74" s="16">
        <v>0</v>
      </c>
      <c r="BL74" s="16">
        <v>1</v>
      </c>
      <c r="BM74" s="16">
        <v>0</v>
      </c>
      <c r="BN74" s="16">
        <v>0</v>
      </c>
      <c r="BO74" s="16">
        <v>0</v>
      </c>
      <c r="BP74" s="16">
        <v>0</v>
      </c>
      <c r="BQ74" s="16">
        <v>0</v>
      </c>
      <c r="BR74" s="16">
        <v>0</v>
      </c>
      <c r="BS74" s="16">
        <v>0</v>
      </c>
      <c r="BT74" s="4" t="s">
        <v>1975</v>
      </c>
      <c r="BU74" s="18">
        <v>2350</v>
      </c>
      <c r="BV74" s="17" t="s">
        <v>340</v>
      </c>
      <c r="BW74" s="16">
        <v>0</v>
      </c>
      <c r="BX74" s="16">
        <v>1</v>
      </c>
      <c r="BY74" s="16">
        <v>0</v>
      </c>
      <c r="BZ74" s="16">
        <v>0</v>
      </c>
      <c r="CA74" s="16">
        <v>0</v>
      </c>
      <c r="CB74" s="16">
        <v>0</v>
      </c>
      <c r="CC74" s="16">
        <v>0</v>
      </c>
      <c r="CD74" s="16">
        <v>0</v>
      </c>
      <c r="CE74" s="16">
        <v>0</v>
      </c>
      <c r="CF74" s="16">
        <v>0</v>
      </c>
      <c r="CG74" s="16">
        <v>0</v>
      </c>
      <c r="CH74" s="16">
        <v>0</v>
      </c>
      <c r="CI74" s="16">
        <v>0</v>
      </c>
      <c r="CJ74" s="16">
        <v>0</v>
      </c>
      <c r="CK74" s="16">
        <v>0</v>
      </c>
      <c r="CL74" s="16">
        <v>0</v>
      </c>
      <c r="CM74" s="16">
        <v>0</v>
      </c>
      <c r="CN74" s="16">
        <v>0</v>
      </c>
      <c r="CO74" s="16">
        <v>0</v>
      </c>
      <c r="CP74" s="16">
        <v>0</v>
      </c>
      <c r="CQ74" s="16">
        <v>0</v>
      </c>
      <c r="CR74" s="16" t="s">
        <v>1</v>
      </c>
      <c r="CS74" s="19" t="s">
        <v>2134</v>
      </c>
      <c r="CT74" s="4" t="s">
        <v>2587</v>
      </c>
      <c r="CU74" s="4" t="s">
        <v>340</v>
      </c>
      <c r="CV74" s="16" t="s">
        <v>2134</v>
      </c>
      <c r="CW74" s="19" t="s">
        <v>2513</v>
      </c>
      <c r="CX74" s="17" t="s">
        <v>2114</v>
      </c>
      <c r="CY74" s="19" t="s">
        <v>2180</v>
      </c>
      <c r="CZ74" s="19" t="s">
        <v>1</v>
      </c>
      <c r="DA74" s="19">
        <v>1</v>
      </c>
      <c r="DB74" s="17" t="s">
        <v>341</v>
      </c>
      <c r="DC74" s="22" t="s">
        <v>2550</v>
      </c>
      <c r="DD74" s="16" t="s">
        <v>2134</v>
      </c>
      <c r="DE74" s="16" t="s">
        <v>2551</v>
      </c>
      <c r="DF74" s="16">
        <v>1</v>
      </c>
      <c r="DG74" s="16">
        <v>0</v>
      </c>
      <c r="DH74" s="16">
        <v>0</v>
      </c>
      <c r="DI74" s="4" t="s">
        <v>1</v>
      </c>
      <c r="DJ74" s="16" t="s">
        <v>2134</v>
      </c>
      <c r="DK74" s="4" t="s">
        <v>1102</v>
      </c>
      <c r="DL74" s="16">
        <v>0</v>
      </c>
      <c r="DM74" s="16">
        <v>1</v>
      </c>
      <c r="DN74" s="16">
        <v>0</v>
      </c>
      <c r="DO74" s="16">
        <v>0</v>
      </c>
      <c r="DP74" s="4" t="s">
        <v>1103</v>
      </c>
      <c r="DQ74" s="16">
        <v>0</v>
      </c>
      <c r="DR74" s="16">
        <v>0</v>
      </c>
      <c r="DS74" s="16">
        <v>0</v>
      </c>
      <c r="DT74" s="16">
        <v>0</v>
      </c>
      <c r="DU74" s="16">
        <v>0</v>
      </c>
      <c r="DV74" s="16">
        <v>0</v>
      </c>
      <c r="DW74" s="16">
        <v>0</v>
      </c>
      <c r="DX74" s="16">
        <v>0</v>
      </c>
      <c r="DY74" s="16">
        <v>1</v>
      </c>
      <c r="DZ74" s="16">
        <v>0</v>
      </c>
      <c r="EA74" s="16">
        <v>0</v>
      </c>
      <c r="EB74" s="16">
        <v>0</v>
      </c>
      <c r="EC74" s="16">
        <v>0</v>
      </c>
      <c r="ED74" s="16">
        <v>0</v>
      </c>
      <c r="EE74" s="16">
        <v>0</v>
      </c>
      <c r="EF74" s="16">
        <v>0</v>
      </c>
      <c r="EG74" s="16">
        <v>0</v>
      </c>
      <c r="EH74" s="16">
        <v>0</v>
      </c>
      <c r="EI74" s="16">
        <v>0</v>
      </c>
      <c r="EJ74" s="16">
        <v>0</v>
      </c>
      <c r="EK74" s="16">
        <v>0</v>
      </c>
      <c r="EL74" s="16">
        <v>0</v>
      </c>
      <c r="EM74" s="16">
        <v>0</v>
      </c>
      <c r="EN74" s="4" t="s">
        <v>1</v>
      </c>
      <c r="EO74" s="4" t="s">
        <v>1</v>
      </c>
      <c r="EP74" s="19" t="s">
        <v>2134</v>
      </c>
      <c r="EQ74" s="19" t="s">
        <v>2180</v>
      </c>
      <c r="ER74" s="16">
        <v>0</v>
      </c>
      <c r="ES74" s="16">
        <v>1</v>
      </c>
      <c r="ET74" s="16">
        <v>0</v>
      </c>
      <c r="EU74" s="16">
        <v>0</v>
      </c>
      <c r="EV74" s="4" t="s">
        <v>1976</v>
      </c>
      <c r="EW74" s="18">
        <v>60680</v>
      </c>
      <c r="EX74" s="18">
        <v>40000</v>
      </c>
      <c r="EY74" s="18">
        <v>40000</v>
      </c>
      <c r="EZ74" s="18" t="s">
        <v>0</v>
      </c>
      <c r="FA74" s="16">
        <v>0</v>
      </c>
      <c r="FB74" s="16">
        <v>0</v>
      </c>
      <c r="FC74" s="16">
        <v>1</v>
      </c>
      <c r="FD74" s="16">
        <v>0</v>
      </c>
      <c r="FE74" s="16">
        <v>0</v>
      </c>
      <c r="FF74" s="16">
        <v>0</v>
      </c>
      <c r="FG74" s="16">
        <v>0</v>
      </c>
      <c r="FH74" s="16">
        <v>0</v>
      </c>
      <c r="FI74" s="16">
        <v>0</v>
      </c>
      <c r="FJ74" s="16">
        <v>1</v>
      </c>
      <c r="FK74" s="16">
        <v>0</v>
      </c>
      <c r="FL74" s="16">
        <v>0</v>
      </c>
      <c r="FM74" s="16">
        <v>0</v>
      </c>
      <c r="FN74" s="16">
        <v>0</v>
      </c>
      <c r="FO74" s="16">
        <v>0</v>
      </c>
      <c r="FP74" s="16">
        <v>0</v>
      </c>
      <c r="FQ74" s="16">
        <v>1</v>
      </c>
      <c r="FR74" s="16">
        <v>0</v>
      </c>
      <c r="FS74" s="16">
        <v>0</v>
      </c>
      <c r="FT74" s="16">
        <v>0</v>
      </c>
      <c r="FU74" s="16">
        <v>0</v>
      </c>
      <c r="FV74" s="16">
        <v>0</v>
      </c>
      <c r="FW74" s="16">
        <v>0</v>
      </c>
      <c r="FX74" s="16">
        <v>1</v>
      </c>
      <c r="FY74" s="16">
        <v>1</v>
      </c>
      <c r="FZ74" s="16">
        <v>0</v>
      </c>
      <c r="GA74" s="16">
        <v>0</v>
      </c>
      <c r="GB74" s="16">
        <v>0</v>
      </c>
      <c r="GC74" s="16">
        <v>0</v>
      </c>
      <c r="GD74" s="16">
        <v>0</v>
      </c>
      <c r="GE74" s="16">
        <v>0</v>
      </c>
      <c r="GF74" s="16">
        <v>0</v>
      </c>
      <c r="GG74" s="16">
        <v>1</v>
      </c>
      <c r="GH74" s="17" t="s">
        <v>1114</v>
      </c>
      <c r="GI74" s="16">
        <v>0</v>
      </c>
      <c r="GJ74" s="16">
        <v>1</v>
      </c>
      <c r="GK74" s="16">
        <v>0</v>
      </c>
      <c r="GL74" s="16">
        <v>0</v>
      </c>
      <c r="GM74" s="16">
        <v>0</v>
      </c>
      <c r="GN74" s="16">
        <v>0</v>
      </c>
      <c r="GO74" s="16">
        <v>0</v>
      </c>
      <c r="GP74" s="16">
        <v>0</v>
      </c>
      <c r="GQ74" s="16">
        <v>0</v>
      </c>
      <c r="GR74" s="16">
        <v>0</v>
      </c>
      <c r="GS74" s="16">
        <v>0</v>
      </c>
      <c r="GT74" s="16">
        <v>0</v>
      </c>
      <c r="GU74" s="16">
        <v>0</v>
      </c>
      <c r="GV74" s="16">
        <v>0</v>
      </c>
      <c r="GW74" s="16">
        <v>0</v>
      </c>
      <c r="GX74" s="16">
        <v>0</v>
      </c>
      <c r="GY74" s="16">
        <v>0</v>
      </c>
      <c r="GZ74" s="16">
        <v>0</v>
      </c>
      <c r="HA74" s="16">
        <v>0</v>
      </c>
      <c r="HB74" s="16">
        <v>0</v>
      </c>
      <c r="HC74" s="16">
        <v>0</v>
      </c>
      <c r="HD74" s="16">
        <v>0</v>
      </c>
      <c r="HE74" s="16">
        <v>0</v>
      </c>
      <c r="HF74" s="17" t="s">
        <v>2602</v>
      </c>
      <c r="HG74" s="16">
        <v>0</v>
      </c>
      <c r="HH74" s="16">
        <v>0</v>
      </c>
      <c r="HI74" s="16">
        <v>0</v>
      </c>
      <c r="HJ74" s="16">
        <v>0</v>
      </c>
      <c r="HK74" s="16">
        <v>0</v>
      </c>
      <c r="HL74" s="16">
        <v>0</v>
      </c>
      <c r="HM74" s="16">
        <v>0</v>
      </c>
      <c r="HN74" s="16">
        <v>0</v>
      </c>
      <c r="HO74" s="16">
        <v>0</v>
      </c>
      <c r="HP74" s="16">
        <v>0</v>
      </c>
      <c r="HQ74" s="16">
        <v>0</v>
      </c>
      <c r="HR74" s="16">
        <v>0</v>
      </c>
      <c r="HS74" s="16">
        <v>0</v>
      </c>
      <c r="HT74" s="16">
        <v>0</v>
      </c>
      <c r="HU74" s="16">
        <v>0</v>
      </c>
      <c r="HV74" s="17" t="s">
        <v>1</v>
      </c>
      <c r="HW74" s="16">
        <v>0</v>
      </c>
      <c r="HX74" s="16">
        <v>0</v>
      </c>
      <c r="HY74" s="16">
        <v>0</v>
      </c>
      <c r="HZ74" s="16">
        <v>1</v>
      </c>
      <c r="IA74" s="16">
        <v>0</v>
      </c>
      <c r="IB74" s="16">
        <v>1</v>
      </c>
      <c r="IC74" s="19">
        <v>1</v>
      </c>
      <c r="ID74" s="16">
        <v>1</v>
      </c>
      <c r="IE74" s="16">
        <v>0</v>
      </c>
      <c r="IF74" s="16">
        <v>0</v>
      </c>
      <c r="IG74" s="16">
        <v>0</v>
      </c>
      <c r="IH74" s="16">
        <v>0</v>
      </c>
      <c r="II74" s="16">
        <v>0</v>
      </c>
      <c r="IJ74" s="16">
        <v>0</v>
      </c>
      <c r="IK74" s="16">
        <v>0</v>
      </c>
      <c r="IL74" s="16">
        <v>0</v>
      </c>
      <c r="IM74" s="16">
        <v>0</v>
      </c>
      <c r="IN74" s="16">
        <v>0</v>
      </c>
      <c r="IO74" s="16">
        <v>0</v>
      </c>
      <c r="IP74" s="16">
        <v>0</v>
      </c>
      <c r="IQ74" s="16">
        <v>0</v>
      </c>
      <c r="IR74" s="16">
        <v>1</v>
      </c>
      <c r="IS74" s="17" t="s">
        <v>2605</v>
      </c>
      <c r="IT74" s="16">
        <v>0</v>
      </c>
      <c r="IU74" s="16">
        <v>0</v>
      </c>
      <c r="IV74" s="16">
        <v>0</v>
      </c>
      <c r="IW74" s="16">
        <v>0</v>
      </c>
      <c r="IX74" s="16">
        <v>0</v>
      </c>
      <c r="IY74" s="16">
        <v>1</v>
      </c>
      <c r="IZ74" s="16">
        <v>0</v>
      </c>
      <c r="JA74" s="16">
        <v>0</v>
      </c>
      <c r="JB74" s="16">
        <v>0</v>
      </c>
      <c r="JC74" s="16">
        <v>0</v>
      </c>
      <c r="JD74" s="16">
        <v>0</v>
      </c>
      <c r="JE74" s="16">
        <v>0</v>
      </c>
      <c r="JF74" s="16">
        <v>0</v>
      </c>
      <c r="JG74" s="16">
        <v>0</v>
      </c>
      <c r="JH74" s="16">
        <v>0</v>
      </c>
      <c r="JI74" s="16">
        <v>0</v>
      </c>
      <c r="JJ74" s="16">
        <v>0</v>
      </c>
      <c r="JK74" s="16">
        <v>1</v>
      </c>
      <c r="JL74" s="16">
        <v>0</v>
      </c>
      <c r="JM74" s="16">
        <v>0</v>
      </c>
      <c r="JN74" s="16">
        <v>0</v>
      </c>
      <c r="JO74" s="16">
        <v>0</v>
      </c>
      <c r="JP74" s="16">
        <v>0</v>
      </c>
      <c r="JQ74" s="16">
        <v>0</v>
      </c>
      <c r="JR74" s="16">
        <v>0</v>
      </c>
      <c r="JS74" s="16">
        <v>0</v>
      </c>
      <c r="JT74" s="16">
        <v>0</v>
      </c>
      <c r="JU74" s="17" t="s">
        <v>2614</v>
      </c>
      <c r="JV74" s="16">
        <v>1</v>
      </c>
      <c r="JW74" s="16">
        <v>0</v>
      </c>
      <c r="JX74" s="16">
        <v>0</v>
      </c>
      <c r="JY74" s="16">
        <v>0</v>
      </c>
      <c r="JZ74" s="16">
        <v>0</v>
      </c>
      <c r="KA74" s="17" t="s">
        <v>2614</v>
      </c>
      <c r="KB74" s="16" t="s">
        <v>2134</v>
      </c>
      <c r="KC74" s="17" t="s">
        <v>2614</v>
      </c>
      <c r="KD74" s="16">
        <v>0</v>
      </c>
      <c r="KE74" s="16">
        <v>1</v>
      </c>
      <c r="KF74" s="16">
        <v>0</v>
      </c>
      <c r="KG74" s="16">
        <v>0</v>
      </c>
      <c r="KH74" s="16">
        <v>0</v>
      </c>
      <c r="KI74" s="16">
        <v>0</v>
      </c>
      <c r="KJ74" s="16">
        <v>0</v>
      </c>
      <c r="KK74" s="16">
        <v>0</v>
      </c>
      <c r="KL74" s="16">
        <v>0</v>
      </c>
      <c r="KM74" s="16">
        <v>0</v>
      </c>
      <c r="KN74" s="16">
        <v>0</v>
      </c>
      <c r="KO74" s="16">
        <v>0</v>
      </c>
      <c r="KP74" s="16">
        <v>0</v>
      </c>
      <c r="KQ74" s="16">
        <v>0</v>
      </c>
      <c r="KR74" s="16">
        <v>0</v>
      </c>
      <c r="KS74" s="16">
        <v>0</v>
      </c>
      <c r="KT74" s="16">
        <v>0</v>
      </c>
      <c r="KU74" s="16">
        <v>0</v>
      </c>
      <c r="KV74" s="16">
        <v>0</v>
      </c>
      <c r="KW74" s="16">
        <v>0</v>
      </c>
      <c r="KX74" s="16">
        <v>0</v>
      </c>
      <c r="KY74" s="16">
        <v>0</v>
      </c>
      <c r="KZ74" s="16">
        <v>0</v>
      </c>
      <c r="LA74" s="16">
        <v>0</v>
      </c>
      <c r="LB74" s="16">
        <v>0</v>
      </c>
      <c r="LC74" s="16">
        <v>0</v>
      </c>
      <c r="LD74" s="17" t="s">
        <v>2614</v>
      </c>
      <c r="LE74" s="16">
        <v>1</v>
      </c>
      <c r="LF74" s="16">
        <v>0</v>
      </c>
      <c r="LG74" s="16">
        <v>0</v>
      </c>
      <c r="LH74" s="16">
        <v>0</v>
      </c>
      <c r="LI74" s="4" t="s">
        <v>2621</v>
      </c>
      <c r="LJ74" s="19">
        <v>1</v>
      </c>
      <c r="LK74" s="19">
        <v>0</v>
      </c>
      <c r="LL74" s="19">
        <v>0</v>
      </c>
      <c r="LM74" s="19">
        <v>0</v>
      </c>
      <c r="LN74" s="19">
        <v>0</v>
      </c>
      <c r="LO74" s="19">
        <v>0</v>
      </c>
      <c r="LP74" s="19">
        <v>0</v>
      </c>
      <c r="LQ74" s="19">
        <v>0</v>
      </c>
      <c r="LR74" s="4" t="s">
        <v>1</v>
      </c>
      <c r="LS74" s="19">
        <v>0</v>
      </c>
      <c r="LT74" s="19">
        <v>0</v>
      </c>
      <c r="LU74" s="19">
        <v>0</v>
      </c>
      <c r="LV74" s="19">
        <v>0</v>
      </c>
      <c r="LW74" s="6" t="s">
        <v>1</v>
      </c>
      <c r="LX74" s="16">
        <v>1</v>
      </c>
      <c r="LY74" s="16">
        <v>0</v>
      </c>
      <c r="LZ74" s="16">
        <v>0</v>
      </c>
      <c r="MA74" s="16">
        <v>0</v>
      </c>
      <c r="MB74" s="16">
        <v>0</v>
      </c>
      <c r="MC74" s="16">
        <v>0</v>
      </c>
      <c r="MD74" s="16">
        <v>0</v>
      </c>
      <c r="ME74" s="4" t="s">
        <v>1</v>
      </c>
      <c r="MF74" s="16">
        <v>0</v>
      </c>
      <c r="MG74" s="16">
        <v>0</v>
      </c>
      <c r="MH74" s="16">
        <v>0</v>
      </c>
      <c r="MI74" s="16">
        <v>0</v>
      </c>
      <c r="MJ74" s="16">
        <v>0</v>
      </c>
      <c r="MK74" s="16">
        <v>0</v>
      </c>
      <c r="ML74" s="16">
        <v>0</v>
      </c>
      <c r="MM74" s="16">
        <v>0</v>
      </c>
      <c r="MN74" s="16">
        <v>0</v>
      </c>
      <c r="MO74" s="4" t="s">
        <v>1</v>
      </c>
      <c r="MP74" s="16">
        <v>0</v>
      </c>
      <c r="MQ74" s="16">
        <v>0</v>
      </c>
      <c r="MR74" s="16">
        <v>0</v>
      </c>
      <c r="MS74" s="4" t="s">
        <v>1</v>
      </c>
      <c r="MT74" s="16">
        <v>1</v>
      </c>
      <c r="MU74" s="16">
        <v>0</v>
      </c>
      <c r="MV74" s="16">
        <v>0</v>
      </c>
      <c r="MW74" s="16">
        <v>0</v>
      </c>
      <c r="MX74" s="16">
        <v>0</v>
      </c>
      <c r="MY74" s="16">
        <v>0</v>
      </c>
      <c r="MZ74" s="16">
        <v>0</v>
      </c>
      <c r="NA74" s="4" t="s">
        <v>1</v>
      </c>
      <c r="NB74" s="16">
        <v>0</v>
      </c>
      <c r="NC74" s="16">
        <v>0</v>
      </c>
      <c r="ND74" s="16">
        <v>0</v>
      </c>
      <c r="NE74" s="16">
        <v>0</v>
      </c>
      <c r="NF74" s="16">
        <v>0</v>
      </c>
      <c r="NG74" s="16">
        <v>0</v>
      </c>
      <c r="NH74" s="4" t="s">
        <v>1</v>
      </c>
      <c r="NI74" s="16">
        <v>0</v>
      </c>
      <c r="NJ74" s="16">
        <v>0</v>
      </c>
      <c r="NK74" s="16">
        <v>0</v>
      </c>
      <c r="NL74" s="16">
        <v>0</v>
      </c>
      <c r="NM74" s="16">
        <v>0</v>
      </c>
      <c r="NN74" s="16">
        <v>0</v>
      </c>
      <c r="NO74" s="16">
        <v>0</v>
      </c>
      <c r="NP74" s="16">
        <v>0</v>
      </c>
      <c r="NQ74" s="16">
        <v>0</v>
      </c>
      <c r="NR74" s="16">
        <v>0</v>
      </c>
      <c r="NS74" s="16">
        <v>0</v>
      </c>
      <c r="NT74" s="4" t="s">
        <v>1</v>
      </c>
      <c r="NU74" s="16" t="s">
        <v>2521</v>
      </c>
      <c r="NV74" s="16">
        <v>1</v>
      </c>
      <c r="NW74" s="16">
        <v>0</v>
      </c>
      <c r="NX74" s="16">
        <v>0</v>
      </c>
      <c r="NY74" s="16">
        <v>0</v>
      </c>
      <c r="NZ74" s="16">
        <v>0</v>
      </c>
      <c r="OA74" s="16">
        <v>0</v>
      </c>
      <c r="OB74" s="16">
        <v>0</v>
      </c>
      <c r="OC74" s="16">
        <v>0</v>
      </c>
      <c r="OD74" s="16">
        <v>0</v>
      </c>
      <c r="OE74" s="16">
        <v>0</v>
      </c>
      <c r="OF74" s="16">
        <v>0</v>
      </c>
      <c r="OG74" s="22" t="s">
        <v>2624</v>
      </c>
      <c r="OH74" s="17" t="s">
        <v>2528</v>
      </c>
    </row>
    <row r="75" spans="1:398" s="16" customFormat="1" x14ac:dyDescent="0.25">
      <c r="A75" s="16">
        <v>72</v>
      </c>
      <c r="B75" s="16">
        <v>50</v>
      </c>
      <c r="C75" s="16" t="s">
        <v>3823</v>
      </c>
      <c r="D75" s="16" t="s">
        <v>3883</v>
      </c>
      <c r="E75" s="16" t="s">
        <v>3948</v>
      </c>
      <c r="F75" s="37">
        <v>14</v>
      </c>
      <c r="G75" s="37" t="s">
        <v>0</v>
      </c>
      <c r="H75" s="19" t="s">
        <v>2526</v>
      </c>
      <c r="I75" s="32">
        <v>55</v>
      </c>
      <c r="J75" s="17" t="s">
        <v>3326</v>
      </c>
      <c r="K75" s="16" t="s">
        <v>2134</v>
      </c>
      <c r="L75" s="16" t="s">
        <v>56</v>
      </c>
      <c r="M75" s="16" t="s">
        <v>4</v>
      </c>
      <c r="N75" s="16" t="s">
        <v>1</v>
      </c>
      <c r="O75" s="32">
        <v>85</v>
      </c>
      <c r="P75" s="16" t="s">
        <v>2141</v>
      </c>
      <c r="Q75" s="19" t="s">
        <v>1</v>
      </c>
      <c r="R75" s="4" t="s">
        <v>4310</v>
      </c>
      <c r="S75" s="4" t="s">
        <v>254</v>
      </c>
      <c r="T75" s="4" t="s">
        <v>3994</v>
      </c>
      <c r="U75" s="16">
        <v>2011</v>
      </c>
      <c r="V75" s="16">
        <v>21</v>
      </c>
      <c r="W75" s="16" t="s">
        <v>1</v>
      </c>
      <c r="X75" s="16" t="s">
        <v>1</v>
      </c>
      <c r="Y75" s="45" t="s">
        <v>4311</v>
      </c>
      <c r="Z75" s="17" t="s">
        <v>4312</v>
      </c>
      <c r="AA75" s="4" t="s">
        <v>4313</v>
      </c>
      <c r="AB75" s="17" t="s">
        <v>258</v>
      </c>
      <c r="AC75" s="19">
        <v>72</v>
      </c>
      <c r="AD75" s="4" t="s">
        <v>254</v>
      </c>
      <c r="AE75" s="16">
        <v>2011</v>
      </c>
      <c r="AF75" s="16" t="s">
        <v>2162</v>
      </c>
      <c r="AG75" s="16" t="s">
        <v>2177</v>
      </c>
      <c r="AH75" s="16" t="s">
        <v>2493</v>
      </c>
      <c r="AI75" s="16" t="s">
        <v>0</v>
      </c>
      <c r="AJ75" s="19" t="s">
        <v>0</v>
      </c>
      <c r="AK75" s="16" t="s">
        <v>2180</v>
      </c>
      <c r="AL75" s="16" t="s">
        <v>2182</v>
      </c>
      <c r="AM75" s="17" t="s">
        <v>423</v>
      </c>
      <c r="AN75" s="16" t="s">
        <v>5</v>
      </c>
      <c r="AO75" s="16">
        <v>0</v>
      </c>
      <c r="AP75" s="16">
        <v>0</v>
      </c>
      <c r="AQ75" s="16">
        <v>0</v>
      </c>
      <c r="AR75" s="16">
        <v>1</v>
      </c>
      <c r="AS75" s="16">
        <v>0</v>
      </c>
      <c r="AT75" s="16">
        <v>0</v>
      </c>
      <c r="AU75" s="16">
        <v>0</v>
      </c>
      <c r="AV75" s="16">
        <v>0</v>
      </c>
      <c r="AW75" s="16" t="s">
        <v>1</v>
      </c>
      <c r="AX75" s="16" t="s">
        <v>2180</v>
      </c>
      <c r="AY75" s="16" t="s">
        <v>1</v>
      </c>
      <c r="AZ75" s="16" t="s">
        <v>255</v>
      </c>
      <c r="BA75" s="16" t="s">
        <v>1</v>
      </c>
      <c r="BB75" s="16" t="s">
        <v>434</v>
      </c>
      <c r="BC75" s="16">
        <v>24</v>
      </c>
      <c r="BD75" s="16" t="s">
        <v>1245</v>
      </c>
      <c r="BE75" s="16">
        <v>0</v>
      </c>
      <c r="BF75" s="16">
        <v>1</v>
      </c>
      <c r="BG75" s="16">
        <v>0</v>
      </c>
      <c r="BH75" s="16">
        <v>0</v>
      </c>
      <c r="BI75" s="16">
        <v>0</v>
      </c>
      <c r="BJ75" s="16">
        <v>1</v>
      </c>
      <c r="BK75" s="16">
        <v>0</v>
      </c>
      <c r="BL75" s="16">
        <v>0</v>
      </c>
      <c r="BM75" s="16">
        <v>0</v>
      </c>
      <c r="BN75" s="16">
        <v>0</v>
      </c>
      <c r="BO75" s="16">
        <v>0</v>
      </c>
      <c r="BP75" s="16">
        <v>0</v>
      </c>
      <c r="BQ75" s="16">
        <v>0</v>
      </c>
      <c r="BR75" s="16">
        <v>0</v>
      </c>
      <c r="BS75" s="16">
        <v>0</v>
      </c>
      <c r="BT75" s="4" t="s">
        <v>824</v>
      </c>
      <c r="BU75" s="18">
        <v>70902</v>
      </c>
      <c r="BV75" s="17" t="s">
        <v>3514</v>
      </c>
      <c r="BW75" s="16">
        <v>0</v>
      </c>
      <c r="BX75" s="16">
        <v>0</v>
      </c>
      <c r="BY75" s="16">
        <v>0</v>
      </c>
      <c r="BZ75" s="16">
        <v>0</v>
      </c>
      <c r="CA75" s="16">
        <v>1</v>
      </c>
      <c r="CB75" s="16">
        <v>0</v>
      </c>
      <c r="CC75" s="16">
        <v>0</v>
      </c>
      <c r="CD75" s="16">
        <v>0</v>
      </c>
      <c r="CE75" s="16">
        <v>0</v>
      </c>
      <c r="CF75" s="16">
        <v>0</v>
      </c>
      <c r="CG75" s="16">
        <v>0</v>
      </c>
      <c r="CH75" s="16">
        <v>0</v>
      </c>
      <c r="CI75" s="16">
        <v>0</v>
      </c>
      <c r="CJ75" s="16">
        <v>0</v>
      </c>
      <c r="CK75" s="16">
        <v>0</v>
      </c>
      <c r="CL75" s="16">
        <v>0</v>
      </c>
      <c r="CM75" s="16">
        <v>1</v>
      </c>
      <c r="CN75" s="16">
        <v>0</v>
      </c>
      <c r="CO75" s="16">
        <v>0</v>
      </c>
      <c r="CP75" s="16">
        <v>0</v>
      </c>
      <c r="CQ75" s="16">
        <v>0</v>
      </c>
      <c r="CR75" s="16" t="s">
        <v>1</v>
      </c>
      <c r="CS75" s="19" t="s">
        <v>2134</v>
      </c>
      <c r="CT75" s="4" t="s">
        <v>3157</v>
      </c>
      <c r="CU75" s="4" t="s">
        <v>3169</v>
      </c>
      <c r="CV75" s="16" t="s">
        <v>2180</v>
      </c>
      <c r="CW75" s="19" t="s">
        <v>2513</v>
      </c>
      <c r="CX75" s="17" t="s">
        <v>1</v>
      </c>
      <c r="CY75" s="19" t="s">
        <v>2180</v>
      </c>
      <c r="CZ75" s="19" t="s">
        <v>1</v>
      </c>
      <c r="DA75" s="19">
        <v>1</v>
      </c>
      <c r="DB75" s="17" t="s">
        <v>1806</v>
      </c>
      <c r="DC75" s="22" t="s">
        <v>2655</v>
      </c>
      <c r="DD75" s="16" t="s">
        <v>2134</v>
      </c>
      <c r="DE75" s="16" t="s">
        <v>2656</v>
      </c>
      <c r="DF75" s="16">
        <v>0</v>
      </c>
      <c r="DG75" s="16">
        <v>0</v>
      </c>
      <c r="DH75" s="16">
        <v>1</v>
      </c>
      <c r="DI75" s="4" t="s">
        <v>825</v>
      </c>
      <c r="DJ75" s="16" t="s">
        <v>2180</v>
      </c>
      <c r="DK75" s="4" t="s">
        <v>1</v>
      </c>
      <c r="DL75" s="16">
        <v>0</v>
      </c>
      <c r="DM75" s="16">
        <v>0</v>
      </c>
      <c r="DN75" s="16">
        <v>0</v>
      </c>
      <c r="DO75" s="16">
        <v>0</v>
      </c>
      <c r="DP75" s="4" t="s">
        <v>1</v>
      </c>
      <c r="DQ75" s="16">
        <v>0</v>
      </c>
      <c r="DR75" s="16">
        <v>0</v>
      </c>
      <c r="DS75" s="16">
        <v>0</v>
      </c>
      <c r="DT75" s="16">
        <v>0</v>
      </c>
      <c r="DU75" s="16">
        <v>0</v>
      </c>
      <c r="DV75" s="16">
        <v>0</v>
      </c>
      <c r="DW75" s="16">
        <v>0</v>
      </c>
      <c r="DX75" s="16">
        <v>0</v>
      </c>
      <c r="DY75" s="16">
        <v>0</v>
      </c>
      <c r="DZ75" s="16">
        <v>0</v>
      </c>
      <c r="EA75" s="16">
        <v>0</v>
      </c>
      <c r="EB75" s="16">
        <v>0</v>
      </c>
      <c r="EC75" s="16">
        <v>0</v>
      </c>
      <c r="ED75" s="16">
        <v>0</v>
      </c>
      <c r="EE75" s="16">
        <v>0</v>
      </c>
      <c r="EF75" s="16">
        <v>0</v>
      </c>
      <c r="EG75" s="16">
        <v>0</v>
      </c>
      <c r="EH75" s="16">
        <v>0</v>
      </c>
      <c r="EI75" s="16">
        <v>0</v>
      </c>
      <c r="EJ75" s="16">
        <v>0</v>
      </c>
      <c r="EK75" s="16">
        <v>0</v>
      </c>
      <c r="EL75" s="16">
        <v>0</v>
      </c>
      <c r="EM75" s="16">
        <v>1</v>
      </c>
      <c r="EN75" s="4" t="s">
        <v>1605</v>
      </c>
      <c r="EO75" s="4" t="s">
        <v>1807</v>
      </c>
      <c r="EP75" s="19" t="s">
        <v>2134</v>
      </c>
      <c r="EQ75" s="19" t="s">
        <v>2180</v>
      </c>
      <c r="ER75" s="16">
        <v>1</v>
      </c>
      <c r="ES75" s="16">
        <v>0</v>
      </c>
      <c r="ET75" s="16">
        <v>0</v>
      </c>
      <c r="EU75" s="16">
        <v>0</v>
      </c>
      <c r="EV75" s="17" t="s">
        <v>826</v>
      </c>
      <c r="EW75" s="18">
        <v>5168</v>
      </c>
      <c r="EX75" s="18">
        <v>13690000</v>
      </c>
      <c r="EY75" s="18">
        <v>13690000</v>
      </c>
      <c r="EZ75" s="18">
        <v>13690000</v>
      </c>
      <c r="FA75" s="16">
        <v>1</v>
      </c>
      <c r="FB75" s="16">
        <v>0</v>
      </c>
      <c r="FC75" s="16">
        <v>1</v>
      </c>
      <c r="FD75" s="16">
        <v>0</v>
      </c>
      <c r="FE75" s="16">
        <v>0</v>
      </c>
      <c r="FF75" s="16">
        <v>0</v>
      </c>
      <c r="FG75" s="16">
        <v>0</v>
      </c>
      <c r="FH75" s="16">
        <v>0</v>
      </c>
      <c r="FI75" s="16">
        <v>0</v>
      </c>
      <c r="FJ75" s="16">
        <v>0</v>
      </c>
      <c r="FK75" s="16">
        <v>0</v>
      </c>
      <c r="FL75" s="16">
        <v>0</v>
      </c>
      <c r="FM75" s="16">
        <v>0</v>
      </c>
      <c r="FN75" s="16">
        <v>0</v>
      </c>
      <c r="FO75" s="16">
        <v>0</v>
      </c>
      <c r="FP75" s="16">
        <v>0</v>
      </c>
      <c r="FQ75" s="16">
        <v>0</v>
      </c>
      <c r="FR75" s="16">
        <v>0</v>
      </c>
      <c r="FS75" s="16">
        <v>0</v>
      </c>
      <c r="FT75" s="16">
        <v>0</v>
      </c>
      <c r="FU75" s="16">
        <v>0</v>
      </c>
      <c r="FV75" s="16">
        <v>0</v>
      </c>
      <c r="FW75" s="16">
        <v>0</v>
      </c>
      <c r="FX75" s="16">
        <v>0</v>
      </c>
      <c r="FY75" s="16">
        <v>0</v>
      </c>
      <c r="FZ75" s="16">
        <v>0</v>
      </c>
      <c r="GA75" s="16">
        <v>0</v>
      </c>
      <c r="GB75" s="16">
        <v>0</v>
      </c>
      <c r="GC75" s="16">
        <v>0</v>
      </c>
      <c r="GD75" s="16">
        <v>0</v>
      </c>
      <c r="GE75" s="16">
        <v>0</v>
      </c>
      <c r="GF75" s="16">
        <v>0</v>
      </c>
      <c r="GG75" s="16">
        <v>0</v>
      </c>
      <c r="GH75" s="17" t="s">
        <v>1</v>
      </c>
      <c r="GI75" s="16">
        <v>0</v>
      </c>
      <c r="GJ75" s="16">
        <v>0</v>
      </c>
      <c r="GK75" s="16">
        <v>0</v>
      </c>
      <c r="GL75" s="16">
        <v>0</v>
      </c>
      <c r="GM75" s="16">
        <v>0</v>
      </c>
      <c r="GN75" s="16">
        <v>1</v>
      </c>
      <c r="GO75" s="16">
        <v>1</v>
      </c>
      <c r="GP75" s="16">
        <v>0</v>
      </c>
      <c r="GQ75" s="16">
        <v>0</v>
      </c>
      <c r="GR75" s="16">
        <v>0</v>
      </c>
      <c r="GS75" s="16">
        <v>0</v>
      </c>
      <c r="GT75" s="16">
        <v>0</v>
      </c>
      <c r="GU75" s="16">
        <v>0</v>
      </c>
      <c r="GV75" s="16">
        <v>0</v>
      </c>
      <c r="GW75" s="16">
        <v>0</v>
      </c>
      <c r="GX75" s="16">
        <v>0</v>
      </c>
      <c r="GY75" s="16">
        <v>0</v>
      </c>
      <c r="GZ75" s="16">
        <v>0</v>
      </c>
      <c r="HA75" s="16">
        <v>0</v>
      </c>
      <c r="HB75" s="16">
        <v>0</v>
      </c>
      <c r="HC75" s="16">
        <v>0</v>
      </c>
      <c r="HD75" s="16">
        <v>0</v>
      </c>
      <c r="HE75" s="16">
        <v>0</v>
      </c>
      <c r="HF75" s="17" t="s">
        <v>3243</v>
      </c>
      <c r="HG75" s="16">
        <v>0</v>
      </c>
      <c r="HH75" s="16">
        <v>0</v>
      </c>
      <c r="HI75" s="16">
        <v>0</v>
      </c>
      <c r="HJ75" s="16">
        <v>0</v>
      </c>
      <c r="HK75" s="16">
        <v>0</v>
      </c>
      <c r="HL75" s="16">
        <v>0</v>
      </c>
      <c r="HM75" s="16">
        <v>0</v>
      </c>
      <c r="HN75" s="16">
        <v>0</v>
      </c>
      <c r="HO75" s="16">
        <v>0</v>
      </c>
      <c r="HP75" s="16">
        <v>0</v>
      </c>
      <c r="HQ75" s="16">
        <v>0</v>
      </c>
      <c r="HR75" s="16">
        <v>0</v>
      </c>
      <c r="HS75" s="16">
        <v>0</v>
      </c>
      <c r="HT75" s="16">
        <v>0</v>
      </c>
      <c r="HU75" s="16">
        <v>1</v>
      </c>
      <c r="HV75" s="17" t="s">
        <v>498</v>
      </c>
      <c r="HW75" s="16">
        <v>0</v>
      </c>
      <c r="HX75" s="16">
        <v>0</v>
      </c>
      <c r="HY75" s="16">
        <v>0</v>
      </c>
      <c r="HZ75" s="16">
        <v>0</v>
      </c>
      <c r="IA75" s="16">
        <v>0</v>
      </c>
      <c r="IB75" s="16">
        <v>0</v>
      </c>
      <c r="IC75" s="16">
        <v>0</v>
      </c>
      <c r="ID75" s="16">
        <v>0</v>
      </c>
      <c r="IE75" s="16">
        <v>0</v>
      </c>
      <c r="IF75" s="16">
        <v>0</v>
      </c>
      <c r="IG75" s="16">
        <v>0</v>
      </c>
      <c r="IH75" s="16">
        <v>0</v>
      </c>
      <c r="II75" s="16">
        <v>0</v>
      </c>
      <c r="IJ75" s="16">
        <v>1</v>
      </c>
      <c r="IK75" s="16">
        <v>0</v>
      </c>
      <c r="IL75" s="16">
        <v>0</v>
      </c>
      <c r="IM75" s="16">
        <v>1</v>
      </c>
      <c r="IN75" s="16">
        <v>0</v>
      </c>
      <c r="IO75" s="16">
        <v>1</v>
      </c>
      <c r="IP75" s="16">
        <v>0</v>
      </c>
      <c r="IQ75" s="16">
        <v>1</v>
      </c>
      <c r="IR75" s="16">
        <v>0</v>
      </c>
      <c r="IS75" s="17" t="s">
        <v>3628</v>
      </c>
      <c r="IT75" s="16">
        <v>0</v>
      </c>
      <c r="IU75" s="16">
        <v>0</v>
      </c>
      <c r="IV75" s="16">
        <v>0</v>
      </c>
      <c r="IW75" s="16">
        <v>0</v>
      </c>
      <c r="IX75" s="16">
        <v>0</v>
      </c>
      <c r="IY75" s="16">
        <v>0</v>
      </c>
      <c r="IZ75" s="16">
        <v>0</v>
      </c>
      <c r="JA75" s="16">
        <v>0</v>
      </c>
      <c r="JB75" s="16">
        <v>0</v>
      </c>
      <c r="JC75" s="16">
        <v>1</v>
      </c>
      <c r="JD75" s="16">
        <v>0</v>
      </c>
      <c r="JE75" s="16">
        <v>0</v>
      </c>
      <c r="JF75" s="16">
        <v>0</v>
      </c>
      <c r="JG75" s="16">
        <v>0</v>
      </c>
      <c r="JH75" s="16">
        <v>0</v>
      </c>
      <c r="JI75" s="16">
        <v>0</v>
      </c>
      <c r="JJ75" s="16">
        <v>0</v>
      </c>
      <c r="JK75" s="16">
        <v>0</v>
      </c>
      <c r="JL75" s="16">
        <v>0</v>
      </c>
      <c r="JM75" s="16">
        <v>0</v>
      </c>
      <c r="JN75" s="16">
        <v>0</v>
      </c>
      <c r="JO75" s="16">
        <v>0</v>
      </c>
      <c r="JP75" s="16">
        <v>0</v>
      </c>
      <c r="JQ75" s="16">
        <v>0</v>
      </c>
      <c r="JR75" s="16">
        <v>0</v>
      </c>
      <c r="JS75" s="16">
        <v>0</v>
      </c>
      <c r="JT75" s="16">
        <v>1</v>
      </c>
      <c r="JU75" s="17" t="s">
        <v>1</v>
      </c>
      <c r="JV75" s="16">
        <v>0</v>
      </c>
      <c r="JW75" s="16">
        <v>0</v>
      </c>
      <c r="JX75" s="16">
        <v>0</v>
      </c>
      <c r="JY75" s="16">
        <v>0</v>
      </c>
      <c r="JZ75" s="16">
        <v>1</v>
      </c>
      <c r="KA75" s="17" t="s">
        <v>1</v>
      </c>
      <c r="KB75" s="16" t="s">
        <v>2180</v>
      </c>
      <c r="KC75" s="17" t="s">
        <v>1</v>
      </c>
      <c r="KD75" s="16">
        <v>1</v>
      </c>
      <c r="KE75" s="16">
        <v>0</v>
      </c>
      <c r="KF75" s="16">
        <v>0</v>
      </c>
      <c r="KG75" s="16">
        <v>0</v>
      </c>
      <c r="KH75" s="16">
        <v>0</v>
      </c>
      <c r="KI75" s="16">
        <v>0</v>
      </c>
      <c r="KJ75" s="16">
        <v>0</v>
      </c>
      <c r="KK75" s="16">
        <v>0</v>
      </c>
      <c r="KL75" s="16">
        <v>0</v>
      </c>
      <c r="KM75" s="16">
        <v>0</v>
      </c>
      <c r="KN75" s="16">
        <v>0</v>
      </c>
      <c r="KO75" s="16">
        <v>0</v>
      </c>
      <c r="KP75" s="16">
        <v>0</v>
      </c>
      <c r="KQ75" s="16">
        <v>0</v>
      </c>
      <c r="KR75" s="16">
        <v>0</v>
      </c>
      <c r="KS75" s="16">
        <v>0</v>
      </c>
      <c r="KT75" s="16">
        <v>0</v>
      </c>
      <c r="KU75" s="16">
        <v>0</v>
      </c>
      <c r="KV75" s="16">
        <v>0</v>
      </c>
      <c r="KW75" s="16">
        <v>0</v>
      </c>
      <c r="KX75" s="16">
        <v>0</v>
      </c>
      <c r="KY75" s="16">
        <v>0</v>
      </c>
      <c r="KZ75" s="16">
        <v>0</v>
      </c>
      <c r="LA75" s="16">
        <v>0</v>
      </c>
      <c r="LB75" s="16">
        <v>0</v>
      </c>
      <c r="LC75" s="16">
        <v>0</v>
      </c>
      <c r="LD75" s="17" t="s">
        <v>1</v>
      </c>
      <c r="LE75" s="16">
        <v>0</v>
      </c>
      <c r="LF75" s="16">
        <v>0</v>
      </c>
      <c r="LG75" s="16">
        <v>0</v>
      </c>
      <c r="LH75" s="16">
        <v>1</v>
      </c>
      <c r="LI75" s="4" t="s">
        <v>1</v>
      </c>
      <c r="LJ75" s="19">
        <v>1</v>
      </c>
      <c r="LK75" s="19">
        <v>0</v>
      </c>
      <c r="LL75" s="19">
        <v>0</v>
      </c>
      <c r="LM75" s="19">
        <v>0</v>
      </c>
      <c r="LN75" s="19">
        <v>0</v>
      </c>
      <c r="LO75" s="19">
        <v>0</v>
      </c>
      <c r="LP75" s="19">
        <v>0</v>
      </c>
      <c r="LQ75" s="19">
        <v>0</v>
      </c>
      <c r="LR75" s="4" t="s">
        <v>1</v>
      </c>
      <c r="LS75" s="19">
        <v>0</v>
      </c>
      <c r="LT75" s="19">
        <v>0</v>
      </c>
      <c r="LU75" s="19">
        <v>0</v>
      </c>
      <c r="LV75" s="19">
        <v>0</v>
      </c>
      <c r="LW75" s="6" t="s">
        <v>1</v>
      </c>
      <c r="LX75" s="16">
        <v>0</v>
      </c>
      <c r="LY75" s="16">
        <v>0</v>
      </c>
      <c r="LZ75" s="16">
        <v>1</v>
      </c>
      <c r="MA75" s="16">
        <v>0</v>
      </c>
      <c r="MB75" s="16">
        <v>1</v>
      </c>
      <c r="MC75" s="16">
        <v>0</v>
      </c>
      <c r="MD75" s="16">
        <v>0</v>
      </c>
      <c r="ME75" s="4" t="s">
        <v>1896</v>
      </c>
      <c r="MF75" s="16">
        <v>0</v>
      </c>
      <c r="MG75" s="16">
        <v>1</v>
      </c>
      <c r="MH75" s="16">
        <v>0</v>
      </c>
      <c r="MI75" s="16">
        <v>1</v>
      </c>
      <c r="MJ75" s="16">
        <v>0</v>
      </c>
      <c r="MK75" s="16">
        <v>0</v>
      </c>
      <c r="ML75" s="16">
        <v>1</v>
      </c>
      <c r="MM75" s="16">
        <v>0</v>
      </c>
      <c r="MN75" s="16">
        <v>0</v>
      </c>
      <c r="MO75" s="4" t="s">
        <v>3284</v>
      </c>
      <c r="MP75" s="16">
        <v>0</v>
      </c>
      <c r="MQ75" s="16">
        <v>0</v>
      </c>
      <c r="MR75" s="16">
        <v>1</v>
      </c>
      <c r="MS75" s="4" t="s">
        <v>1896</v>
      </c>
      <c r="MT75" s="16">
        <v>1</v>
      </c>
      <c r="MU75" s="16">
        <v>0</v>
      </c>
      <c r="MV75" s="16">
        <v>0</v>
      </c>
      <c r="MW75" s="16">
        <v>0</v>
      </c>
      <c r="MX75" s="16">
        <v>0</v>
      </c>
      <c r="MY75" s="16">
        <v>0</v>
      </c>
      <c r="MZ75" s="16">
        <v>0</v>
      </c>
      <c r="NA75" s="4" t="s">
        <v>1</v>
      </c>
      <c r="NB75" s="16">
        <v>0</v>
      </c>
      <c r="NC75" s="16">
        <v>0</v>
      </c>
      <c r="ND75" s="16">
        <v>0</v>
      </c>
      <c r="NE75" s="16">
        <v>0</v>
      </c>
      <c r="NF75" s="16">
        <v>0</v>
      </c>
      <c r="NG75" s="16">
        <v>0</v>
      </c>
      <c r="NH75" s="4" t="s">
        <v>1</v>
      </c>
      <c r="NI75" s="16">
        <v>0</v>
      </c>
      <c r="NJ75" s="16">
        <v>0</v>
      </c>
      <c r="NK75" s="16">
        <v>0</v>
      </c>
      <c r="NL75" s="16">
        <v>0</v>
      </c>
      <c r="NM75" s="16">
        <v>0</v>
      </c>
      <c r="NN75" s="16">
        <v>0</v>
      </c>
      <c r="NO75" s="16">
        <v>0</v>
      </c>
      <c r="NP75" s="16">
        <v>0</v>
      </c>
      <c r="NQ75" s="16">
        <v>0</v>
      </c>
      <c r="NR75" s="16">
        <v>0</v>
      </c>
      <c r="NS75" s="16">
        <v>0</v>
      </c>
      <c r="NT75" s="4" t="s">
        <v>1</v>
      </c>
      <c r="NU75" s="16" t="s">
        <v>2521</v>
      </c>
      <c r="NV75" s="16">
        <v>1</v>
      </c>
      <c r="NW75" s="16">
        <v>0</v>
      </c>
      <c r="NX75" s="16">
        <v>0</v>
      </c>
      <c r="NY75" s="16">
        <v>0</v>
      </c>
      <c r="NZ75" s="16">
        <v>0</v>
      </c>
      <c r="OA75" s="16">
        <v>0</v>
      </c>
      <c r="OB75" s="16">
        <v>0</v>
      </c>
      <c r="OC75" s="16">
        <v>0</v>
      </c>
      <c r="OD75" s="16">
        <v>0</v>
      </c>
      <c r="OE75" s="16">
        <v>0</v>
      </c>
      <c r="OF75" s="16">
        <v>0</v>
      </c>
      <c r="OG75" s="17" t="s">
        <v>3303</v>
      </c>
      <c r="OH75" s="17" t="s">
        <v>2528</v>
      </c>
    </row>
    <row r="76" spans="1:398" s="16" customFormat="1" ht="11.25" customHeight="1" x14ac:dyDescent="0.2">
      <c r="A76" s="16">
        <v>73</v>
      </c>
      <c r="B76" s="19">
        <v>55</v>
      </c>
      <c r="C76" s="16" t="s">
        <v>2816</v>
      </c>
      <c r="D76" s="16" t="s">
        <v>2817</v>
      </c>
      <c r="E76" s="89" t="s">
        <v>2815</v>
      </c>
      <c r="F76" s="37">
        <v>26</v>
      </c>
      <c r="G76" s="37" t="s">
        <v>0</v>
      </c>
      <c r="H76" s="19" t="s">
        <v>2526</v>
      </c>
      <c r="I76" s="31">
        <v>52</v>
      </c>
      <c r="J76" s="17" t="s">
        <v>2818</v>
      </c>
      <c r="K76" s="19" t="s">
        <v>2134</v>
      </c>
      <c r="L76" s="19" t="s">
        <v>16</v>
      </c>
      <c r="M76" s="19" t="s">
        <v>4</v>
      </c>
      <c r="N76" s="19" t="s">
        <v>1</v>
      </c>
      <c r="O76" s="31">
        <v>86</v>
      </c>
      <c r="P76" s="19" t="s">
        <v>2141</v>
      </c>
      <c r="Q76" s="19" t="s">
        <v>1</v>
      </c>
      <c r="R76" s="6" t="s">
        <v>4314</v>
      </c>
      <c r="S76" s="6" t="s">
        <v>572</v>
      </c>
      <c r="T76" s="6" t="s">
        <v>4315</v>
      </c>
      <c r="U76" s="19">
        <v>2011</v>
      </c>
      <c r="V76" s="19">
        <v>101</v>
      </c>
      <c r="W76" s="19" t="s">
        <v>1</v>
      </c>
      <c r="X76" s="19" t="s">
        <v>1</v>
      </c>
      <c r="Y76" s="47" t="s">
        <v>4316</v>
      </c>
      <c r="Z76" s="22" t="s">
        <v>4317</v>
      </c>
      <c r="AA76" s="6" t="s">
        <v>4318</v>
      </c>
      <c r="AB76" s="22" t="s">
        <v>576</v>
      </c>
      <c r="AC76" s="19">
        <v>73</v>
      </c>
      <c r="AD76" s="6" t="s">
        <v>572</v>
      </c>
      <c r="AE76" s="19">
        <v>2011</v>
      </c>
      <c r="AF76" s="19" t="s">
        <v>2162</v>
      </c>
      <c r="AG76" s="16" t="s">
        <v>2177</v>
      </c>
      <c r="AH76" s="16" t="s">
        <v>0</v>
      </c>
      <c r="AI76" s="19" t="s">
        <v>0</v>
      </c>
      <c r="AJ76" s="19" t="s">
        <v>0</v>
      </c>
      <c r="AK76" s="19" t="s">
        <v>2180</v>
      </c>
      <c r="AL76" s="19" t="s">
        <v>2182</v>
      </c>
      <c r="AM76" s="22" t="s">
        <v>1682</v>
      </c>
      <c r="AN76" s="19" t="s">
        <v>468</v>
      </c>
      <c r="AO76" s="19">
        <v>1</v>
      </c>
      <c r="AP76" s="19">
        <v>0</v>
      </c>
      <c r="AQ76" s="19">
        <v>0</v>
      </c>
      <c r="AR76" s="19">
        <v>0</v>
      </c>
      <c r="AS76" s="19">
        <v>0</v>
      </c>
      <c r="AT76" s="19">
        <v>1</v>
      </c>
      <c r="AU76" s="19">
        <v>0</v>
      </c>
      <c r="AV76" s="19">
        <v>1</v>
      </c>
      <c r="AW76" s="6" t="s">
        <v>581</v>
      </c>
      <c r="AX76" s="19" t="s">
        <v>2180</v>
      </c>
      <c r="AY76" s="19" t="s">
        <v>1</v>
      </c>
      <c r="AZ76" s="19" t="s">
        <v>1</v>
      </c>
      <c r="BA76" s="19" t="s">
        <v>1</v>
      </c>
      <c r="BB76" s="19" t="s">
        <v>434</v>
      </c>
      <c r="BC76" s="19">
        <v>98</v>
      </c>
      <c r="BD76" s="19" t="s">
        <v>133</v>
      </c>
      <c r="BE76" s="19">
        <v>1</v>
      </c>
      <c r="BF76" s="19">
        <v>0</v>
      </c>
      <c r="BG76" s="19">
        <v>0</v>
      </c>
      <c r="BH76" s="19">
        <v>0</v>
      </c>
      <c r="BI76" s="19">
        <v>0</v>
      </c>
      <c r="BJ76" s="19">
        <v>0</v>
      </c>
      <c r="BK76" s="19">
        <v>0</v>
      </c>
      <c r="BL76" s="19">
        <v>0</v>
      </c>
      <c r="BM76" s="19">
        <v>0</v>
      </c>
      <c r="BN76" s="19">
        <v>0</v>
      </c>
      <c r="BO76" s="19">
        <v>0</v>
      </c>
      <c r="BP76" s="19">
        <v>1</v>
      </c>
      <c r="BQ76" s="19">
        <v>0</v>
      </c>
      <c r="BR76" s="19">
        <v>0</v>
      </c>
      <c r="BS76" s="19">
        <v>0</v>
      </c>
      <c r="BT76" s="22" t="s">
        <v>1683</v>
      </c>
      <c r="BU76" s="23">
        <v>2512</v>
      </c>
      <c r="BV76" s="6" t="s">
        <v>599</v>
      </c>
      <c r="BW76" s="19">
        <v>0</v>
      </c>
      <c r="BX76" s="19">
        <v>1</v>
      </c>
      <c r="BY76" s="19">
        <v>0</v>
      </c>
      <c r="BZ76" s="19">
        <v>0</v>
      </c>
      <c r="CA76" s="19">
        <v>1</v>
      </c>
      <c r="CB76" s="19">
        <v>0</v>
      </c>
      <c r="CC76" s="19">
        <v>0</v>
      </c>
      <c r="CD76" s="19">
        <v>0</v>
      </c>
      <c r="CE76" s="19">
        <v>0</v>
      </c>
      <c r="CF76" s="19">
        <v>0</v>
      </c>
      <c r="CG76" s="19">
        <v>0</v>
      </c>
      <c r="CH76" s="19">
        <v>0</v>
      </c>
      <c r="CI76" s="19">
        <v>0</v>
      </c>
      <c r="CJ76" s="19">
        <v>0</v>
      </c>
      <c r="CK76" s="19">
        <v>1</v>
      </c>
      <c r="CL76" s="19">
        <v>0</v>
      </c>
      <c r="CM76" s="19">
        <v>0</v>
      </c>
      <c r="CN76" s="19">
        <v>0</v>
      </c>
      <c r="CO76" s="19">
        <v>0</v>
      </c>
      <c r="CP76" s="19">
        <v>0</v>
      </c>
      <c r="CQ76" s="16">
        <v>0</v>
      </c>
      <c r="CR76" s="19" t="s">
        <v>1</v>
      </c>
      <c r="CS76" s="19" t="s">
        <v>2134</v>
      </c>
      <c r="CT76" s="6" t="s">
        <v>3385</v>
      </c>
      <c r="CU76" s="6" t="s">
        <v>3529</v>
      </c>
      <c r="CV76" s="19" t="s">
        <v>2134</v>
      </c>
      <c r="CW76" s="19" t="s">
        <v>2513</v>
      </c>
      <c r="CX76" s="22" t="s">
        <v>578</v>
      </c>
      <c r="CY76" s="19" t="s">
        <v>2180</v>
      </c>
      <c r="CZ76" s="19" t="s">
        <v>1</v>
      </c>
      <c r="DA76" s="19">
        <v>1</v>
      </c>
      <c r="DB76" s="22" t="s">
        <v>602</v>
      </c>
      <c r="DC76" s="22" t="s">
        <v>3410</v>
      </c>
      <c r="DD76" s="19" t="s">
        <v>2134</v>
      </c>
      <c r="DE76" s="19" t="s">
        <v>2551</v>
      </c>
      <c r="DF76" s="19">
        <v>1</v>
      </c>
      <c r="DG76" s="19">
        <v>0</v>
      </c>
      <c r="DH76" s="19">
        <v>0</v>
      </c>
      <c r="DI76" s="6" t="s">
        <v>1</v>
      </c>
      <c r="DJ76" s="19" t="s">
        <v>2134</v>
      </c>
      <c r="DK76" s="6" t="s">
        <v>579</v>
      </c>
      <c r="DL76" s="19">
        <v>1</v>
      </c>
      <c r="DM76" s="19">
        <v>0</v>
      </c>
      <c r="DN76" s="19">
        <v>0</v>
      </c>
      <c r="DO76" s="16">
        <v>0</v>
      </c>
      <c r="DP76" s="6" t="s">
        <v>587</v>
      </c>
      <c r="DQ76" s="19">
        <v>0</v>
      </c>
      <c r="DR76" s="19">
        <v>0</v>
      </c>
      <c r="DS76" s="19">
        <v>1</v>
      </c>
      <c r="DT76" s="19">
        <v>0</v>
      </c>
      <c r="DU76" s="19">
        <v>0</v>
      </c>
      <c r="DV76" s="19">
        <v>0</v>
      </c>
      <c r="DW76" s="19">
        <v>0</v>
      </c>
      <c r="DX76" s="19">
        <v>0</v>
      </c>
      <c r="DY76" s="19">
        <v>1</v>
      </c>
      <c r="DZ76" s="19">
        <v>0</v>
      </c>
      <c r="EA76" s="19">
        <v>0</v>
      </c>
      <c r="EB76" s="19">
        <v>0</v>
      </c>
      <c r="EC76" s="19">
        <v>0</v>
      </c>
      <c r="ED76" s="19">
        <v>0</v>
      </c>
      <c r="EE76" s="19">
        <v>0</v>
      </c>
      <c r="EF76" s="19">
        <v>0</v>
      </c>
      <c r="EG76" s="19">
        <v>0</v>
      </c>
      <c r="EH76" s="19">
        <v>0</v>
      </c>
      <c r="EI76" s="19">
        <v>0</v>
      </c>
      <c r="EJ76" s="19">
        <v>0</v>
      </c>
      <c r="EK76" s="19">
        <v>0</v>
      </c>
      <c r="EL76" s="19">
        <v>0</v>
      </c>
      <c r="EM76" s="19">
        <v>0</v>
      </c>
      <c r="EN76" s="6" t="s">
        <v>1</v>
      </c>
      <c r="EO76" s="6" t="s">
        <v>1</v>
      </c>
      <c r="EP76" s="19" t="s">
        <v>2134</v>
      </c>
      <c r="EQ76" s="19" t="s">
        <v>2180</v>
      </c>
      <c r="ER76" s="19">
        <v>0</v>
      </c>
      <c r="ES76" s="19">
        <v>1</v>
      </c>
      <c r="ET76" s="19">
        <v>0</v>
      </c>
      <c r="EU76" s="19">
        <v>0</v>
      </c>
      <c r="EV76" s="6" t="s">
        <v>605</v>
      </c>
      <c r="EW76" s="23">
        <v>25120</v>
      </c>
      <c r="EX76" s="23">
        <v>100000</v>
      </c>
      <c r="EY76" s="23">
        <v>100000</v>
      </c>
      <c r="EZ76" s="23">
        <v>100000</v>
      </c>
      <c r="FA76" s="19">
        <v>1</v>
      </c>
      <c r="FB76" s="19">
        <v>0</v>
      </c>
      <c r="FC76" s="19">
        <v>1</v>
      </c>
      <c r="FD76" s="19">
        <v>0</v>
      </c>
      <c r="FE76" s="19">
        <v>0</v>
      </c>
      <c r="FF76" s="19">
        <v>1</v>
      </c>
      <c r="FG76" s="19">
        <v>1</v>
      </c>
      <c r="FH76" s="19">
        <v>0</v>
      </c>
      <c r="FI76" s="16">
        <v>0</v>
      </c>
      <c r="FJ76" s="19">
        <v>0</v>
      </c>
      <c r="FK76" s="19">
        <v>0</v>
      </c>
      <c r="FL76" s="19">
        <v>0</v>
      </c>
      <c r="FM76" s="19">
        <v>0</v>
      </c>
      <c r="FN76" s="19">
        <v>0</v>
      </c>
      <c r="FO76" s="19">
        <v>0</v>
      </c>
      <c r="FP76" s="19">
        <v>0</v>
      </c>
      <c r="FQ76" s="19">
        <v>0</v>
      </c>
      <c r="FR76" s="19">
        <v>0</v>
      </c>
      <c r="FS76" s="19">
        <v>0</v>
      </c>
      <c r="FT76" s="19">
        <v>0</v>
      </c>
      <c r="FU76" s="19">
        <v>0</v>
      </c>
      <c r="FV76" s="19">
        <v>0</v>
      </c>
      <c r="FW76" s="19">
        <v>0</v>
      </c>
      <c r="FX76" s="19">
        <v>0</v>
      </c>
      <c r="FY76" s="19">
        <v>0</v>
      </c>
      <c r="FZ76" s="19">
        <v>0</v>
      </c>
      <c r="GA76" s="19">
        <v>0</v>
      </c>
      <c r="GB76" s="19">
        <v>0</v>
      </c>
      <c r="GC76" s="19">
        <v>0</v>
      </c>
      <c r="GD76" s="19">
        <v>0</v>
      </c>
      <c r="GE76" s="19">
        <v>0</v>
      </c>
      <c r="GF76" s="19">
        <v>0</v>
      </c>
      <c r="GG76" s="19">
        <v>1</v>
      </c>
      <c r="GH76" s="22" t="s">
        <v>589</v>
      </c>
      <c r="GI76" s="19">
        <v>0</v>
      </c>
      <c r="GJ76" s="19">
        <v>0</v>
      </c>
      <c r="GK76" s="19">
        <v>0</v>
      </c>
      <c r="GL76" s="19">
        <v>0</v>
      </c>
      <c r="GM76" s="19">
        <v>0</v>
      </c>
      <c r="GN76" s="19">
        <v>0</v>
      </c>
      <c r="GO76" s="19">
        <v>0</v>
      </c>
      <c r="GP76" s="19">
        <v>0</v>
      </c>
      <c r="GQ76" s="19">
        <v>0</v>
      </c>
      <c r="GR76" s="19">
        <v>0</v>
      </c>
      <c r="GS76" s="19">
        <v>0</v>
      </c>
      <c r="GT76" s="19">
        <v>0</v>
      </c>
      <c r="GU76" s="19">
        <v>0</v>
      </c>
      <c r="GV76" s="19">
        <v>0</v>
      </c>
      <c r="GW76" s="19">
        <v>0</v>
      </c>
      <c r="GX76" s="19">
        <v>0</v>
      </c>
      <c r="GY76" s="19">
        <v>1</v>
      </c>
      <c r="GZ76" s="19">
        <v>0</v>
      </c>
      <c r="HA76" s="19">
        <v>0</v>
      </c>
      <c r="HB76" s="19">
        <v>0</v>
      </c>
      <c r="HC76" s="19">
        <v>0</v>
      </c>
      <c r="HD76" s="19">
        <v>0</v>
      </c>
      <c r="HE76" s="19">
        <v>1</v>
      </c>
      <c r="HF76" s="22" t="s">
        <v>588</v>
      </c>
      <c r="HG76" s="19">
        <v>1</v>
      </c>
      <c r="HH76" s="19">
        <v>0</v>
      </c>
      <c r="HI76" s="19">
        <v>0</v>
      </c>
      <c r="HJ76" s="19">
        <v>0</v>
      </c>
      <c r="HK76" s="19">
        <v>0</v>
      </c>
      <c r="HL76" s="19">
        <v>0</v>
      </c>
      <c r="HM76" s="19">
        <v>1</v>
      </c>
      <c r="HN76" s="19">
        <v>0</v>
      </c>
      <c r="HO76" s="19">
        <v>0</v>
      </c>
      <c r="HP76" s="19">
        <v>0</v>
      </c>
      <c r="HQ76" s="19">
        <v>0</v>
      </c>
      <c r="HR76" s="19">
        <v>0</v>
      </c>
      <c r="HS76" s="19">
        <v>0</v>
      </c>
      <c r="HT76" s="19">
        <v>0</v>
      </c>
      <c r="HU76" s="19">
        <v>1</v>
      </c>
      <c r="HV76" s="22" t="s">
        <v>590</v>
      </c>
      <c r="HW76" s="19">
        <v>0</v>
      </c>
      <c r="HX76" s="19">
        <v>0</v>
      </c>
      <c r="HY76" s="19">
        <v>1</v>
      </c>
      <c r="HZ76" s="19">
        <v>0</v>
      </c>
      <c r="IA76" s="19">
        <v>0</v>
      </c>
      <c r="IB76" s="19">
        <v>0</v>
      </c>
      <c r="IC76" s="19">
        <v>1</v>
      </c>
      <c r="ID76" s="19">
        <v>0</v>
      </c>
      <c r="IE76" s="19">
        <v>0</v>
      </c>
      <c r="IF76" s="19">
        <v>0</v>
      </c>
      <c r="IG76" s="19">
        <v>0</v>
      </c>
      <c r="IH76" s="19">
        <v>0</v>
      </c>
      <c r="II76" s="19">
        <v>1</v>
      </c>
      <c r="IJ76" s="19">
        <v>1</v>
      </c>
      <c r="IK76" s="19">
        <v>1</v>
      </c>
      <c r="IL76" s="19">
        <v>0</v>
      </c>
      <c r="IM76" s="19">
        <v>0</v>
      </c>
      <c r="IN76" s="19">
        <v>1</v>
      </c>
      <c r="IO76" s="19">
        <v>1</v>
      </c>
      <c r="IP76" s="19">
        <v>0</v>
      </c>
      <c r="IQ76" s="19">
        <v>0</v>
      </c>
      <c r="IR76" s="19">
        <v>1</v>
      </c>
      <c r="IS76" s="22" t="s">
        <v>591</v>
      </c>
      <c r="IT76" s="19">
        <v>0</v>
      </c>
      <c r="IU76" s="19">
        <v>0</v>
      </c>
      <c r="IV76" s="19">
        <v>0</v>
      </c>
      <c r="IW76" s="19">
        <v>1</v>
      </c>
      <c r="IX76" s="19">
        <v>1</v>
      </c>
      <c r="IY76" s="19">
        <v>0</v>
      </c>
      <c r="IZ76" s="19">
        <v>1</v>
      </c>
      <c r="JA76" s="19">
        <v>0</v>
      </c>
      <c r="JB76" s="19">
        <v>0</v>
      </c>
      <c r="JC76" s="19">
        <v>0</v>
      </c>
      <c r="JD76" s="19">
        <v>0</v>
      </c>
      <c r="JE76" s="19">
        <v>0</v>
      </c>
      <c r="JF76" s="19">
        <v>0</v>
      </c>
      <c r="JG76" s="19">
        <v>1</v>
      </c>
      <c r="JH76" s="19">
        <v>1</v>
      </c>
      <c r="JI76" s="19">
        <v>0</v>
      </c>
      <c r="JJ76" s="19">
        <v>0</v>
      </c>
      <c r="JK76" s="19">
        <v>0</v>
      </c>
      <c r="JL76" s="19">
        <v>0</v>
      </c>
      <c r="JM76" s="19">
        <v>0</v>
      </c>
      <c r="JN76" s="19">
        <v>1</v>
      </c>
      <c r="JO76" s="19">
        <v>0</v>
      </c>
      <c r="JP76" s="19">
        <v>0</v>
      </c>
      <c r="JQ76" s="19">
        <v>0</v>
      </c>
      <c r="JR76" s="19">
        <v>0</v>
      </c>
      <c r="JS76" s="19">
        <v>0</v>
      </c>
      <c r="JT76" s="19">
        <v>0</v>
      </c>
      <c r="JU76" s="22" t="s">
        <v>592</v>
      </c>
      <c r="JV76" s="19">
        <v>1</v>
      </c>
      <c r="JW76" s="19">
        <v>0</v>
      </c>
      <c r="JX76" s="19">
        <v>1</v>
      </c>
      <c r="JY76" s="19">
        <v>0</v>
      </c>
      <c r="JZ76" s="19">
        <v>0</v>
      </c>
      <c r="KA76" s="22" t="s">
        <v>593</v>
      </c>
      <c r="KB76" s="19" t="s">
        <v>2134</v>
      </c>
      <c r="KC76" s="22" t="s">
        <v>603</v>
      </c>
      <c r="KD76" s="19">
        <v>0</v>
      </c>
      <c r="KE76" s="19">
        <v>0</v>
      </c>
      <c r="KF76" s="19">
        <v>0</v>
      </c>
      <c r="KG76" s="19">
        <v>0</v>
      </c>
      <c r="KH76" s="19">
        <v>0</v>
      </c>
      <c r="KI76" s="19">
        <v>0</v>
      </c>
      <c r="KJ76" s="19">
        <v>0</v>
      </c>
      <c r="KK76" s="19">
        <v>0</v>
      </c>
      <c r="KL76" s="19">
        <v>0</v>
      </c>
      <c r="KM76" s="19">
        <v>0</v>
      </c>
      <c r="KN76" s="19">
        <v>0</v>
      </c>
      <c r="KO76" s="19">
        <v>0</v>
      </c>
      <c r="KP76" s="19">
        <v>0</v>
      </c>
      <c r="KQ76" s="19">
        <v>0</v>
      </c>
      <c r="KR76" s="19">
        <v>0</v>
      </c>
      <c r="KS76" s="19">
        <v>0</v>
      </c>
      <c r="KT76" s="19">
        <v>1</v>
      </c>
      <c r="KU76" s="19">
        <v>0</v>
      </c>
      <c r="KV76" s="19">
        <v>0</v>
      </c>
      <c r="KW76" s="19">
        <v>0</v>
      </c>
      <c r="KX76" s="19">
        <v>0</v>
      </c>
      <c r="KY76" s="19">
        <v>0</v>
      </c>
      <c r="KZ76" s="19">
        <v>0</v>
      </c>
      <c r="LA76" s="19">
        <v>0</v>
      </c>
      <c r="LB76" s="19">
        <v>0</v>
      </c>
      <c r="LC76" s="19">
        <v>1</v>
      </c>
      <c r="LD76" s="22" t="s">
        <v>603</v>
      </c>
      <c r="LE76" s="19">
        <v>1</v>
      </c>
      <c r="LF76" s="19">
        <v>0</v>
      </c>
      <c r="LG76" s="19">
        <v>0</v>
      </c>
      <c r="LH76" s="19">
        <v>0</v>
      </c>
      <c r="LI76" s="6" t="s">
        <v>604</v>
      </c>
      <c r="LJ76" s="19">
        <v>0</v>
      </c>
      <c r="LK76" s="19">
        <v>0</v>
      </c>
      <c r="LL76" s="19">
        <v>0</v>
      </c>
      <c r="LM76" s="19">
        <v>0</v>
      </c>
      <c r="LN76" s="19">
        <v>0</v>
      </c>
      <c r="LO76" s="19">
        <v>0</v>
      </c>
      <c r="LP76" s="19">
        <v>0</v>
      </c>
      <c r="LQ76" s="19">
        <v>1</v>
      </c>
      <c r="LR76" s="6" t="s">
        <v>1</v>
      </c>
      <c r="LS76" s="19">
        <v>0</v>
      </c>
      <c r="LT76" s="19">
        <v>1</v>
      </c>
      <c r="LU76" s="19">
        <v>0</v>
      </c>
      <c r="LV76" s="19">
        <v>0</v>
      </c>
      <c r="LW76" s="6" t="s">
        <v>3009</v>
      </c>
      <c r="LX76" s="19">
        <v>0</v>
      </c>
      <c r="LY76" s="19">
        <v>0</v>
      </c>
      <c r="LZ76" s="19">
        <v>1</v>
      </c>
      <c r="MA76" s="19">
        <v>0</v>
      </c>
      <c r="MB76" s="19">
        <v>0</v>
      </c>
      <c r="MC76" s="19">
        <v>0</v>
      </c>
      <c r="MD76" s="19">
        <v>1</v>
      </c>
      <c r="ME76" s="6" t="s">
        <v>598</v>
      </c>
      <c r="MF76" s="19">
        <v>0</v>
      </c>
      <c r="MG76" s="19">
        <v>0</v>
      </c>
      <c r="MH76" s="19">
        <v>1</v>
      </c>
      <c r="MI76" s="19">
        <v>0</v>
      </c>
      <c r="MJ76" s="19">
        <v>0</v>
      </c>
      <c r="MK76" s="19">
        <v>1</v>
      </c>
      <c r="ML76" s="19">
        <v>0</v>
      </c>
      <c r="MM76" s="19">
        <v>0</v>
      </c>
      <c r="MN76" s="19">
        <v>1</v>
      </c>
      <c r="MO76" s="6" t="s">
        <v>579</v>
      </c>
      <c r="MP76" s="19">
        <v>1</v>
      </c>
      <c r="MQ76" s="19">
        <v>0</v>
      </c>
      <c r="MR76" s="19">
        <v>0</v>
      </c>
      <c r="MS76" s="6" t="s">
        <v>579</v>
      </c>
      <c r="MT76" s="19">
        <v>1</v>
      </c>
      <c r="MU76" s="19">
        <v>0</v>
      </c>
      <c r="MV76" s="19">
        <v>0</v>
      </c>
      <c r="MW76" s="19">
        <v>0</v>
      </c>
      <c r="MX76" s="19">
        <v>0</v>
      </c>
      <c r="MY76" s="19">
        <v>0</v>
      </c>
      <c r="MZ76" s="19">
        <v>0</v>
      </c>
      <c r="NA76" s="6" t="s">
        <v>1</v>
      </c>
      <c r="NB76" s="19">
        <v>0</v>
      </c>
      <c r="NC76" s="19">
        <v>0</v>
      </c>
      <c r="ND76" s="19">
        <v>0</v>
      </c>
      <c r="NE76" s="19">
        <v>0</v>
      </c>
      <c r="NF76" s="19">
        <v>0</v>
      </c>
      <c r="NG76" s="19">
        <v>0</v>
      </c>
      <c r="NH76" s="6" t="s">
        <v>1</v>
      </c>
      <c r="NI76" s="19">
        <v>0</v>
      </c>
      <c r="NJ76" s="19">
        <v>0</v>
      </c>
      <c r="NK76" s="19">
        <v>0</v>
      </c>
      <c r="NL76" s="19">
        <v>0</v>
      </c>
      <c r="NM76" s="19">
        <v>0</v>
      </c>
      <c r="NN76" s="19">
        <v>0</v>
      </c>
      <c r="NO76" s="19">
        <v>0</v>
      </c>
      <c r="NP76" s="19">
        <v>0</v>
      </c>
      <c r="NQ76" s="19">
        <v>0</v>
      </c>
      <c r="NR76" s="16">
        <v>0</v>
      </c>
      <c r="NS76" s="19">
        <v>0</v>
      </c>
      <c r="NT76" s="6" t="s">
        <v>1</v>
      </c>
      <c r="NU76" s="16" t="s">
        <v>2522</v>
      </c>
      <c r="NV76" s="19">
        <v>1</v>
      </c>
      <c r="NW76" s="19">
        <v>0</v>
      </c>
      <c r="NX76" s="19">
        <v>1</v>
      </c>
      <c r="NY76" s="19">
        <v>1</v>
      </c>
      <c r="NZ76" s="19">
        <v>0</v>
      </c>
      <c r="OA76" s="19">
        <v>0</v>
      </c>
      <c r="OB76" s="19">
        <v>0</v>
      </c>
      <c r="OC76" s="19">
        <v>0</v>
      </c>
      <c r="OD76" s="19">
        <v>0</v>
      </c>
      <c r="OE76" s="19">
        <v>0</v>
      </c>
      <c r="OF76" s="19">
        <v>0</v>
      </c>
      <c r="OG76" s="22" t="s">
        <v>606</v>
      </c>
      <c r="OH76" s="17" t="s">
        <v>3435</v>
      </c>
    </row>
    <row r="77" spans="1:398" s="16" customFormat="1" x14ac:dyDescent="0.25">
      <c r="A77" s="16">
        <v>74</v>
      </c>
      <c r="B77" s="19">
        <v>59</v>
      </c>
      <c r="C77" s="16" t="s">
        <v>3824</v>
      </c>
      <c r="D77" s="16" t="s">
        <v>3884</v>
      </c>
      <c r="E77" s="16" t="s">
        <v>3949</v>
      </c>
      <c r="F77" s="37">
        <v>5</v>
      </c>
      <c r="G77" s="37" t="s">
        <v>0</v>
      </c>
      <c r="H77" s="19" t="s">
        <v>2526</v>
      </c>
      <c r="I77" s="32">
        <v>11</v>
      </c>
      <c r="J77" s="17" t="s">
        <v>2938</v>
      </c>
      <c r="K77" s="16" t="s">
        <v>2134</v>
      </c>
      <c r="L77" s="16" t="s">
        <v>9</v>
      </c>
      <c r="M77" s="16" t="s">
        <v>4</v>
      </c>
      <c r="N77" s="16" t="s">
        <v>1</v>
      </c>
      <c r="O77" s="32">
        <v>87</v>
      </c>
      <c r="P77" s="16" t="s">
        <v>2141</v>
      </c>
      <c r="Q77" s="19" t="s">
        <v>1</v>
      </c>
      <c r="R77" s="4" t="s">
        <v>4319</v>
      </c>
      <c r="S77" s="4" t="s">
        <v>4320</v>
      </c>
      <c r="T77" s="4" t="s">
        <v>2881</v>
      </c>
      <c r="U77" s="16">
        <v>2011</v>
      </c>
      <c r="V77" s="16">
        <v>34</v>
      </c>
      <c r="W77" s="16" t="s">
        <v>1</v>
      </c>
      <c r="X77" s="16" t="s">
        <v>1</v>
      </c>
      <c r="Y77" s="45" t="s">
        <v>4321</v>
      </c>
      <c r="Z77" s="17" t="s">
        <v>4322</v>
      </c>
      <c r="AA77" s="4" t="s">
        <v>4323</v>
      </c>
      <c r="AB77" s="17" t="s">
        <v>1</v>
      </c>
      <c r="AC77" s="19">
        <v>74</v>
      </c>
      <c r="AD77" s="4" t="s">
        <v>151</v>
      </c>
      <c r="AE77" s="16">
        <v>2011</v>
      </c>
      <c r="AF77" s="16" t="s">
        <v>2164</v>
      </c>
      <c r="AG77" s="16" t="s">
        <v>2177</v>
      </c>
      <c r="AH77" s="16" t="s">
        <v>0</v>
      </c>
      <c r="AI77" s="16" t="s">
        <v>0</v>
      </c>
      <c r="AJ77" s="19" t="s">
        <v>0</v>
      </c>
      <c r="AK77" s="16" t="s">
        <v>2180</v>
      </c>
      <c r="AL77" s="16" t="s">
        <v>2182</v>
      </c>
      <c r="AM77" s="17" t="s">
        <v>152</v>
      </c>
      <c r="AN77" s="16" t="s">
        <v>421</v>
      </c>
      <c r="AO77" s="16">
        <v>0</v>
      </c>
      <c r="AP77" s="16">
        <v>0</v>
      </c>
      <c r="AQ77" s="16">
        <v>0</v>
      </c>
      <c r="AR77" s="16">
        <v>1</v>
      </c>
      <c r="AS77" s="16">
        <v>0</v>
      </c>
      <c r="AT77" s="16">
        <v>0</v>
      </c>
      <c r="AU77" s="16">
        <v>0</v>
      </c>
      <c r="AV77" s="16">
        <v>0</v>
      </c>
      <c r="AW77" s="16" t="s">
        <v>1</v>
      </c>
      <c r="AX77" s="16" t="s">
        <v>2180</v>
      </c>
      <c r="AY77" s="16" t="s">
        <v>1</v>
      </c>
      <c r="AZ77" s="16" t="s">
        <v>1</v>
      </c>
      <c r="BA77" s="16" t="s">
        <v>1</v>
      </c>
      <c r="BB77" s="16" t="s">
        <v>434</v>
      </c>
      <c r="BC77" s="16">
        <v>209</v>
      </c>
      <c r="BD77" s="16" t="s">
        <v>9</v>
      </c>
      <c r="BE77" s="16">
        <v>0</v>
      </c>
      <c r="BF77" s="16">
        <v>0</v>
      </c>
      <c r="BG77" s="16">
        <v>0</v>
      </c>
      <c r="BH77" s="16">
        <v>0</v>
      </c>
      <c r="BI77" s="16">
        <v>0</v>
      </c>
      <c r="BJ77" s="16">
        <v>0</v>
      </c>
      <c r="BK77" s="16">
        <v>0</v>
      </c>
      <c r="BL77" s="16">
        <v>0</v>
      </c>
      <c r="BM77" s="16">
        <v>0</v>
      </c>
      <c r="BN77" s="16">
        <v>0</v>
      </c>
      <c r="BO77" s="16">
        <v>0</v>
      </c>
      <c r="BP77" s="16">
        <v>1</v>
      </c>
      <c r="BQ77" s="16">
        <v>1</v>
      </c>
      <c r="BR77" s="16">
        <v>0</v>
      </c>
      <c r="BS77" s="16">
        <v>0</v>
      </c>
      <c r="BT77" s="4" t="s">
        <v>903</v>
      </c>
      <c r="BU77" s="18">
        <v>38</v>
      </c>
      <c r="BV77" s="17" t="s">
        <v>153</v>
      </c>
      <c r="BW77" s="16">
        <v>0</v>
      </c>
      <c r="BX77" s="16">
        <v>1</v>
      </c>
      <c r="BY77" s="16">
        <v>0</v>
      </c>
      <c r="BZ77" s="16">
        <v>0</v>
      </c>
      <c r="CA77" s="16">
        <v>0</v>
      </c>
      <c r="CB77" s="16">
        <v>0</v>
      </c>
      <c r="CC77" s="16">
        <v>0</v>
      </c>
      <c r="CD77" s="16">
        <v>0</v>
      </c>
      <c r="CE77" s="16">
        <v>0</v>
      </c>
      <c r="CF77" s="16">
        <v>0</v>
      </c>
      <c r="CG77" s="16">
        <v>0</v>
      </c>
      <c r="CH77" s="16">
        <v>0</v>
      </c>
      <c r="CI77" s="16">
        <v>1</v>
      </c>
      <c r="CJ77" s="16">
        <v>0</v>
      </c>
      <c r="CK77" s="16">
        <v>0</v>
      </c>
      <c r="CL77" s="16">
        <v>0</v>
      </c>
      <c r="CM77" s="16">
        <v>0</v>
      </c>
      <c r="CN77" s="16">
        <v>0</v>
      </c>
      <c r="CO77" s="16">
        <v>0</v>
      </c>
      <c r="CP77" s="16">
        <v>0</v>
      </c>
      <c r="CQ77" s="16">
        <v>0</v>
      </c>
      <c r="CR77" s="16" t="s">
        <v>1</v>
      </c>
      <c r="CS77" s="19" t="s">
        <v>2134</v>
      </c>
      <c r="CT77" s="17" t="s">
        <v>2635</v>
      </c>
      <c r="CU77" s="17" t="s">
        <v>2636</v>
      </c>
      <c r="CV77" s="16" t="s">
        <v>2180</v>
      </c>
      <c r="CW77" s="19" t="s">
        <v>2513</v>
      </c>
      <c r="CX77" s="17" t="s">
        <v>902</v>
      </c>
      <c r="CY77" s="19" t="s">
        <v>2180</v>
      </c>
      <c r="CZ77" s="19" t="s">
        <v>1</v>
      </c>
      <c r="DA77" s="19">
        <v>1</v>
      </c>
      <c r="DB77" s="17" t="s">
        <v>154</v>
      </c>
      <c r="DC77" s="22" t="s">
        <v>2555</v>
      </c>
      <c r="DD77" s="16" t="s">
        <v>2134</v>
      </c>
      <c r="DE77" s="16" t="s">
        <v>2551</v>
      </c>
      <c r="DF77" s="16">
        <v>1</v>
      </c>
      <c r="DG77" s="16">
        <v>0</v>
      </c>
      <c r="DH77" s="16">
        <v>0</v>
      </c>
      <c r="DI77" s="4" t="s">
        <v>1</v>
      </c>
      <c r="DJ77" s="16" t="s">
        <v>2180</v>
      </c>
      <c r="DK77" s="4" t="s">
        <v>1</v>
      </c>
      <c r="DL77" s="16">
        <v>0</v>
      </c>
      <c r="DM77" s="16">
        <v>0</v>
      </c>
      <c r="DN77" s="16">
        <v>0</v>
      </c>
      <c r="DO77" s="16">
        <v>0</v>
      </c>
      <c r="DP77" s="4" t="s">
        <v>1</v>
      </c>
      <c r="DQ77" s="16">
        <v>0</v>
      </c>
      <c r="DR77" s="16">
        <v>0</v>
      </c>
      <c r="DS77" s="16">
        <v>0</v>
      </c>
      <c r="DT77" s="16">
        <v>0</v>
      </c>
      <c r="DU77" s="16">
        <v>0</v>
      </c>
      <c r="DV77" s="16">
        <v>0</v>
      </c>
      <c r="DW77" s="16">
        <v>0</v>
      </c>
      <c r="DX77" s="16">
        <v>0</v>
      </c>
      <c r="DY77" s="16">
        <v>1</v>
      </c>
      <c r="DZ77" s="16">
        <v>0</v>
      </c>
      <c r="EA77" s="16">
        <v>0</v>
      </c>
      <c r="EB77" s="16">
        <v>0</v>
      </c>
      <c r="EC77" s="16">
        <v>0</v>
      </c>
      <c r="ED77" s="16">
        <v>0</v>
      </c>
      <c r="EE77" s="16">
        <v>0</v>
      </c>
      <c r="EF77" s="16">
        <v>0</v>
      </c>
      <c r="EG77" s="16">
        <v>0</v>
      </c>
      <c r="EH77" s="16">
        <v>0</v>
      </c>
      <c r="EI77" s="16">
        <v>0</v>
      </c>
      <c r="EJ77" s="16">
        <v>0</v>
      </c>
      <c r="EK77" s="16">
        <v>0</v>
      </c>
      <c r="EL77" s="16">
        <v>0</v>
      </c>
      <c r="EM77" s="16">
        <v>0</v>
      </c>
      <c r="EN77" s="4" t="s">
        <v>1</v>
      </c>
      <c r="EO77" s="4" t="s">
        <v>1</v>
      </c>
      <c r="EP77" s="19" t="s">
        <v>2134</v>
      </c>
      <c r="EQ77" s="19" t="s">
        <v>2180</v>
      </c>
      <c r="ER77" s="16">
        <v>1</v>
      </c>
      <c r="ES77" s="16">
        <v>0</v>
      </c>
      <c r="ET77" s="16">
        <v>0</v>
      </c>
      <c r="EU77" s="16">
        <v>0</v>
      </c>
      <c r="EV77" s="4" t="s">
        <v>3585</v>
      </c>
      <c r="EW77" s="18">
        <v>4237</v>
      </c>
      <c r="EX77" s="18">
        <v>9030</v>
      </c>
      <c r="EY77" s="18">
        <v>10000</v>
      </c>
      <c r="EZ77" s="18">
        <v>100</v>
      </c>
      <c r="FA77" s="16">
        <v>1</v>
      </c>
      <c r="FB77" s="16">
        <v>0</v>
      </c>
      <c r="FC77" s="16">
        <v>0</v>
      </c>
      <c r="FD77" s="16">
        <v>0</v>
      </c>
      <c r="FE77" s="16">
        <v>0</v>
      </c>
      <c r="FF77" s="16">
        <v>0</v>
      </c>
      <c r="FG77" s="16">
        <v>0</v>
      </c>
      <c r="FH77" s="16">
        <v>0</v>
      </c>
      <c r="FI77" s="16">
        <v>0</v>
      </c>
      <c r="FJ77" s="16">
        <v>1</v>
      </c>
      <c r="FK77" s="16">
        <v>0</v>
      </c>
      <c r="FL77" s="16">
        <v>0</v>
      </c>
      <c r="FM77" s="16">
        <v>1</v>
      </c>
      <c r="FN77" s="16">
        <v>0</v>
      </c>
      <c r="FO77" s="16">
        <v>0</v>
      </c>
      <c r="FP77" s="16">
        <v>0</v>
      </c>
      <c r="FQ77" s="16">
        <v>1</v>
      </c>
      <c r="FR77" s="16">
        <v>0</v>
      </c>
      <c r="FS77" s="16">
        <v>0</v>
      </c>
      <c r="FT77" s="16">
        <v>0</v>
      </c>
      <c r="FU77" s="16">
        <v>0</v>
      </c>
      <c r="FV77" s="16">
        <v>1</v>
      </c>
      <c r="FW77" s="16">
        <v>0</v>
      </c>
      <c r="FX77" s="16">
        <v>0</v>
      </c>
      <c r="FY77" s="16">
        <v>0</v>
      </c>
      <c r="FZ77" s="16">
        <v>0</v>
      </c>
      <c r="GA77" s="16">
        <v>0</v>
      </c>
      <c r="GB77" s="16">
        <v>1</v>
      </c>
      <c r="GC77" s="16">
        <v>0</v>
      </c>
      <c r="GD77" s="16">
        <v>0</v>
      </c>
      <c r="GE77" s="16">
        <v>0</v>
      </c>
      <c r="GF77" s="16">
        <v>0</v>
      </c>
      <c r="GG77" s="16">
        <v>1</v>
      </c>
      <c r="GH77" s="17" t="s">
        <v>3595</v>
      </c>
      <c r="GI77" s="16">
        <v>0</v>
      </c>
      <c r="GJ77" s="16">
        <v>0</v>
      </c>
      <c r="GK77" s="16">
        <v>1</v>
      </c>
      <c r="GL77" s="16">
        <v>1</v>
      </c>
      <c r="GM77" s="16">
        <v>1</v>
      </c>
      <c r="GN77" s="16">
        <v>0</v>
      </c>
      <c r="GO77" s="16">
        <v>1</v>
      </c>
      <c r="GP77" s="16">
        <v>0</v>
      </c>
      <c r="GQ77" s="16">
        <v>1</v>
      </c>
      <c r="GR77" s="16">
        <v>0</v>
      </c>
      <c r="GS77" s="16">
        <v>1</v>
      </c>
      <c r="GT77" s="16">
        <v>1</v>
      </c>
      <c r="GU77" s="16">
        <v>0</v>
      </c>
      <c r="GV77" s="16">
        <v>0</v>
      </c>
      <c r="GW77" s="16">
        <v>0</v>
      </c>
      <c r="GX77" s="16">
        <v>0</v>
      </c>
      <c r="GY77" s="16">
        <v>0</v>
      </c>
      <c r="GZ77" s="16">
        <v>0</v>
      </c>
      <c r="HA77" s="16">
        <v>0</v>
      </c>
      <c r="HB77" s="16">
        <v>0</v>
      </c>
      <c r="HC77" s="16">
        <v>0</v>
      </c>
      <c r="HD77" s="16">
        <v>0</v>
      </c>
      <c r="HE77" s="16">
        <v>1</v>
      </c>
      <c r="HF77" s="17" t="s">
        <v>3451</v>
      </c>
      <c r="HG77" s="16">
        <v>0</v>
      </c>
      <c r="HH77" s="16">
        <v>0</v>
      </c>
      <c r="HI77" s="16">
        <v>0</v>
      </c>
      <c r="HJ77" s="16">
        <v>0</v>
      </c>
      <c r="HK77" s="16">
        <v>0</v>
      </c>
      <c r="HL77" s="16">
        <v>0</v>
      </c>
      <c r="HM77" s="16">
        <v>0</v>
      </c>
      <c r="HN77" s="16">
        <v>0</v>
      </c>
      <c r="HO77" s="16">
        <v>0</v>
      </c>
      <c r="HP77" s="16">
        <v>0</v>
      </c>
      <c r="HQ77" s="16">
        <v>0</v>
      </c>
      <c r="HR77" s="16">
        <v>0</v>
      </c>
      <c r="HS77" s="16">
        <v>0</v>
      </c>
      <c r="HT77" s="16">
        <v>0</v>
      </c>
      <c r="HU77" s="16">
        <v>1</v>
      </c>
      <c r="HV77" s="17" t="s">
        <v>155</v>
      </c>
      <c r="HW77" s="16">
        <v>0</v>
      </c>
      <c r="HX77" s="16">
        <v>0</v>
      </c>
      <c r="HY77" s="16">
        <v>1</v>
      </c>
      <c r="HZ77" s="16">
        <v>1</v>
      </c>
      <c r="IA77" s="16">
        <v>0</v>
      </c>
      <c r="IB77" s="16">
        <v>1</v>
      </c>
      <c r="IC77" s="16">
        <v>1</v>
      </c>
      <c r="ID77" s="16">
        <v>0</v>
      </c>
      <c r="IE77" s="16">
        <v>0</v>
      </c>
      <c r="IF77" s="16">
        <v>0</v>
      </c>
      <c r="IG77" s="16">
        <v>0</v>
      </c>
      <c r="IH77" s="16">
        <v>0</v>
      </c>
      <c r="II77" s="16">
        <v>0</v>
      </c>
      <c r="IJ77" s="16">
        <v>1</v>
      </c>
      <c r="IK77" s="16">
        <v>0</v>
      </c>
      <c r="IL77" s="16">
        <v>0</v>
      </c>
      <c r="IM77" s="16">
        <v>0</v>
      </c>
      <c r="IN77" s="16">
        <v>0</v>
      </c>
      <c r="IO77" s="16">
        <v>0</v>
      </c>
      <c r="IP77" s="16">
        <v>1</v>
      </c>
      <c r="IQ77" s="16">
        <v>0</v>
      </c>
      <c r="IR77" s="16">
        <v>1</v>
      </c>
      <c r="IS77" s="17" t="s">
        <v>3619</v>
      </c>
      <c r="IT77" s="16">
        <v>0</v>
      </c>
      <c r="IU77" s="16">
        <v>0</v>
      </c>
      <c r="IV77" s="16">
        <v>1</v>
      </c>
      <c r="IW77" s="16">
        <v>0</v>
      </c>
      <c r="IX77" s="16">
        <v>0</v>
      </c>
      <c r="IY77" s="16">
        <v>0</v>
      </c>
      <c r="IZ77" s="16">
        <v>0</v>
      </c>
      <c r="JA77" s="16">
        <v>0</v>
      </c>
      <c r="JB77" s="16">
        <v>0</v>
      </c>
      <c r="JC77" s="16">
        <v>0</v>
      </c>
      <c r="JD77" s="16">
        <v>0</v>
      </c>
      <c r="JE77" s="16">
        <v>0</v>
      </c>
      <c r="JF77" s="16">
        <v>0</v>
      </c>
      <c r="JG77" s="16">
        <v>0</v>
      </c>
      <c r="JH77" s="16">
        <v>0</v>
      </c>
      <c r="JI77" s="16">
        <v>0</v>
      </c>
      <c r="JJ77" s="16">
        <v>0</v>
      </c>
      <c r="JK77" s="16">
        <v>1</v>
      </c>
      <c r="JL77" s="16">
        <v>0</v>
      </c>
      <c r="JM77" s="16">
        <v>0</v>
      </c>
      <c r="JN77" s="16">
        <v>0</v>
      </c>
      <c r="JO77" s="16">
        <v>0</v>
      </c>
      <c r="JP77" s="16">
        <v>0</v>
      </c>
      <c r="JQ77" s="16">
        <v>0</v>
      </c>
      <c r="JR77" s="16">
        <v>0</v>
      </c>
      <c r="JS77" s="16">
        <v>0</v>
      </c>
      <c r="JT77" s="16">
        <v>0</v>
      </c>
      <c r="JU77" s="17" t="s">
        <v>900</v>
      </c>
      <c r="JV77" s="16">
        <v>0</v>
      </c>
      <c r="JW77" s="16">
        <v>1</v>
      </c>
      <c r="JX77" s="16">
        <v>0</v>
      </c>
      <c r="JY77" s="16">
        <v>0</v>
      </c>
      <c r="JZ77" s="16">
        <v>0</v>
      </c>
      <c r="KA77" s="17" t="s">
        <v>3452</v>
      </c>
      <c r="KB77" s="16" t="s">
        <v>2134</v>
      </c>
      <c r="KC77" s="17" t="s">
        <v>3449</v>
      </c>
      <c r="KD77" s="16">
        <v>0</v>
      </c>
      <c r="KE77" s="16">
        <v>1</v>
      </c>
      <c r="KF77" s="16">
        <v>0</v>
      </c>
      <c r="KG77" s="16">
        <v>0</v>
      </c>
      <c r="KH77" s="16">
        <v>0</v>
      </c>
      <c r="KI77" s="16">
        <v>0</v>
      </c>
      <c r="KJ77" s="16">
        <v>0</v>
      </c>
      <c r="KK77" s="16">
        <v>0</v>
      </c>
      <c r="KL77" s="16">
        <v>0</v>
      </c>
      <c r="KM77" s="16">
        <v>0</v>
      </c>
      <c r="KN77" s="16">
        <v>0</v>
      </c>
      <c r="KO77" s="16">
        <v>0</v>
      </c>
      <c r="KP77" s="16">
        <v>0</v>
      </c>
      <c r="KQ77" s="16">
        <v>0</v>
      </c>
      <c r="KR77" s="16">
        <v>0</v>
      </c>
      <c r="KS77" s="16">
        <v>0</v>
      </c>
      <c r="KT77" s="16">
        <v>0</v>
      </c>
      <c r="KU77" s="16">
        <v>0</v>
      </c>
      <c r="KV77" s="16">
        <v>0</v>
      </c>
      <c r="KW77" s="16">
        <v>0</v>
      </c>
      <c r="KX77" s="16">
        <v>0</v>
      </c>
      <c r="KY77" s="16">
        <v>0</v>
      </c>
      <c r="KZ77" s="16">
        <v>0</v>
      </c>
      <c r="LA77" s="16">
        <v>0</v>
      </c>
      <c r="LB77" s="16">
        <v>0</v>
      </c>
      <c r="LC77" s="16">
        <v>1</v>
      </c>
      <c r="LD77" s="17" t="s">
        <v>3666</v>
      </c>
      <c r="LE77" s="16">
        <v>0</v>
      </c>
      <c r="LF77" s="16">
        <v>0</v>
      </c>
      <c r="LG77" s="16">
        <v>1</v>
      </c>
      <c r="LH77" s="16">
        <v>0</v>
      </c>
      <c r="LI77" s="4" t="s">
        <v>3676</v>
      </c>
      <c r="LJ77" s="19">
        <v>0</v>
      </c>
      <c r="LK77" s="19">
        <v>0</v>
      </c>
      <c r="LL77" s="19">
        <v>1</v>
      </c>
      <c r="LM77" s="19">
        <v>0</v>
      </c>
      <c r="LN77" s="19">
        <v>0</v>
      </c>
      <c r="LO77" s="19">
        <v>0</v>
      </c>
      <c r="LP77" s="19">
        <v>0</v>
      </c>
      <c r="LQ77" s="19">
        <v>0</v>
      </c>
      <c r="LR77" s="4" t="s">
        <v>3685</v>
      </c>
      <c r="LS77" s="19">
        <v>0</v>
      </c>
      <c r="LT77" s="19">
        <v>0</v>
      </c>
      <c r="LU77" s="19">
        <v>0</v>
      </c>
      <c r="LV77" s="19">
        <v>0</v>
      </c>
      <c r="LW77" s="6" t="s">
        <v>1</v>
      </c>
      <c r="LX77" s="16">
        <v>1</v>
      </c>
      <c r="LY77" s="16">
        <v>0</v>
      </c>
      <c r="LZ77" s="16">
        <v>0</v>
      </c>
      <c r="MA77" s="16">
        <v>0</v>
      </c>
      <c r="MB77" s="16">
        <v>0</v>
      </c>
      <c r="MC77" s="16">
        <v>0</v>
      </c>
      <c r="MD77" s="16">
        <v>0</v>
      </c>
      <c r="ME77" s="4" t="s">
        <v>1</v>
      </c>
      <c r="MF77" s="16">
        <v>0</v>
      </c>
      <c r="MG77" s="16">
        <v>0</v>
      </c>
      <c r="MH77" s="16">
        <v>0</v>
      </c>
      <c r="MI77" s="16">
        <v>0</v>
      </c>
      <c r="MJ77" s="16">
        <v>0</v>
      </c>
      <c r="MK77" s="16">
        <v>0</v>
      </c>
      <c r="ML77" s="16">
        <v>0</v>
      </c>
      <c r="MM77" s="16">
        <v>0</v>
      </c>
      <c r="MN77" s="16">
        <v>0</v>
      </c>
      <c r="MO77" s="4" t="s">
        <v>1</v>
      </c>
      <c r="MP77" s="16">
        <v>0</v>
      </c>
      <c r="MQ77" s="16">
        <v>0</v>
      </c>
      <c r="MR77" s="16">
        <v>0</v>
      </c>
      <c r="MS77" s="4" t="s">
        <v>1</v>
      </c>
      <c r="MT77" s="16">
        <v>1</v>
      </c>
      <c r="MU77" s="16">
        <v>0</v>
      </c>
      <c r="MV77" s="16">
        <v>0</v>
      </c>
      <c r="MW77" s="16">
        <v>0</v>
      </c>
      <c r="MX77" s="16">
        <v>0</v>
      </c>
      <c r="MY77" s="16">
        <v>0</v>
      </c>
      <c r="MZ77" s="16">
        <v>0</v>
      </c>
      <c r="NA77" s="4" t="s">
        <v>1</v>
      </c>
      <c r="NB77" s="16">
        <v>0</v>
      </c>
      <c r="NC77" s="16">
        <v>0</v>
      </c>
      <c r="ND77" s="16">
        <v>0</v>
      </c>
      <c r="NE77" s="16">
        <v>0</v>
      </c>
      <c r="NF77" s="16">
        <v>0</v>
      </c>
      <c r="NG77" s="16">
        <v>0</v>
      </c>
      <c r="NH77" s="4" t="s">
        <v>1</v>
      </c>
      <c r="NI77" s="16">
        <v>0</v>
      </c>
      <c r="NJ77" s="16">
        <v>0</v>
      </c>
      <c r="NK77" s="16">
        <v>0</v>
      </c>
      <c r="NL77" s="16">
        <v>0</v>
      </c>
      <c r="NM77" s="16">
        <v>0</v>
      </c>
      <c r="NN77" s="16">
        <v>0</v>
      </c>
      <c r="NO77" s="16">
        <v>0</v>
      </c>
      <c r="NP77" s="16">
        <v>0</v>
      </c>
      <c r="NQ77" s="16">
        <v>0</v>
      </c>
      <c r="NR77" s="16">
        <v>0</v>
      </c>
      <c r="NS77" s="16">
        <v>0</v>
      </c>
      <c r="NT77" s="4" t="s">
        <v>1</v>
      </c>
      <c r="NU77" s="16" t="s">
        <v>2520</v>
      </c>
      <c r="NV77" s="16">
        <v>0</v>
      </c>
      <c r="NW77" s="16">
        <v>0</v>
      </c>
      <c r="NX77" s="16">
        <v>0</v>
      </c>
      <c r="NY77" s="16">
        <v>0</v>
      </c>
      <c r="NZ77" s="16">
        <v>0</v>
      </c>
      <c r="OA77" s="16">
        <v>0</v>
      </c>
      <c r="OB77" s="16">
        <v>0</v>
      </c>
      <c r="OC77" s="16">
        <v>0</v>
      </c>
      <c r="OD77" s="16">
        <v>0</v>
      </c>
      <c r="OE77" s="16">
        <v>0</v>
      </c>
      <c r="OF77" s="16">
        <v>1</v>
      </c>
      <c r="OG77" s="17" t="s">
        <v>901</v>
      </c>
      <c r="OH77" s="17" t="s">
        <v>2528</v>
      </c>
    </row>
    <row r="78" spans="1:398" s="16" customFormat="1" ht="11.25" customHeight="1" x14ac:dyDescent="0.25">
      <c r="A78" s="16">
        <v>75</v>
      </c>
      <c r="B78" s="19">
        <v>73</v>
      </c>
      <c r="C78" s="16" t="s">
        <v>3808</v>
      </c>
      <c r="D78" s="16" t="s">
        <v>3885</v>
      </c>
      <c r="E78" s="16" t="s">
        <v>3950</v>
      </c>
      <c r="F78" s="37">
        <v>70</v>
      </c>
      <c r="G78" s="37" t="s">
        <v>0</v>
      </c>
      <c r="H78" s="19" t="s">
        <v>2526</v>
      </c>
      <c r="I78" s="32">
        <v>77</v>
      </c>
      <c r="J78" s="17" t="s">
        <v>3321</v>
      </c>
      <c r="K78" s="16" t="s">
        <v>2134</v>
      </c>
      <c r="L78" s="16" t="s">
        <v>22</v>
      </c>
      <c r="M78" s="16" t="s">
        <v>4</v>
      </c>
      <c r="N78" s="16" t="s">
        <v>1</v>
      </c>
      <c r="O78" s="32">
        <v>88</v>
      </c>
      <c r="P78" s="16" t="s">
        <v>2141</v>
      </c>
      <c r="Q78" s="19" t="s">
        <v>1</v>
      </c>
      <c r="R78" s="4" t="s">
        <v>4324</v>
      </c>
      <c r="S78" s="4" t="s">
        <v>4325</v>
      </c>
      <c r="T78" s="4" t="s">
        <v>2878</v>
      </c>
      <c r="U78" s="16">
        <v>2011</v>
      </c>
      <c r="V78" s="16">
        <v>144</v>
      </c>
      <c r="W78" s="16" t="s">
        <v>1</v>
      </c>
      <c r="X78" s="16" t="s">
        <v>1</v>
      </c>
      <c r="Y78" s="45" t="s">
        <v>4326</v>
      </c>
      <c r="Z78" s="17" t="s">
        <v>4327</v>
      </c>
      <c r="AA78" s="4" t="s">
        <v>4328</v>
      </c>
      <c r="AB78" s="17" t="s">
        <v>916</v>
      </c>
      <c r="AC78" s="19">
        <v>75</v>
      </c>
      <c r="AD78" s="4" t="s">
        <v>125</v>
      </c>
      <c r="AE78" s="16">
        <v>2011</v>
      </c>
      <c r="AF78" s="16" t="s">
        <v>2164</v>
      </c>
      <c r="AG78" s="16" t="s">
        <v>2177</v>
      </c>
      <c r="AH78" s="16" t="s">
        <v>0</v>
      </c>
      <c r="AI78" s="16" t="s">
        <v>0</v>
      </c>
      <c r="AJ78" s="19" t="s">
        <v>0</v>
      </c>
      <c r="AK78" s="16" t="s">
        <v>2180</v>
      </c>
      <c r="AL78" s="16" t="s">
        <v>2182</v>
      </c>
      <c r="AM78" s="17" t="s">
        <v>126</v>
      </c>
      <c r="AN78" s="16" t="s">
        <v>421</v>
      </c>
      <c r="AO78" s="16">
        <v>0</v>
      </c>
      <c r="AP78" s="16">
        <v>0</v>
      </c>
      <c r="AQ78" s="16">
        <v>0</v>
      </c>
      <c r="AR78" s="16">
        <v>1</v>
      </c>
      <c r="AS78" s="16">
        <v>0</v>
      </c>
      <c r="AT78" s="16">
        <v>0</v>
      </c>
      <c r="AU78" s="16">
        <v>0</v>
      </c>
      <c r="AV78" s="16">
        <v>0</v>
      </c>
      <c r="AW78" s="16" t="s">
        <v>1</v>
      </c>
      <c r="AX78" s="16" t="s">
        <v>2180</v>
      </c>
      <c r="AY78" s="16" t="s">
        <v>1</v>
      </c>
      <c r="AZ78" s="16" t="s">
        <v>883</v>
      </c>
      <c r="BA78" s="16" t="s">
        <v>1</v>
      </c>
      <c r="BB78" s="16" t="s">
        <v>434</v>
      </c>
      <c r="BC78" s="16">
        <v>58</v>
      </c>
      <c r="BD78" s="16" t="s">
        <v>22</v>
      </c>
      <c r="BE78" s="16">
        <v>1</v>
      </c>
      <c r="BF78" s="16">
        <v>1</v>
      </c>
      <c r="BG78" s="16">
        <v>0</v>
      </c>
      <c r="BH78" s="16">
        <v>0</v>
      </c>
      <c r="BI78" s="16">
        <v>0</v>
      </c>
      <c r="BJ78" s="16">
        <v>0</v>
      </c>
      <c r="BK78" s="16">
        <v>0</v>
      </c>
      <c r="BL78" s="16">
        <v>0</v>
      </c>
      <c r="BM78" s="16">
        <v>0</v>
      </c>
      <c r="BN78" s="16">
        <v>0</v>
      </c>
      <c r="BO78" s="16">
        <v>0</v>
      </c>
      <c r="BP78" s="16">
        <v>0</v>
      </c>
      <c r="BQ78" s="16">
        <v>0</v>
      </c>
      <c r="BR78" s="16">
        <v>0</v>
      </c>
      <c r="BS78" s="16">
        <v>0</v>
      </c>
      <c r="BT78" s="4" t="s">
        <v>3498</v>
      </c>
      <c r="BU78" s="18" t="s">
        <v>965</v>
      </c>
      <c r="BV78" s="17" t="s">
        <v>127</v>
      </c>
      <c r="BW78" s="16">
        <v>0</v>
      </c>
      <c r="BX78" s="16">
        <v>1</v>
      </c>
      <c r="BY78" s="16">
        <v>0</v>
      </c>
      <c r="BZ78" s="16">
        <v>0</v>
      </c>
      <c r="CA78" s="16">
        <v>1</v>
      </c>
      <c r="CB78" s="16">
        <v>0</v>
      </c>
      <c r="CC78" s="16">
        <v>0</v>
      </c>
      <c r="CD78" s="16">
        <v>0</v>
      </c>
      <c r="CE78" s="16">
        <v>0</v>
      </c>
      <c r="CF78" s="16">
        <v>0</v>
      </c>
      <c r="CG78" s="16">
        <v>0</v>
      </c>
      <c r="CH78" s="16">
        <v>0</v>
      </c>
      <c r="CI78" s="16">
        <v>0</v>
      </c>
      <c r="CJ78" s="16">
        <v>0</v>
      </c>
      <c r="CK78" s="16">
        <v>0</v>
      </c>
      <c r="CL78" s="16">
        <v>0</v>
      </c>
      <c r="CM78" s="16">
        <v>1</v>
      </c>
      <c r="CN78" s="16">
        <v>0</v>
      </c>
      <c r="CO78" s="16">
        <v>0</v>
      </c>
      <c r="CP78" s="16">
        <v>0</v>
      </c>
      <c r="CQ78" s="16">
        <v>0</v>
      </c>
      <c r="CR78" s="16" t="s">
        <v>1</v>
      </c>
      <c r="CS78" s="19" t="s">
        <v>2134</v>
      </c>
      <c r="CT78" s="17" t="s">
        <v>2641</v>
      </c>
      <c r="CU78" s="17" t="s">
        <v>2642</v>
      </c>
      <c r="CV78" s="16" t="s">
        <v>2180</v>
      </c>
      <c r="CW78" s="19" t="s">
        <v>2513</v>
      </c>
      <c r="CX78" s="17" t="s">
        <v>1</v>
      </c>
      <c r="CY78" s="19" t="s">
        <v>2180</v>
      </c>
      <c r="CZ78" s="19" t="s">
        <v>1</v>
      </c>
      <c r="DA78" s="19">
        <v>1</v>
      </c>
      <c r="DB78" s="17" t="s">
        <v>128</v>
      </c>
      <c r="DC78" s="22" t="s">
        <v>2593</v>
      </c>
      <c r="DD78" s="16" t="s">
        <v>2134</v>
      </c>
      <c r="DE78" s="16" t="s">
        <v>2552</v>
      </c>
      <c r="DF78" s="16">
        <v>0</v>
      </c>
      <c r="DG78" s="16">
        <v>1</v>
      </c>
      <c r="DH78" s="16">
        <v>0</v>
      </c>
      <c r="DI78" s="4" t="s">
        <v>2668</v>
      </c>
      <c r="DJ78" s="16" t="s">
        <v>2134</v>
      </c>
      <c r="DK78" s="4" t="s">
        <v>917</v>
      </c>
      <c r="DL78" s="16">
        <v>1</v>
      </c>
      <c r="DM78" s="16">
        <v>0</v>
      </c>
      <c r="DN78" s="16">
        <v>0</v>
      </c>
      <c r="DO78" s="16">
        <v>0</v>
      </c>
      <c r="DP78" s="4" t="s">
        <v>1</v>
      </c>
      <c r="DQ78" s="16">
        <v>0</v>
      </c>
      <c r="DR78" s="16">
        <v>0</v>
      </c>
      <c r="DS78" s="16">
        <v>0</v>
      </c>
      <c r="DT78" s="16">
        <v>0</v>
      </c>
      <c r="DU78" s="16">
        <v>0</v>
      </c>
      <c r="DV78" s="16">
        <v>0</v>
      </c>
      <c r="DW78" s="16">
        <v>0</v>
      </c>
      <c r="DX78" s="16">
        <v>0</v>
      </c>
      <c r="DY78" s="16">
        <v>0</v>
      </c>
      <c r="DZ78" s="16">
        <v>0</v>
      </c>
      <c r="EA78" s="16">
        <v>0</v>
      </c>
      <c r="EB78" s="16">
        <v>0</v>
      </c>
      <c r="EC78" s="16">
        <v>0</v>
      </c>
      <c r="ED78" s="16">
        <v>0</v>
      </c>
      <c r="EE78" s="16">
        <v>0</v>
      </c>
      <c r="EF78" s="16">
        <v>0</v>
      </c>
      <c r="EG78" s="16">
        <v>0</v>
      </c>
      <c r="EH78" s="16">
        <v>0</v>
      </c>
      <c r="EI78" s="16">
        <v>0</v>
      </c>
      <c r="EJ78" s="16">
        <v>0</v>
      </c>
      <c r="EK78" s="16">
        <v>0</v>
      </c>
      <c r="EL78" s="16">
        <v>0</v>
      </c>
      <c r="EM78" s="16">
        <v>1</v>
      </c>
      <c r="EN78" s="4" t="s">
        <v>129</v>
      </c>
      <c r="EO78" s="4" t="s">
        <v>130</v>
      </c>
      <c r="EP78" s="19" t="s">
        <v>2134</v>
      </c>
      <c r="EQ78" s="19" t="s">
        <v>2180</v>
      </c>
      <c r="ER78" s="16">
        <v>0</v>
      </c>
      <c r="ES78" s="16">
        <v>0</v>
      </c>
      <c r="ET78" s="16">
        <v>1</v>
      </c>
      <c r="EU78" s="16">
        <v>0</v>
      </c>
      <c r="EV78" s="4" t="s">
        <v>2018</v>
      </c>
      <c r="EW78" s="18">
        <v>251</v>
      </c>
      <c r="EX78" s="18">
        <v>2300</v>
      </c>
      <c r="EY78" s="18">
        <v>2300</v>
      </c>
      <c r="EZ78" s="18">
        <v>2300</v>
      </c>
      <c r="FA78" s="16">
        <v>0</v>
      </c>
      <c r="FB78" s="16">
        <v>0</v>
      </c>
      <c r="FC78" s="16">
        <v>0</v>
      </c>
      <c r="FD78" s="16">
        <v>0</v>
      </c>
      <c r="FE78" s="16">
        <v>0</v>
      </c>
      <c r="FF78" s="16">
        <v>0</v>
      </c>
      <c r="FG78" s="16">
        <v>1</v>
      </c>
      <c r="FH78" s="16">
        <v>0</v>
      </c>
      <c r="FI78" s="16">
        <v>0</v>
      </c>
      <c r="FJ78" s="16">
        <v>1</v>
      </c>
      <c r="FK78" s="16">
        <v>0</v>
      </c>
      <c r="FL78" s="16">
        <v>0</v>
      </c>
      <c r="FM78" s="16">
        <v>0</v>
      </c>
      <c r="FN78" s="16">
        <v>0</v>
      </c>
      <c r="FO78" s="16">
        <v>0</v>
      </c>
      <c r="FP78" s="16">
        <v>0</v>
      </c>
      <c r="FQ78" s="16">
        <v>0</v>
      </c>
      <c r="FR78" s="16">
        <v>0</v>
      </c>
      <c r="FS78" s="16">
        <v>0</v>
      </c>
      <c r="FT78" s="16">
        <v>0</v>
      </c>
      <c r="FU78" s="16">
        <v>0</v>
      </c>
      <c r="FV78" s="16">
        <v>0</v>
      </c>
      <c r="FW78" s="16">
        <v>0</v>
      </c>
      <c r="FX78" s="16">
        <v>0</v>
      </c>
      <c r="FY78" s="16">
        <v>0</v>
      </c>
      <c r="FZ78" s="16">
        <v>0</v>
      </c>
      <c r="GA78" s="16">
        <v>1</v>
      </c>
      <c r="GB78" s="16">
        <v>0</v>
      </c>
      <c r="GC78" s="16">
        <v>0</v>
      </c>
      <c r="GD78" s="16">
        <v>0</v>
      </c>
      <c r="GE78" s="16">
        <v>0</v>
      </c>
      <c r="GF78" s="16">
        <v>0</v>
      </c>
      <c r="GG78" s="16">
        <v>0</v>
      </c>
      <c r="GH78" s="17" t="s">
        <v>3594</v>
      </c>
      <c r="GI78" s="16">
        <v>0</v>
      </c>
      <c r="GJ78" s="16">
        <v>0</v>
      </c>
      <c r="GK78" s="16">
        <v>0</v>
      </c>
      <c r="GL78" s="16">
        <v>0</v>
      </c>
      <c r="GM78" s="16">
        <v>0</v>
      </c>
      <c r="GN78" s="16">
        <v>0</v>
      </c>
      <c r="GO78" s="16">
        <v>0</v>
      </c>
      <c r="GP78" s="16">
        <v>0</v>
      </c>
      <c r="GQ78" s="16">
        <v>0</v>
      </c>
      <c r="GR78" s="16">
        <v>0</v>
      </c>
      <c r="GS78" s="16">
        <v>0</v>
      </c>
      <c r="GT78" s="16">
        <v>1</v>
      </c>
      <c r="GU78" s="16">
        <v>0</v>
      </c>
      <c r="GV78" s="16">
        <v>0</v>
      </c>
      <c r="GW78" s="16">
        <v>0</v>
      </c>
      <c r="GX78" s="16">
        <v>0</v>
      </c>
      <c r="GY78" s="16">
        <v>0</v>
      </c>
      <c r="GZ78" s="16">
        <v>0</v>
      </c>
      <c r="HA78" s="16">
        <v>0</v>
      </c>
      <c r="HB78" s="16">
        <v>0</v>
      </c>
      <c r="HC78" s="16">
        <v>0</v>
      </c>
      <c r="HD78" s="16">
        <v>0</v>
      </c>
      <c r="HE78" s="16">
        <v>0</v>
      </c>
      <c r="HF78" s="17" t="s">
        <v>2678</v>
      </c>
      <c r="HG78" s="16">
        <v>0</v>
      </c>
      <c r="HH78" s="16">
        <v>0</v>
      </c>
      <c r="HI78" s="16">
        <v>0</v>
      </c>
      <c r="HJ78" s="16">
        <v>0</v>
      </c>
      <c r="HK78" s="16">
        <v>0</v>
      </c>
      <c r="HL78" s="16">
        <v>0</v>
      </c>
      <c r="HM78" s="16">
        <v>0</v>
      </c>
      <c r="HN78" s="16">
        <v>0</v>
      </c>
      <c r="HO78" s="16">
        <v>0</v>
      </c>
      <c r="HP78" s="16">
        <v>0</v>
      </c>
      <c r="HQ78" s="16">
        <v>0</v>
      </c>
      <c r="HR78" s="16">
        <v>0</v>
      </c>
      <c r="HS78" s="16">
        <v>0</v>
      </c>
      <c r="HT78" s="16">
        <v>0</v>
      </c>
      <c r="HU78" s="16">
        <v>0</v>
      </c>
      <c r="HV78" s="17" t="s">
        <v>1</v>
      </c>
      <c r="HW78" s="16">
        <v>0</v>
      </c>
      <c r="HX78" s="16">
        <v>0</v>
      </c>
      <c r="HY78" s="16">
        <v>0</v>
      </c>
      <c r="HZ78" s="16">
        <v>0</v>
      </c>
      <c r="IA78" s="16">
        <v>0</v>
      </c>
      <c r="IB78" s="16">
        <v>1</v>
      </c>
      <c r="IC78" s="16">
        <v>0</v>
      </c>
      <c r="ID78" s="16">
        <v>0</v>
      </c>
      <c r="IE78" s="16">
        <v>0</v>
      </c>
      <c r="IF78" s="16">
        <v>0</v>
      </c>
      <c r="IG78" s="16">
        <v>0</v>
      </c>
      <c r="IH78" s="16">
        <v>0</v>
      </c>
      <c r="II78" s="16">
        <v>0</v>
      </c>
      <c r="IJ78" s="16">
        <v>0</v>
      </c>
      <c r="IK78" s="16">
        <v>0</v>
      </c>
      <c r="IL78" s="16">
        <v>0</v>
      </c>
      <c r="IM78" s="16">
        <v>0</v>
      </c>
      <c r="IN78" s="16">
        <v>0</v>
      </c>
      <c r="IO78" s="16">
        <v>0</v>
      </c>
      <c r="IP78" s="16">
        <v>0</v>
      </c>
      <c r="IQ78" s="16">
        <v>0</v>
      </c>
      <c r="IR78" s="16">
        <v>1</v>
      </c>
      <c r="IS78" s="17" t="s">
        <v>494</v>
      </c>
      <c r="IT78" s="16">
        <v>0</v>
      </c>
      <c r="IU78" s="16">
        <v>0</v>
      </c>
      <c r="IV78" s="16">
        <v>0</v>
      </c>
      <c r="IW78" s="16">
        <v>0</v>
      </c>
      <c r="IX78" s="16">
        <v>0</v>
      </c>
      <c r="IY78" s="16">
        <v>0</v>
      </c>
      <c r="IZ78" s="16">
        <v>0</v>
      </c>
      <c r="JA78" s="16">
        <v>0</v>
      </c>
      <c r="JB78" s="16">
        <v>0</v>
      </c>
      <c r="JC78" s="16">
        <v>0</v>
      </c>
      <c r="JD78" s="16">
        <v>0</v>
      </c>
      <c r="JE78" s="16">
        <v>0</v>
      </c>
      <c r="JF78" s="16">
        <v>1</v>
      </c>
      <c r="JG78" s="16">
        <v>0</v>
      </c>
      <c r="JH78" s="16">
        <v>0</v>
      </c>
      <c r="JI78" s="16">
        <v>0</v>
      </c>
      <c r="JJ78" s="16">
        <v>0</v>
      </c>
      <c r="JK78" s="16">
        <v>1</v>
      </c>
      <c r="JL78" s="16">
        <v>0</v>
      </c>
      <c r="JM78" s="16">
        <v>0</v>
      </c>
      <c r="JN78" s="16">
        <v>0</v>
      </c>
      <c r="JO78" s="16">
        <v>0</v>
      </c>
      <c r="JP78" s="16">
        <v>0</v>
      </c>
      <c r="JQ78" s="16">
        <v>0</v>
      </c>
      <c r="JR78" s="16">
        <v>0</v>
      </c>
      <c r="JS78" s="16">
        <v>0</v>
      </c>
      <c r="JT78" s="16">
        <v>0</v>
      </c>
      <c r="JU78" s="17" t="s">
        <v>918</v>
      </c>
      <c r="JV78" s="16">
        <v>0</v>
      </c>
      <c r="JW78" s="16">
        <v>0</v>
      </c>
      <c r="JX78" s="16">
        <v>0</v>
      </c>
      <c r="JY78" s="16">
        <v>1</v>
      </c>
      <c r="JZ78" s="16">
        <v>0</v>
      </c>
      <c r="KA78" s="17" t="s">
        <v>3650</v>
      </c>
      <c r="KB78" s="16" t="s">
        <v>2180</v>
      </c>
      <c r="KC78" s="17" t="s">
        <v>1</v>
      </c>
      <c r="KD78" s="16">
        <v>1</v>
      </c>
      <c r="KE78" s="16">
        <v>0</v>
      </c>
      <c r="KF78" s="16">
        <v>0</v>
      </c>
      <c r="KG78" s="16">
        <v>0</v>
      </c>
      <c r="KH78" s="16">
        <v>0</v>
      </c>
      <c r="KI78" s="16">
        <v>0</v>
      </c>
      <c r="KJ78" s="16">
        <v>0</v>
      </c>
      <c r="KK78" s="16">
        <v>0</v>
      </c>
      <c r="KL78" s="16">
        <v>0</v>
      </c>
      <c r="KM78" s="16">
        <v>0</v>
      </c>
      <c r="KN78" s="16">
        <v>0</v>
      </c>
      <c r="KO78" s="16">
        <v>0</v>
      </c>
      <c r="KP78" s="16">
        <v>0</v>
      </c>
      <c r="KQ78" s="16">
        <v>0</v>
      </c>
      <c r="KR78" s="16">
        <v>0</v>
      </c>
      <c r="KS78" s="16">
        <v>0</v>
      </c>
      <c r="KT78" s="16">
        <v>0</v>
      </c>
      <c r="KU78" s="16">
        <v>0</v>
      </c>
      <c r="KV78" s="16">
        <v>0</v>
      </c>
      <c r="KW78" s="16">
        <v>0</v>
      </c>
      <c r="KX78" s="16">
        <v>0</v>
      </c>
      <c r="KY78" s="16">
        <v>0</v>
      </c>
      <c r="KZ78" s="16">
        <v>0</v>
      </c>
      <c r="LA78" s="16">
        <v>0</v>
      </c>
      <c r="LB78" s="16">
        <v>0</v>
      </c>
      <c r="LC78" s="16">
        <v>0</v>
      </c>
      <c r="LD78" s="17" t="s">
        <v>1</v>
      </c>
      <c r="LE78" s="16">
        <v>0</v>
      </c>
      <c r="LF78" s="16">
        <v>0</v>
      </c>
      <c r="LG78" s="16">
        <v>0</v>
      </c>
      <c r="LH78" s="16">
        <v>1</v>
      </c>
      <c r="LI78" s="4" t="s">
        <v>1</v>
      </c>
      <c r="LJ78" s="19">
        <v>1</v>
      </c>
      <c r="LK78" s="19">
        <v>0</v>
      </c>
      <c r="LL78" s="19">
        <v>0</v>
      </c>
      <c r="LM78" s="19">
        <v>0</v>
      </c>
      <c r="LN78" s="19">
        <v>0</v>
      </c>
      <c r="LO78" s="19">
        <v>0</v>
      </c>
      <c r="LP78" s="19">
        <v>0</v>
      </c>
      <c r="LQ78" s="19">
        <v>0</v>
      </c>
      <c r="LR78" s="4" t="s">
        <v>1</v>
      </c>
      <c r="LS78" s="19">
        <v>0</v>
      </c>
      <c r="LT78" s="19">
        <v>0</v>
      </c>
      <c r="LU78" s="19">
        <v>0</v>
      </c>
      <c r="LV78" s="19">
        <v>0</v>
      </c>
      <c r="LW78" s="6" t="s">
        <v>1</v>
      </c>
      <c r="LX78" s="16">
        <v>0</v>
      </c>
      <c r="LY78" s="16">
        <v>1</v>
      </c>
      <c r="LZ78" s="16">
        <v>0</v>
      </c>
      <c r="MA78" s="16">
        <v>0</v>
      </c>
      <c r="MB78" s="16">
        <v>1</v>
      </c>
      <c r="MC78" s="16">
        <v>0</v>
      </c>
      <c r="MD78" s="16">
        <v>0</v>
      </c>
      <c r="ME78" s="4" t="s">
        <v>3691</v>
      </c>
      <c r="MF78" s="16">
        <v>1</v>
      </c>
      <c r="MG78" s="16">
        <v>0</v>
      </c>
      <c r="MH78" s="16">
        <v>0</v>
      </c>
      <c r="MI78" s="16">
        <v>1</v>
      </c>
      <c r="MJ78" s="16">
        <v>0</v>
      </c>
      <c r="MK78" s="16">
        <v>0</v>
      </c>
      <c r="ML78" s="16">
        <v>0</v>
      </c>
      <c r="MM78" s="16">
        <v>0</v>
      </c>
      <c r="MN78" s="16">
        <v>0</v>
      </c>
      <c r="MO78" s="4" t="s">
        <v>3692</v>
      </c>
      <c r="MP78" s="16">
        <v>0</v>
      </c>
      <c r="MQ78" s="16">
        <v>1</v>
      </c>
      <c r="MR78" s="16">
        <v>0</v>
      </c>
      <c r="MS78" s="4" t="s">
        <v>401</v>
      </c>
      <c r="MT78" s="16">
        <v>1</v>
      </c>
      <c r="MU78" s="16">
        <v>0</v>
      </c>
      <c r="MV78" s="16">
        <v>0</v>
      </c>
      <c r="MW78" s="16">
        <v>0</v>
      </c>
      <c r="MX78" s="16">
        <v>0</v>
      </c>
      <c r="MY78" s="16">
        <v>0</v>
      </c>
      <c r="MZ78" s="16">
        <v>0</v>
      </c>
      <c r="NA78" s="4" t="s">
        <v>1</v>
      </c>
      <c r="NB78" s="16">
        <v>0</v>
      </c>
      <c r="NC78" s="16">
        <v>0</v>
      </c>
      <c r="ND78" s="16">
        <v>0</v>
      </c>
      <c r="NE78" s="16">
        <v>0</v>
      </c>
      <c r="NF78" s="16">
        <v>0</v>
      </c>
      <c r="NG78" s="16">
        <v>0</v>
      </c>
      <c r="NH78" s="4" t="s">
        <v>1</v>
      </c>
      <c r="NI78" s="16">
        <v>0</v>
      </c>
      <c r="NJ78" s="16">
        <v>0</v>
      </c>
      <c r="NK78" s="16">
        <v>0</v>
      </c>
      <c r="NL78" s="16">
        <v>0</v>
      </c>
      <c r="NM78" s="16">
        <v>0</v>
      </c>
      <c r="NN78" s="16">
        <v>0</v>
      </c>
      <c r="NO78" s="16">
        <v>0</v>
      </c>
      <c r="NP78" s="16">
        <v>0</v>
      </c>
      <c r="NQ78" s="16">
        <v>0</v>
      </c>
      <c r="NR78" s="16">
        <v>0</v>
      </c>
      <c r="NS78" s="16">
        <v>0</v>
      </c>
      <c r="NT78" s="4" t="s">
        <v>1</v>
      </c>
      <c r="NU78" s="16" t="s">
        <v>2521</v>
      </c>
      <c r="NV78" s="16">
        <v>1</v>
      </c>
      <c r="NW78" s="16">
        <v>0</v>
      </c>
      <c r="NX78" s="16">
        <v>0</v>
      </c>
      <c r="NY78" s="16">
        <v>0</v>
      </c>
      <c r="NZ78" s="16">
        <v>0</v>
      </c>
      <c r="OA78" s="16">
        <v>0</v>
      </c>
      <c r="OB78" s="16">
        <v>0</v>
      </c>
      <c r="OC78" s="16">
        <v>0</v>
      </c>
      <c r="OD78" s="16">
        <v>0</v>
      </c>
      <c r="OE78" s="16">
        <v>0</v>
      </c>
      <c r="OF78" s="16">
        <v>0</v>
      </c>
      <c r="OG78" s="17" t="s">
        <v>919</v>
      </c>
      <c r="OH78" s="17" t="s">
        <v>2528</v>
      </c>
    </row>
    <row r="79" spans="1:398" s="16" customFormat="1" x14ac:dyDescent="0.25">
      <c r="A79" s="16">
        <v>76</v>
      </c>
      <c r="B79" s="16">
        <v>74</v>
      </c>
      <c r="C79" s="16" t="s">
        <v>3807</v>
      </c>
      <c r="D79" s="16" t="s">
        <v>3865</v>
      </c>
      <c r="E79" s="16" t="s">
        <v>3931</v>
      </c>
      <c r="F79" s="37">
        <v>3</v>
      </c>
      <c r="G79" s="37" t="s">
        <v>0</v>
      </c>
      <c r="H79" s="19" t="s">
        <v>2526</v>
      </c>
      <c r="I79" s="32">
        <v>10</v>
      </c>
      <c r="J79" s="17" t="s">
        <v>3327</v>
      </c>
      <c r="K79" s="16" t="s">
        <v>2134</v>
      </c>
      <c r="L79" s="16" t="s">
        <v>9</v>
      </c>
      <c r="M79" s="16" t="s">
        <v>4</v>
      </c>
      <c r="N79" s="16" t="s">
        <v>1</v>
      </c>
      <c r="O79" s="32">
        <v>89</v>
      </c>
      <c r="P79" s="16" t="s">
        <v>2141</v>
      </c>
      <c r="Q79" s="19" t="s">
        <v>1</v>
      </c>
      <c r="R79" s="4" t="s">
        <v>4329</v>
      </c>
      <c r="S79" s="4" t="s">
        <v>4330</v>
      </c>
      <c r="T79" s="4" t="s">
        <v>4331</v>
      </c>
      <c r="U79" s="16">
        <v>2011</v>
      </c>
      <c r="V79" s="16">
        <v>14</v>
      </c>
      <c r="W79" s="16" t="s">
        <v>1</v>
      </c>
      <c r="X79" s="16" t="s">
        <v>1</v>
      </c>
      <c r="Y79" s="45" t="s">
        <v>4332</v>
      </c>
      <c r="Z79" s="17" t="s">
        <v>4333</v>
      </c>
      <c r="AA79" s="4" t="s">
        <v>4334</v>
      </c>
      <c r="AB79" s="17" t="s">
        <v>1</v>
      </c>
      <c r="AC79" s="19">
        <v>76</v>
      </c>
      <c r="AD79" s="4" t="s">
        <v>297</v>
      </c>
      <c r="AE79" s="16">
        <v>2011</v>
      </c>
      <c r="AF79" s="16" t="s">
        <v>2162</v>
      </c>
      <c r="AG79" s="16" t="s">
        <v>2177</v>
      </c>
      <c r="AH79" s="16" t="s">
        <v>2493</v>
      </c>
      <c r="AI79" s="16" t="s">
        <v>0</v>
      </c>
      <c r="AJ79" s="19" t="s">
        <v>0</v>
      </c>
      <c r="AK79" s="16" t="s">
        <v>2180</v>
      </c>
      <c r="AL79" s="16" t="s">
        <v>2182</v>
      </c>
      <c r="AM79" s="17" t="s">
        <v>1978</v>
      </c>
      <c r="AN79" s="16" t="s">
        <v>5</v>
      </c>
      <c r="AO79" s="16">
        <v>0</v>
      </c>
      <c r="AP79" s="16">
        <v>0</v>
      </c>
      <c r="AQ79" s="16">
        <v>0</v>
      </c>
      <c r="AR79" s="16">
        <v>1</v>
      </c>
      <c r="AS79" s="16">
        <v>0</v>
      </c>
      <c r="AT79" s="16">
        <v>0</v>
      </c>
      <c r="AU79" s="16">
        <v>0</v>
      </c>
      <c r="AV79" s="16">
        <v>0</v>
      </c>
      <c r="AW79" s="16" t="s">
        <v>1</v>
      </c>
      <c r="AX79" s="16" t="s">
        <v>2180</v>
      </c>
      <c r="AY79" s="16" t="s">
        <v>1</v>
      </c>
      <c r="AZ79" s="16" t="s">
        <v>1</v>
      </c>
      <c r="BA79" s="16" t="s">
        <v>1</v>
      </c>
      <c r="BB79" s="16" t="s">
        <v>434</v>
      </c>
      <c r="BC79" s="16" t="s">
        <v>809</v>
      </c>
      <c r="BD79" s="16" t="s">
        <v>1241</v>
      </c>
      <c r="BE79" s="16">
        <v>1</v>
      </c>
      <c r="BF79" s="16">
        <v>0</v>
      </c>
      <c r="BG79" s="16">
        <v>0</v>
      </c>
      <c r="BH79" s="16">
        <v>0</v>
      </c>
      <c r="BI79" s="16">
        <v>0</v>
      </c>
      <c r="BJ79" s="16">
        <v>0</v>
      </c>
      <c r="BK79" s="16">
        <v>0</v>
      </c>
      <c r="BL79" s="16">
        <v>1</v>
      </c>
      <c r="BM79" s="16">
        <v>0</v>
      </c>
      <c r="BN79" s="16">
        <v>0</v>
      </c>
      <c r="BO79" s="16">
        <v>0</v>
      </c>
      <c r="BP79" s="16">
        <v>1</v>
      </c>
      <c r="BQ79" s="16">
        <v>0</v>
      </c>
      <c r="BR79" s="16">
        <v>0</v>
      </c>
      <c r="BS79" s="16">
        <v>1</v>
      </c>
      <c r="BT79" s="4" t="s">
        <v>1977</v>
      </c>
      <c r="BU79" s="18" t="s">
        <v>3228</v>
      </c>
      <c r="BV79" s="17" t="s">
        <v>298</v>
      </c>
      <c r="BW79" s="16">
        <v>0</v>
      </c>
      <c r="BX79" s="16">
        <v>1</v>
      </c>
      <c r="BY79" s="16">
        <v>1</v>
      </c>
      <c r="BZ79" s="16">
        <v>0</v>
      </c>
      <c r="CA79" s="16">
        <v>1</v>
      </c>
      <c r="CB79" s="16">
        <v>0</v>
      </c>
      <c r="CC79" s="16">
        <v>0</v>
      </c>
      <c r="CD79" s="16">
        <v>0</v>
      </c>
      <c r="CE79" s="16">
        <v>0</v>
      </c>
      <c r="CF79" s="16">
        <v>0</v>
      </c>
      <c r="CG79" s="16">
        <v>0</v>
      </c>
      <c r="CH79" s="16">
        <v>0</v>
      </c>
      <c r="CI79" s="16">
        <v>0</v>
      </c>
      <c r="CJ79" s="16">
        <v>0</v>
      </c>
      <c r="CK79" s="16">
        <v>0</v>
      </c>
      <c r="CL79" s="16">
        <v>0</v>
      </c>
      <c r="CM79" s="16">
        <v>1</v>
      </c>
      <c r="CN79" s="16">
        <v>0</v>
      </c>
      <c r="CO79" s="16">
        <v>0</v>
      </c>
      <c r="CP79" s="16">
        <v>0</v>
      </c>
      <c r="CQ79" s="16">
        <v>0</v>
      </c>
      <c r="CR79" s="16" t="s">
        <v>1</v>
      </c>
      <c r="CS79" s="19" t="s">
        <v>2134</v>
      </c>
      <c r="CT79" s="4" t="s">
        <v>3194</v>
      </c>
      <c r="CU79" s="4" t="s">
        <v>3195</v>
      </c>
      <c r="CV79" s="16" t="s">
        <v>2180</v>
      </c>
      <c r="CW79" s="19" t="s">
        <v>2513</v>
      </c>
      <c r="CX79" s="17" t="s">
        <v>1</v>
      </c>
      <c r="CY79" s="19" t="s">
        <v>2134</v>
      </c>
      <c r="CZ79" s="6" t="s">
        <v>3230</v>
      </c>
      <c r="DA79" s="19">
        <v>4</v>
      </c>
      <c r="DB79" s="17" t="s">
        <v>299</v>
      </c>
      <c r="DC79" s="22" t="s">
        <v>2555</v>
      </c>
      <c r="DD79" s="16" t="s">
        <v>2134</v>
      </c>
      <c r="DE79" s="16" t="s">
        <v>2551</v>
      </c>
      <c r="DF79" s="16">
        <v>1</v>
      </c>
      <c r="DG79" s="16">
        <v>0</v>
      </c>
      <c r="DH79" s="16">
        <v>0</v>
      </c>
      <c r="DI79" s="4" t="s">
        <v>1</v>
      </c>
      <c r="DJ79" s="16" t="s">
        <v>2180</v>
      </c>
      <c r="DK79" s="4" t="s">
        <v>1</v>
      </c>
      <c r="DL79" s="16">
        <v>0</v>
      </c>
      <c r="DM79" s="16">
        <v>0</v>
      </c>
      <c r="DN79" s="16">
        <v>0</v>
      </c>
      <c r="DO79" s="16">
        <v>0</v>
      </c>
      <c r="DP79" s="4" t="s">
        <v>1</v>
      </c>
      <c r="DQ79" s="16">
        <v>0</v>
      </c>
      <c r="DR79" s="16">
        <v>0</v>
      </c>
      <c r="DS79" s="16">
        <v>0</v>
      </c>
      <c r="DT79" s="16">
        <v>0</v>
      </c>
      <c r="DU79" s="16">
        <v>0</v>
      </c>
      <c r="DV79" s="16">
        <v>0</v>
      </c>
      <c r="DW79" s="16">
        <v>0</v>
      </c>
      <c r="DX79" s="16">
        <v>0</v>
      </c>
      <c r="DY79" s="16">
        <v>0</v>
      </c>
      <c r="DZ79" s="16">
        <v>1</v>
      </c>
      <c r="EA79" s="16">
        <v>0</v>
      </c>
      <c r="EB79" s="16">
        <v>0</v>
      </c>
      <c r="EC79" s="16">
        <v>0</v>
      </c>
      <c r="ED79" s="16">
        <v>0</v>
      </c>
      <c r="EE79" s="16">
        <v>0</v>
      </c>
      <c r="EF79" s="16">
        <v>0</v>
      </c>
      <c r="EG79" s="16">
        <v>0</v>
      </c>
      <c r="EH79" s="16">
        <v>0</v>
      </c>
      <c r="EI79" s="16">
        <v>0</v>
      </c>
      <c r="EJ79" s="16">
        <v>0</v>
      </c>
      <c r="EK79" s="16">
        <v>0</v>
      </c>
      <c r="EL79" s="16">
        <v>0</v>
      </c>
      <c r="EM79" s="16">
        <v>0</v>
      </c>
      <c r="EN79" s="4" t="s">
        <v>1</v>
      </c>
      <c r="EO79" s="4" t="s">
        <v>1</v>
      </c>
      <c r="EP79" s="19" t="s">
        <v>2134</v>
      </c>
      <c r="EQ79" s="19" t="s">
        <v>2180</v>
      </c>
      <c r="ER79" s="16">
        <v>0</v>
      </c>
      <c r="ES79" s="16">
        <v>0</v>
      </c>
      <c r="ET79" s="16">
        <v>0</v>
      </c>
      <c r="EU79" s="16">
        <v>1</v>
      </c>
      <c r="EV79" s="17" t="s">
        <v>1979</v>
      </c>
      <c r="EW79" s="18" t="s">
        <v>3093</v>
      </c>
      <c r="EX79" s="18" t="s">
        <v>3092</v>
      </c>
      <c r="EY79" s="18" t="s">
        <v>0</v>
      </c>
      <c r="EZ79" s="18" t="s">
        <v>0</v>
      </c>
      <c r="FA79" s="16">
        <v>1</v>
      </c>
      <c r="FB79" s="16">
        <v>0</v>
      </c>
      <c r="FC79" s="16">
        <v>0</v>
      </c>
      <c r="FD79" s="16">
        <v>0</v>
      </c>
      <c r="FE79" s="16">
        <v>1</v>
      </c>
      <c r="FF79" s="16">
        <v>0</v>
      </c>
      <c r="FG79" s="16">
        <v>0</v>
      </c>
      <c r="FH79" s="16">
        <v>0</v>
      </c>
      <c r="FI79" s="16">
        <v>0</v>
      </c>
      <c r="FJ79" s="16">
        <v>0</v>
      </c>
      <c r="FK79" s="16">
        <v>0</v>
      </c>
      <c r="FL79" s="16">
        <v>0</v>
      </c>
      <c r="FM79" s="16">
        <v>0</v>
      </c>
      <c r="FN79" s="16">
        <v>0</v>
      </c>
      <c r="FO79" s="16">
        <v>0</v>
      </c>
      <c r="FP79" s="16">
        <v>0</v>
      </c>
      <c r="FQ79" s="16">
        <v>1</v>
      </c>
      <c r="FR79" s="16">
        <v>0</v>
      </c>
      <c r="FS79" s="16">
        <v>0</v>
      </c>
      <c r="FT79" s="16">
        <v>0</v>
      </c>
      <c r="FU79" s="16">
        <v>0</v>
      </c>
      <c r="FV79" s="16">
        <v>0</v>
      </c>
      <c r="FW79" s="16">
        <v>0</v>
      </c>
      <c r="FX79" s="16">
        <v>0</v>
      </c>
      <c r="FY79" s="16">
        <v>0</v>
      </c>
      <c r="FZ79" s="16">
        <v>0</v>
      </c>
      <c r="GA79" s="16">
        <v>0</v>
      </c>
      <c r="GB79" s="16">
        <v>0</v>
      </c>
      <c r="GC79" s="16">
        <v>0</v>
      </c>
      <c r="GD79" s="16">
        <v>0</v>
      </c>
      <c r="GE79" s="16">
        <v>0</v>
      </c>
      <c r="GF79" s="16">
        <v>0</v>
      </c>
      <c r="GG79" s="16">
        <v>0</v>
      </c>
      <c r="GH79" s="17" t="s">
        <v>3601</v>
      </c>
      <c r="GI79" s="16">
        <v>0</v>
      </c>
      <c r="GJ79" s="16">
        <v>0</v>
      </c>
      <c r="GK79" s="16">
        <v>0</v>
      </c>
      <c r="GL79" s="16">
        <v>1</v>
      </c>
      <c r="GM79" s="16">
        <v>0</v>
      </c>
      <c r="GN79" s="16">
        <v>0</v>
      </c>
      <c r="GO79" s="16">
        <v>0</v>
      </c>
      <c r="GP79" s="16">
        <v>0</v>
      </c>
      <c r="GQ79" s="16">
        <v>0</v>
      </c>
      <c r="GR79" s="16">
        <v>0</v>
      </c>
      <c r="GS79" s="16">
        <v>0</v>
      </c>
      <c r="GT79" s="16">
        <v>0</v>
      </c>
      <c r="GU79" s="16">
        <v>0</v>
      </c>
      <c r="GV79" s="16">
        <v>0</v>
      </c>
      <c r="GW79" s="16">
        <v>0</v>
      </c>
      <c r="GX79" s="16">
        <v>0</v>
      </c>
      <c r="GY79" s="16">
        <v>0</v>
      </c>
      <c r="GZ79" s="16">
        <v>0</v>
      </c>
      <c r="HA79" s="16">
        <v>0</v>
      </c>
      <c r="HB79" s="16">
        <v>0</v>
      </c>
      <c r="HC79" s="16">
        <v>0</v>
      </c>
      <c r="HD79" s="16">
        <v>0</v>
      </c>
      <c r="HE79" s="16">
        <v>0</v>
      </c>
      <c r="HF79" s="17" t="s">
        <v>1</v>
      </c>
      <c r="HG79" s="16">
        <v>0</v>
      </c>
      <c r="HH79" s="16">
        <v>0</v>
      </c>
      <c r="HI79" s="16">
        <v>0</v>
      </c>
      <c r="HJ79" s="16">
        <v>0</v>
      </c>
      <c r="HK79" s="16">
        <v>0</v>
      </c>
      <c r="HL79" s="16">
        <v>0</v>
      </c>
      <c r="HM79" s="16">
        <v>0</v>
      </c>
      <c r="HN79" s="16">
        <v>0</v>
      </c>
      <c r="HO79" s="16">
        <v>0</v>
      </c>
      <c r="HP79" s="16">
        <v>0</v>
      </c>
      <c r="HQ79" s="16">
        <v>0</v>
      </c>
      <c r="HR79" s="16">
        <v>0</v>
      </c>
      <c r="HS79" s="16">
        <v>0</v>
      </c>
      <c r="HT79" s="16">
        <v>0</v>
      </c>
      <c r="HU79" s="16">
        <v>0</v>
      </c>
      <c r="HV79" s="17" t="s">
        <v>1</v>
      </c>
      <c r="HW79" s="16">
        <v>0</v>
      </c>
      <c r="HX79" s="16">
        <v>0</v>
      </c>
      <c r="HY79" s="16">
        <v>0</v>
      </c>
      <c r="HZ79" s="16">
        <v>0</v>
      </c>
      <c r="IA79" s="16">
        <v>0</v>
      </c>
      <c r="IB79" s="16">
        <v>0</v>
      </c>
      <c r="IC79" s="16">
        <v>1</v>
      </c>
      <c r="ID79" s="16">
        <v>0</v>
      </c>
      <c r="IE79" s="16">
        <v>0</v>
      </c>
      <c r="IF79" s="16">
        <v>1</v>
      </c>
      <c r="IG79" s="16">
        <v>0</v>
      </c>
      <c r="IH79" s="16">
        <v>0</v>
      </c>
      <c r="II79" s="16">
        <v>0</v>
      </c>
      <c r="IJ79" s="16">
        <v>0</v>
      </c>
      <c r="IK79" s="16">
        <v>0</v>
      </c>
      <c r="IL79" s="16">
        <v>0</v>
      </c>
      <c r="IM79" s="16">
        <v>0</v>
      </c>
      <c r="IN79" s="16">
        <v>0</v>
      </c>
      <c r="IO79" s="16">
        <v>0</v>
      </c>
      <c r="IP79" s="16">
        <v>0</v>
      </c>
      <c r="IQ79" s="16">
        <v>0</v>
      </c>
      <c r="IR79" s="16">
        <v>0</v>
      </c>
      <c r="IS79" s="17" t="s">
        <v>3629</v>
      </c>
      <c r="IT79" s="16">
        <v>0</v>
      </c>
      <c r="IU79" s="16">
        <v>0</v>
      </c>
      <c r="IV79" s="16">
        <v>0</v>
      </c>
      <c r="IW79" s="16">
        <v>1</v>
      </c>
      <c r="IX79" s="16">
        <v>0</v>
      </c>
      <c r="IY79" s="16">
        <v>0</v>
      </c>
      <c r="IZ79" s="16">
        <v>0</v>
      </c>
      <c r="JA79" s="16">
        <v>0</v>
      </c>
      <c r="JB79" s="16">
        <v>0</v>
      </c>
      <c r="JC79" s="16">
        <v>1</v>
      </c>
      <c r="JD79" s="16">
        <v>0</v>
      </c>
      <c r="JE79" s="16">
        <v>0</v>
      </c>
      <c r="JF79" s="16">
        <v>0</v>
      </c>
      <c r="JG79" s="16">
        <v>0</v>
      </c>
      <c r="JH79" s="16">
        <v>0</v>
      </c>
      <c r="JI79" s="16">
        <v>0</v>
      </c>
      <c r="JJ79" s="16">
        <v>0</v>
      </c>
      <c r="JK79" s="16">
        <v>0</v>
      </c>
      <c r="JL79" s="16">
        <v>0</v>
      </c>
      <c r="JM79" s="16">
        <v>0</v>
      </c>
      <c r="JN79" s="16">
        <v>0</v>
      </c>
      <c r="JO79" s="16">
        <v>0</v>
      </c>
      <c r="JP79" s="16">
        <v>0</v>
      </c>
      <c r="JQ79" s="16">
        <v>0</v>
      </c>
      <c r="JR79" s="16">
        <v>1</v>
      </c>
      <c r="JS79" s="16">
        <v>0</v>
      </c>
      <c r="JT79" s="16">
        <v>0</v>
      </c>
      <c r="JU79" s="22" t="s">
        <v>3254</v>
      </c>
      <c r="JV79" s="16">
        <v>0</v>
      </c>
      <c r="JW79" s="16">
        <v>0</v>
      </c>
      <c r="JX79" s="16">
        <v>1</v>
      </c>
      <c r="JY79" s="16">
        <v>0</v>
      </c>
      <c r="JZ79" s="16">
        <v>0</v>
      </c>
      <c r="KA79" s="17" t="s">
        <v>3254</v>
      </c>
      <c r="KB79" s="16" t="s">
        <v>2180</v>
      </c>
      <c r="KC79" s="17" t="s">
        <v>1</v>
      </c>
      <c r="KD79" s="16">
        <v>1</v>
      </c>
      <c r="KE79" s="16">
        <v>0</v>
      </c>
      <c r="KF79" s="16">
        <v>0</v>
      </c>
      <c r="KG79" s="16">
        <v>0</v>
      </c>
      <c r="KH79" s="16">
        <v>0</v>
      </c>
      <c r="KI79" s="16">
        <v>0</v>
      </c>
      <c r="KJ79" s="16">
        <v>0</v>
      </c>
      <c r="KK79" s="16">
        <v>0</v>
      </c>
      <c r="KL79" s="16">
        <v>0</v>
      </c>
      <c r="KM79" s="16">
        <v>0</v>
      </c>
      <c r="KN79" s="16">
        <v>0</v>
      </c>
      <c r="KO79" s="16">
        <v>0</v>
      </c>
      <c r="KP79" s="16">
        <v>0</v>
      </c>
      <c r="KQ79" s="16">
        <v>0</v>
      </c>
      <c r="KR79" s="16">
        <v>0</v>
      </c>
      <c r="KS79" s="16">
        <v>0</v>
      </c>
      <c r="KT79" s="16">
        <v>0</v>
      </c>
      <c r="KU79" s="16">
        <v>0</v>
      </c>
      <c r="KV79" s="16">
        <v>0</v>
      </c>
      <c r="KW79" s="16">
        <v>0</v>
      </c>
      <c r="KX79" s="16">
        <v>0</v>
      </c>
      <c r="KY79" s="16">
        <v>0</v>
      </c>
      <c r="KZ79" s="16">
        <v>0</v>
      </c>
      <c r="LA79" s="16">
        <v>0</v>
      </c>
      <c r="LB79" s="16">
        <v>0</v>
      </c>
      <c r="LC79" s="16">
        <v>0</v>
      </c>
      <c r="LD79" s="17" t="s">
        <v>1</v>
      </c>
      <c r="LE79" s="16">
        <v>0</v>
      </c>
      <c r="LF79" s="16">
        <v>0</v>
      </c>
      <c r="LG79" s="16">
        <v>0</v>
      </c>
      <c r="LH79" s="16">
        <v>1</v>
      </c>
      <c r="LI79" s="4" t="s">
        <v>1</v>
      </c>
      <c r="LJ79" s="19">
        <v>1</v>
      </c>
      <c r="LK79" s="19">
        <v>0</v>
      </c>
      <c r="LL79" s="19">
        <v>0</v>
      </c>
      <c r="LM79" s="19">
        <v>0</v>
      </c>
      <c r="LN79" s="19">
        <v>0</v>
      </c>
      <c r="LO79" s="19">
        <v>0</v>
      </c>
      <c r="LP79" s="19">
        <v>0</v>
      </c>
      <c r="LQ79" s="19">
        <v>0</v>
      </c>
      <c r="LR79" s="4" t="s">
        <v>1</v>
      </c>
      <c r="LS79" s="19">
        <v>0</v>
      </c>
      <c r="LT79" s="19">
        <v>0</v>
      </c>
      <c r="LU79" s="19">
        <v>0</v>
      </c>
      <c r="LV79" s="19">
        <v>0</v>
      </c>
      <c r="LW79" s="6" t="s">
        <v>1</v>
      </c>
      <c r="LX79" s="16">
        <v>0</v>
      </c>
      <c r="LY79" s="16">
        <v>1</v>
      </c>
      <c r="LZ79" s="16">
        <v>0</v>
      </c>
      <c r="MA79" s="16">
        <v>0</v>
      </c>
      <c r="MB79" s="16">
        <v>1</v>
      </c>
      <c r="MC79" s="16">
        <v>0</v>
      </c>
      <c r="MD79" s="16">
        <v>0</v>
      </c>
      <c r="ME79" s="4" t="s">
        <v>1801</v>
      </c>
      <c r="MF79" s="16">
        <v>0</v>
      </c>
      <c r="MG79" s="16">
        <v>0</v>
      </c>
      <c r="MH79" s="16">
        <v>0</v>
      </c>
      <c r="MI79" s="16">
        <v>1</v>
      </c>
      <c r="MJ79" s="16">
        <v>0</v>
      </c>
      <c r="MK79" s="16">
        <v>0</v>
      </c>
      <c r="ML79" s="16">
        <v>1</v>
      </c>
      <c r="MM79" s="16">
        <v>0</v>
      </c>
      <c r="MN79" s="16">
        <v>0</v>
      </c>
      <c r="MO79" s="4" t="s">
        <v>3285</v>
      </c>
      <c r="MP79" s="16">
        <v>0</v>
      </c>
      <c r="MQ79" s="16">
        <v>1</v>
      </c>
      <c r="MR79" s="16">
        <v>0</v>
      </c>
      <c r="MS79" s="4" t="s">
        <v>1801</v>
      </c>
      <c r="MT79" s="16">
        <v>0</v>
      </c>
      <c r="MU79" s="16">
        <v>0</v>
      </c>
      <c r="MV79" s="16">
        <v>0</v>
      </c>
      <c r="MW79" s="16">
        <v>0</v>
      </c>
      <c r="MX79" s="16">
        <v>1</v>
      </c>
      <c r="MY79" s="16">
        <v>0</v>
      </c>
      <c r="MZ79" s="16">
        <v>0</v>
      </c>
      <c r="NA79" s="4" t="s">
        <v>810</v>
      </c>
      <c r="NB79" s="16">
        <v>0</v>
      </c>
      <c r="NC79" s="16">
        <v>0</v>
      </c>
      <c r="ND79" s="16">
        <v>1</v>
      </c>
      <c r="NE79" s="16">
        <v>0</v>
      </c>
      <c r="NF79" s="16">
        <v>0</v>
      </c>
      <c r="NG79" s="16">
        <v>0</v>
      </c>
      <c r="NH79" s="4" t="s">
        <v>427</v>
      </c>
      <c r="NI79" s="16">
        <v>0</v>
      </c>
      <c r="NJ79" s="16">
        <v>0</v>
      </c>
      <c r="NK79" s="16">
        <v>0</v>
      </c>
      <c r="NL79" s="16">
        <v>0</v>
      </c>
      <c r="NM79" s="16">
        <v>0</v>
      </c>
      <c r="NN79" s="16">
        <v>0</v>
      </c>
      <c r="NO79" s="16">
        <v>0</v>
      </c>
      <c r="NP79" s="16">
        <v>0</v>
      </c>
      <c r="NQ79" s="16">
        <v>1</v>
      </c>
      <c r="NR79" s="19">
        <v>0</v>
      </c>
      <c r="NS79" s="16">
        <v>0</v>
      </c>
      <c r="NT79" s="4" t="s">
        <v>517</v>
      </c>
      <c r="NU79" s="16" t="s">
        <v>2521</v>
      </c>
      <c r="NV79" s="16">
        <v>1</v>
      </c>
      <c r="NW79" s="16">
        <v>0</v>
      </c>
      <c r="NX79" s="16">
        <v>0</v>
      </c>
      <c r="NY79" s="16">
        <v>0</v>
      </c>
      <c r="NZ79" s="16">
        <v>0</v>
      </c>
      <c r="OA79" s="16">
        <v>0</v>
      </c>
      <c r="OB79" s="16">
        <v>0</v>
      </c>
      <c r="OC79" s="16">
        <v>0</v>
      </c>
      <c r="OD79" s="16">
        <v>0</v>
      </c>
      <c r="OE79" s="16">
        <v>0</v>
      </c>
      <c r="OF79" s="16">
        <v>0</v>
      </c>
      <c r="OG79" s="17" t="s">
        <v>3304</v>
      </c>
      <c r="OH79" s="17" t="s">
        <v>2712</v>
      </c>
    </row>
    <row r="80" spans="1:398" s="16" customFormat="1" ht="11.25" customHeight="1" x14ac:dyDescent="0.2">
      <c r="A80" s="16">
        <v>77</v>
      </c>
      <c r="B80" s="19">
        <v>22</v>
      </c>
      <c r="C80" s="19" t="s">
        <v>2773</v>
      </c>
      <c r="D80" s="19" t="s">
        <v>2774</v>
      </c>
      <c r="E80" s="89" t="s">
        <v>2775</v>
      </c>
      <c r="F80" s="37">
        <v>44</v>
      </c>
      <c r="G80" s="37" t="s">
        <v>0</v>
      </c>
      <c r="H80" s="19" t="s">
        <v>2526</v>
      </c>
      <c r="I80" s="31">
        <v>45</v>
      </c>
      <c r="J80" s="22" t="s">
        <v>1066</v>
      </c>
      <c r="K80" s="19" t="s">
        <v>2134</v>
      </c>
      <c r="L80" s="19" t="s">
        <v>73</v>
      </c>
      <c r="M80" s="19" t="s">
        <v>4</v>
      </c>
      <c r="N80" s="19" t="s">
        <v>1</v>
      </c>
      <c r="O80" s="31">
        <v>90</v>
      </c>
      <c r="P80" s="19" t="s">
        <v>2141</v>
      </c>
      <c r="Q80" s="19" t="s">
        <v>1</v>
      </c>
      <c r="R80" s="6" t="s">
        <v>4335</v>
      </c>
      <c r="S80" s="6" t="s">
        <v>748</v>
      </c>
      <c r="T80" s="6" t="s">
        <v>2879</v>
      </c>
      <c r="U80" s="19">
        <v>2011</v>
      </c>
      <c r="V80" s="19">
        <v>108</v>
      </c>
      <c r="W80" s="19" t="s">
        <v>1</v>
      </c>
      <c r="X80" s="19" t="s">
        <v>1</v>
      </c>
      <c r="Y80" s="47" t="s">
        <v>2884</v>
      </c>
      <c r="Z80" s="77" t="s">
        <v>4336</v>
      </c>
      <c r="AA80" s="6" t="s">
        <v>4337</v>
      </c>
      <c r="AB80" s="22" t="s">
        <v>1</v>
      </c>
      <c r="AC80" s="19">
        <v>77</v>
      </c>
      <c r="AD80" s="6" t="s">
        <v>748</v>
      </c>
      <c r="AE80" s="19">
        <v>2011</v>
      </c>
      <c r="AF80" s="19" t="s">
        <v>2162</v>
      </c>
      <c r="AG80" s="19" t="s">
        <v>2177</v>
      </c>
      <c r="AH80" s="19" t="s">
        <v>2493</v>
      </c>
      <c r="AI80" s="19" t="s">
        <v>0</v>
      </c>
      <c r="AJ80" s="19" t="s">
        <v>0</v>
      </c>
      <c r="AK80" s="19" t="s">
        <v>2180</v>
      </c>
      <c r="AL80" s="19" t="s">
        <v>2182</v>
      </c>
      <c r="AM80" s="22" t="s">
        <v>2713</v>
      </c>
      <c r="AN80" s="19" t="s">
        <v>465</v>
      </c>
      <c r="AO80" s="19">
        <v>0</v>
      </c>
      <c r="AP80" s="19">
        <v>1</v>
      </c>
      <c r="AQ80" s="19">
        <v>1</v>
      </c>
      <c r="AR80" s="19">
        <v>1</v>
      </c>
      <c r="AS80" s="19">
        <v>0</v>
      </c>
      <c r="AT80" s="19">
        <v>0</v>
      </c>
      <c r="AU80" s="19">
        <v>0</v>
      </c>
      <c r="AV80" s="19">
        <v>0</v>
      </c>
      <c r="AW80" s="19" t="s">
        <v>1</v>
      </c>
      <c r="AX80" s="19" t="s">
        <v>2134</v>
      </c>
      <c r="AY80" s="19" t="s">
        <v>2190</v>
      </c>
      <c r="AZ80" s="19" t="s">
        <v>1</v>
      </c>
      <c r="BA80" s="19" t="s">
        <v>1</v>
      </c>
      <c r="BB80" s="19" t="s">
        <v>433</v>
      </c>
      <c r="BC80" s="19" t="s">
        <v>1064</v>
      </c>
      <c r="BD80" s="19" t="s">
        <v>1064</v>
      </c>
      <c r="BE80" s="19">
        <v>0</v>
      </c>
      <c r="BF80" s="19">
        <v>0</v>
      </c>
      <c r="BG80" s="19">
        <v>0</v>
      </c>
      <c r="BH80" s="19">
        <v>0</v>
      </c>
      <c r="BI80" s="19">
        <v>0</v>
      </c>
      <c r="BJ80" s="19">
        <v>0</v>
      </c>
      <c r="BK80" s="19">
        <v>0</v>
      </c>
      <c r="BL80" s="19">
        <v>0</v>
      </c>
      <c r="BM80" s="19">
        <v>0</v>
      </c>
      <c r="BN80" s="19">
        <v>0</v>
      </c>
      <c r="BO80" s="19">
        <v>0</v>
      </c>
      <c r="BP80" s="19">
        <v>0</v>
      </c>
      <c r="BQ80" s="19">
        <v>0</v>
      </c>
      <c r="BR80" s="19">
        <v>0</v>
      </c>
      <c r="BS80" s="19">
        <v>1</v>
      </c>
      <c r="BT80" s="22" t="s">
        <v>3494</v>
      </c>
      <c r="BU80" s="23">
        <v>376097463</v>
      </c>
      <c r="BV80" s="22" t="s">
        <v>2720</v>
      </c>
      <c r="BW80" s="19">
        <v>0</v>
      </c>
      <c r="BX80" s="19">
        <v>1</v>
      </c>
      <c r="BY80" s="19">
        <v>0</v>
      </c>
      <c r="BZ80" s="19">
        <v>0</v>
      </c>
      <c r="CA80" s="19">
        <v>1</v>
      </c>
      <c r="CB80" s="19">
        <v>0</v>
      </c>
      <c r="CC80" s="19">
        <v>0</v>
      </c>
      <c r="CD80" s="19">
        <v>0</v>
      </c>
      <c r="CE80" s="19">
        <v>0</v>
      </c>
      <c r="CF80" s="19">
        <v>0</v>
      </c>
      <c r="CG80" s="19">
        <v>0</v>
      </c>
      <c r="CH80" s="19">
        <v>0</v>
      </c>
      <c r="CI80" s="19">
        <v>0</v>
      </c>
      <c r="CJ80" s="19">
        <v>0</v>
      </c>
      <c r="CK80" s="19">
        <v>0</v>
      </c>
      <c r="CL80" s="19">
        <v>0</v>
      </c>
      <c r="CM80" s="19">
        <v>0</v>
      </c>
      <c r="CN80" s="19">
        <v>0</v>
      </c>
      <c r="CO80" s="19">
        <v>0</v>
      </c>
      <c r="CP80" s="19">
        <v>0</v>
      </c>
      <c r="CQ80" s="19">
        <v>0</v>
      </c>
      <c r="CR80" s="19" t="s">
        <v>1</v>
      </c>
      <c r="CS80" s="19" t="s">
        <v>2134</v>
      </c>
      <c r="CT80" s="6" t="s">
        <v>2723</v>
      </c>
      <c r="CU80" s="6" t="s">
        <v>2714</v>
      </c>
      <c r="CV80" s="19" t="s">
        <v>2180</v>
      </c>
      <c r="CW80" s="19" t="s">
        <v>2513</v>
      </c>
      <c r="CX80" s="22" t="s">
        <v>2113</v>
      </c>
      <c r="CY80" s="19" t="s">
        <v>2134</v>
      </c>
      <c r="CZ80" s="6" t="s">
        <v>2733</v>
      </c>
      <c r="DA80" s="19">
        <v>4</v>
      </c>
      <c r="DB80" s="22" t="s">
        <v>2734</v>
      </c>
      <c r="DC80" s="22" t="s">
        <v>2717</v>
      </c>
      <c r="DD80" s="19" t="s">
        <v>2134</v>
      </c>
      <c r="DE80" s="19" t="s">
        <v>2551</v>
      </c>
      <c r="DF80" s="19">
        <v>1</v>
      </c>
      <c r="DG80" s="19">
        <v>0</v>
      </c>
      <c r="DH80" s="19">
        <v>0</v>
      </c>
      <c r="DI80" s="6" t="s">
        <v>3562</v>
      </c>
      <c r="DJ80" s="19" t="s">
        <v>2134</v>
      </c>
      <c r="DK80" s="6" t="s">
        <v>2722</v>
      </c>
      <c r="DL80" s="19">
        <v>1</v>
      </c>
      <c r="DM80" s="19">
        <v>1</v>
      </c>
      <c r="DN80" s="19">
        <v>0</v>
      </c>
      <c r="DO80" s="16">
        <v>0</v>
      </c>
      <c r="DP80" s="6" t="s">
        <v>2722</v>
      </c>
      <c r="DQ80" s="19">
        <v>0</v>
      </c>
      <c r="DR80" s="19">
        <v>0</v>
      </c>
      <c r="DS80" s="19">
        <v>0</v>
      </c>
      <c r="DT80" s="19">
        <v>0</v>
      </c>
      <c r="DU80" s="19">
        <v>0</v>
      </c>
      <c r="DV80" s="19">
        <v>0</v>
      </c>
      <c r="DW80" s="19">
        <v>0</v>
      </c>
      <c r="DX80" s="19">
        <v>0</v>
      </c>
      <c r="DY80" s="19">
        <v>1</v>
      </c>
      <c r="DZ80" s="19">
        <v>0</v>
      </c>
      <c r="EA80" s="19">
        <v>0</v>
      </c>
      <c r="EB80" s="19">
        <v>0</v>
      </c>
      <c r="EC80" s="19">
        <v>0</v>
      </c>
      <c r="ED80" s="19">
        <v>0</v>
      </c>
      <c r="EE80" s="19">
        <v>0</v>
      </c>
      <c r="EF80" s="19">
        <v>0</v>
      </c>
      <c r="EG80" s="19">
        <v>1</v>
      </c>
      <c r="EH80" s="19">
        <v>0</v>
      </c>
      <c r="EI80" s="19">
        <v>0</v>
      </c>
      <c r="EJ80" s="19">
        <v>0</v>
      </c>
      <c r="EK80" s="19">
        <v>0</v>
      </c>
      <c r="EL80" s="19">
        <v>0</v>
      </c>
      <c r="EM80" s="19">
        <v>0</v>
      </c>
      <c r="EN80" s="6" t="s">
        <v>1</v>
      </c>
      <c r="EO80" s="6" t="s">
        <v>1</v>
      </c>
      <c r="EP80" s="19" t="s">
        <v>2134</v>
      </c>
      <c r="EQ80" s="19" t="s">
        <v>2180</v>
      </c>
      <c r="ER80" s="19">
        <v>1</v>
      </c>
      <c r="ES80" s="19">
        <v>0</v>
      </c>
      <c r="ET80" s="19">
        <v>0</v>
      </c>
      <c r="EU80" s="19">
        <v>0</v>
      </c>
      <c r="EV80" s="22" t="s">
        <v>1067</v>
      </c>
      <c r="EW80" s="23">
        <v>45038</v>
      </c>
      <c r="EX80" s="23">
        <v>8351000000</v>
      </c>
      <c r="EY80" s="23">
        <v>12415000000</v>
      </c>
      <c r="EZ80" s="23">
        <v>81000000</v>
      </c>
      <c r="FA80" s="19">
        <v>1</v>
      </c>
      <c r="FB80" s="19">
        <v>0</v>
      </c>
      <c r="FC80" s="19">
        <v>0</v>
      </c>
      <c r="FD80" s="19">
        <v>0</v>
      </c>
      <c r="FE80" s="19">
        <v>0</v>
      </c>
      <c r="FF80" s="19">
        <v>0</v>
      </c>
      <c r="FG80" s="19">
        <v>0</v>
      </c>
      <c r="FH80" s="19">
        <v>0</v>
      </c>
      <c r="FI80" s="16">
        <v>1</v>
      </c>
      <c r="FJ80" s="19">
        <v>0</v>
      </c>
      <c r="FK80" s="19">
        <v>0</v>
      </c>
      <c r="FL80" s="19">
        <v>0</v>
      </c>
      <c r="FM80" s="19">
        <v>0</v>
      </c>
      <c r="FN80" s="19">
        <v>0</v>
      </c>
      <c r="FO80" s="19">
        <v>0</v>
      </c>
      <c r="FP80" s="19">
        <v>0</v>
      </c>
      <c r="FQ80" s="19">
        <v>0</v>
      </c>
      <c r="FR80" s="19">
        <v>0</v>
      </c>
      <c r="FS80" s="19">
        <v>0</v>
      </c>
      <c r="FT80" s="19">
        <v>0</v>
      </c>
      <c r="FU80" s="19">
        <v>0</v>
      </c>
      <c r="FV80" s="19">
        <v>0</v>
      </c>
      <c r="FW80" s="19">
        <v>0</v>
      </c>
      <c r="FX80" s="19">
        <v>0</v>
      </c>
      <c r="FY80" s="19">
        <v>0</v>
      </c>
      <c r="FZ80" s="19">
        <v>0</v>
      </c>
      <c r="GA80" s="19">
        <v>0</v>
      </c>
      <c r="GB80" s="19">
        <v>0</v>
      </c>
      <c r="GC80" s="19">
        <v>0</v>
      </c>
      <c r="GD80" s="19">
        <v>0</v>
      </c>
      <c r="GE80" s="19">
        <v>0</v>
      </c>
      <c r="GF80" s="19">
        <v>0</v>
      </c>
      <c r="GG80" s="19">
        <v>0</v>
      </c>
      <c r="GH80" s="22" t="s">
        <v>1</v>
      </c>
      <c r="GI80" s="19">
        <v>0</v>
      </c>
      <c r="GJ80" s="19">
        <v>0</v>
      </c>
      <c r="GK80" s="19">
        <v>0</v>
      </c>
      <c r="GL80" s="19">
        <v>0</v>
      </c>
      <c r="GM80" s="19">
        <v>0</v>
      </c>
      <c r="GN80" s="19">
        <v>0</v>
      </c>
      <c r="GO80" s="19">
        <v>0</v>
      </c>
      <c r="GP80" s="19">
        <v>0</v>
      </c>
      <c r="GQ80" s="19">
        <v>0</v>
      </c>
      <c r="GR80" s="19">
        <v>0</v>
      </c>
      <c r="GS80" s="19">
        <v>0</v>
      </c>
      <c r="GT80" s="19">
        <v>0</v>
      </c>
      <c r="GU80" s="19">
        <v>0</v>
      </c>
      <c r="GV80" s="19">
        <v>0</v>
      </c>
      <c r="GW80" s="19">
        <v>0</v>
      </c>
      <c r="GX80" s="19">
        <v>0</v>
      </c>
      <c r="GY80" s="19">
        <v>0</v>
      </c>
      <c r="GZ80" s="19">
        <v>1</v>
      </c>
      <c r="HA80" s="19">
        <v>1</v>
      </c>
      <c r="HB80" s="19">
        <v>1</v>
      </c>
      <c r="HC80" s="19">
        <v>1</v>
      </c>
      <c r="HD80" s="19">
        <v>1</v>
      </c>
      <c r="HE80" s="19">
        <v>0</v>
      </c>
      <c r="HF80" s="22" t="s">
        <v>2715</v>
      </c>
      <c r="HG80" s="19">
        <v>1</v>
      </c>
      <c r="HH80" s="19">
        <v>1</v>
      </c>
      <c r="HI80" s="19">
        <v>0</v>
      </c>
      <c r="HJ80" s="19">
        <v>0</v>
      </c>
      <c r="HK80" s="19">
        <v>1</v>
      </c>
      <c r="HL80" s="19">
        <v>0</v>
      </c>
      <c r="HM80" s="19">
        <v>0</v>
      </c>
      <c r="HN80" s="19">
        <v>0</v>
      </c>
      <c r="HO80" s="19">
        <v>1</v>
      </c>
      <c r="HP80" s="19">
        <v>0</v>
      </c>
      <c r="HQ80" s="19">
        <v>0</v>
      </c>
      <c r="HR80" s="19">
        <v>0</v>
      </c>
      <c r="HS80" s="19">
        <v>0</v>
      </c>
      <c r="HT80" s="19">
        <v>0</v>
      </c>
      <c r="HU80" s="19">
        <v>0</v>
      </c>
      <c r="HV80" s="22" t="s">
        <v>2718</v>
      </c>
      <c r="HW80" s="19">
        <v>0</v>
      </c>
      <c r="HX80" s="19">
        <v>0</v>
      </c>
      <c r="HY80" s="19">
        <v>0</v>
      </c>
      <c r="HZ80" s="19">
        <v>0</v>
      </c>
      <c r="IA80" s="19">
        <v>0</v>
      </c>
      <c r="IB80" s="19">
        <v>0</v>
      </c>
      <c r="IC80" s="19">
        <v>0</v>
      </c>
      <c r="ID80" s="19">
        <v>0</v>
      </c>
      <c r="IE80" s="19">
        <v>0</v>
      </c>
      <c r="IF80" s="19">
        <v>0</v>
      </c>
      <c r="IG80" s="19">
        <v>0</v>
      </c>
      <c r="IH80" s="19">
        <v>0</v>
      </c>
      <c r="II80" s="19">
        <v>1</v>
      </c>
      <c r="IJ80" s="19">
        <v>1</v>
      </c>
      <c r="IK80" s="19">
        <v>0</v>
      </c>
      <c r="IL80" s="19">
        <v>0</v>
      </c>
      <c r="IM80" s="19">
        <v>0</v>
      </c>
      <c r="IN80" s="19">
        <v>1</v>
      </c>
      <c r="IO80" s="19">
        <v>0</v>
      </c>
      <c r="IP80" s="19">
        <v>0</v>
      </c>
      <c r="IQ80" s="19">
        <v>0</v>
      </c>
      <c r="IR80" s="19">
        <v>1</v>
      </c>
      <c r="IS80" s="22" t="s">
        <v>2721</v>
      </c>
      <c r="IT80" s="19">
        <v>0</v>
      </c>
      <c r="IU80" s="19">
        <v>0</v>
      </c>
      <c r="IV80" s="19">
        <v>0</v>
      </c>
      <c r="IW80" s="19">
        <v>0</v>
      </c>
      <c r="IX80" s="19">
        <v>0</v>
      </c>
      <c r="IY80" s="19">
        <v>0</v>
      </c>
      <c r="IZ80" s="19">
        <v>0</v>
      </c>
      <c r="JA80" s="19">
        <v>0</v>
      </c>
      <c r="JB80" s="19">
        <v>1</v>
      </c>
      <c r="JC80" s="19">
        <v>0</v>
      </c>
      <c r="JD80" s="19">
        <v>0</v>
      </c>
      <c r="JE80" s="19">
        <v>1</v>
      </c>
      <c r="JF80" s="19">
        <v>0</v>
      </c>
      <c r="JG80" s="19">
        <v>0</v>
      </c>
      <c r="JH80" s="19">
        <v>0</v>
      </c>
      <c r="JI80" s="19">
        <v>0</v>
      </c>
      <c r="JJ80" s="19">
        <v>1</v>
      </c>
      <c r="JK80" s="19">
        <v>0</v>
      </c>
      <c r="JL80" s="19">
        <v>0</v>
      </c>
      <c r="JM80" s="19">
        <v>0</v>
      </c>
      <c r="JN80" s="19">
        <v>0</v>
      </c>
      <c r="JO80" s="19">
        <v>0</v>
      </c>
      <c r="JP80" s="19">
        <v>1</v>
      </c>
      <c r="JQ80" s="19">
        <v>0</v>
      </c>
      <c r="JR80" s="19">
        <v>1</v>
      </c>
      <c r="JS80" s="19">
        <v>0</v>
      </c>
      <c r="JT80" s="19">
        <v>0</v>
      </c>
      <c r="JU80" s="22" t="s">
        <v>3638</v>
      </c>
      <c r="JV80" s="19">
        <v>0</v>
      </c>
      <c r="JW80" s="19">
        <v>0</v>
      </c>
      <c r="JX80" s="19">
        <v>1</v>
      </c>
      <c r="JY80" s="19">
        <v>0</v>
      </c>
      <c r="JZ80" s="19">
        <v>0</v>
      </c>
      <c r="KA80" s="22" t="s">
        <v>3647</v>
      </c>
      <c r="KB80" s="19" t="s">
        <v>2134</v>
      </c>
      <c r="KC80" s="22" t="s">
        <v>2719</v>
      </c>
      <c r="KD80" s="19">
        <v>0</v>
      </c>
      <c r="KE80" s="19">
        <v>1</v>
      </c>
      <c r="KF80" s="19">
        <v>0</v>
      </c>
      <c r="KG80" s="19">
        <v>0</v>
      </c>
      <c r="KH80" s="19">
        <v>0</v>
      </c>
      <c r="KI80" s="19">
        <v>0</v>
      </c>
      <c r="KJ80" s="19">
        <v>0</v>
      </c>
      <c r="KK80" s="19">
        <v>0</v>
      </c>
      <c r="KL80" s="19">
        <v>0</v>
      </c>
      <c r="KM80" s="19">
        <v>0</v>
      </c>
      <c r="KN80" s="19">
        <v>0</v>
      </c>
      <c r="KO80" s="19">
        <v>0</v>
      </c>
      <c r="KP80" s="19">
        <v>0</v>
      </c>
      <c r="KQ80" s="19">
        <v>0</v>
      </c>
      <c r="KR80" s="19">
        <v>0</v>
      </c>
      <c r="KS80" s="19">
        <v>0</v>
      </c>
      <c r="KT80" s="19">
        <v>0</v>
      </c>
      <c r="KU80" s="19">
        <v>0</v>
      </c>
      <c r="KV80" s="19">
        <v>0</v>
      </c>
      <c r="KW80" s="19">
        <v>0</v>
      </c>
      <c r="KX80" s="19">
        <v>0</v>
      </c>
      <c r="KY80" s="19">
        <v>0</v>
      </c>
      <c r="KZ80" s="19">
        <v>0</v>
      </c>
      <c r="LA80" s="19">
        <v>0</v>
      </c>
      <c r="LB80" s="19">
        <v>0</v>
      </c>
      <c r="LC80" s="19">
        <v>0</v>
      </c>
      <c r="LD80" s="22" t="s">
        <v>2719</v>
      </c>
      <c r="LE80" s="19">
        <v>1</v>
      </c>
      <c r="LF80" s="19">
        <v>0</v>
      </c>
      <c r="LG80" s="19">
        <v>0</v>
      </c>
      <c r="LH80" s="19">
        <v>0</v>
      </c>
      <c r="LI80" s="6" t="s">
        <v>2719</v>
      </c>
      <c r="LJ80" s="19">
        <v>1</v>
      </c>
      <c r="LK80" s="19">
        <v>0</v>
      </c>
      <c r="LL80" s="19">
        <v>0</v>
      </c>
      <c r="LM80" s="19">
        <v>0</v>
      </c>
      <c r="LN80" s="19">
        <v>0</v>
      </c>
      <c r="LO80" s="19">
        <v>0</v>
      </c>
      <c r="LP80" s="19">
        <v>0</v>
      </c>
      <c r="LQ80" s="19">
        <v>0</v>
      </c>
      <c r="LR80" s="6" t="s">
        <v>1</v>
      </c>
      <c r="LS80" s="19">
        <v>0</v>
      </c>
      <c r="LT80" s="19">
        <v>0</v>
      </c>
      <c r="LU80" s="19">
        <v>0</v>
      </c>
      <c r="LV80" s="19">
        <v>0</v>
      </c>
      <c r="LW80" s="6" t="s">
        <v>1</v>
      </c>
      <c r="LX80" s="19">
        <v>1</v>
      </c>
      <c r="LY80" s="19">
        <v>0</v>
      </c>
      <c r="LZ80" s="19">
        <v>0</v>
      </c>
      <c r="MA80" s="19">
        <v>0</v>
      </c>
      <c r="MB80" s="19">
        <v>0</v>
      </c>
      <c r="MC80" s="19">
        <v>0</v>
      </c>
      <c r="MD80" s="19">
        <v>0</v>
      </c>
      <c r="ME80" s="6" t="s">
        <v>1</v>
      </c>
      <c r="MF80" s="19">
        <v>0</v>
      </c>
      <c r="MG80" s="19">
        <v>0</v>
      </c>
      <c r="MH80" s="19">
        <v>0</v>
      </c>
      <c r="MI80" s="19">
        <v>0</v>
      </c>
      <c r="MJ80" s="19">
        <v>0</v>
      </c>
      <c r="MK80" s="19">
        <v>0</v>
      </c>
      <c r="ML80" s="19">
        <v>0</v>
      </c>
      <c r="MM80" s="19">
        <v>0</v>
      </c>
      <c r="MN80" s="19">
        <v>0</v>
      </c>
      <c r="MO80" s="6" t="s">
        <v>1</v>
      </c>
      <c r="MP80" s="19">
        <v>0</v>
      </c>
      <c r="MQ80" s="19">
        <v>0</v>
      </c>
      <c r="MR80" s="19">
        <v>0</v>
      </c>
      <c r="MS80" s="6" t="s">
        <v>1</v>
      </c>
      <c r="MT80" s="19">
        <v>1</v>
      </c>
      <c r="MU80" s="19">
        <v>0</v>
      </c>
      <c r="MV80" s="19">
        <v>0</v>
      </c>
      <c r="MW80" s="19">
        <v>0</v>
      </c>
      <c r="MX80" s="19">
        <v>0</v>
      </c>
      <c r="MY80" s="19">
        <v>0</v>
      </c>
      <c r="MZ80" s="19">
        <v>0</v>
      </c>
      <c r="NA80" s="6" t="s">
        <v>1</v>
      </c>
      <c r="NB80" s="19">
        <v>0</v>
      </c>
      <c r="NC80" s="19">
        <v>0</v>
      </c>
      <c r="ND80" s="19">
        <v>0</v>
      </c>
      <c r="NE80" s="19">
        <v>0</v>
      </c>
      <c r="NF80" s="19">
        <v>0</v>
      </c>
      <c r="NG80" s="19">
        <v>0</v>
      </c>
      <c r="NH80" s="6" t="s">
        <v>1</v>
      </c>
      <c r="NI80" s="19">
        <v>0</v>
      </c>
      <c r="NJ80" s="19">
        <v>0</v>
      </c>
      <c r="NK80" s="19">
        <v>0</v>
      </c>
      <c r="NL80" s="19">
        <v>0</v>
      </c>
      <c r="NM80" s="19">
        <v>0</v>
      </c>
      <c r="NN80" s="19">
        <v>0</v>
      </c>
      <c r="NO80" s="19">
        <v>0</v>
      </c>
      <c r="NP80" s="19">
        <v>0</v>
      </c>
      <c r="NQ80" s="19">
        <v>0</v>
      </c>
      <c r="NR80" s="19">
        <v>0</v>
      </c>
      <c r="NS80" s="19">
        <v>0</v>
      </c>
      <c r="NT80" s="4" t="s">
        <v>1</v>
      </c>
      <c r="NU80" s="19" t="s">
        <v>2520</v>
      </c>
      <c r="NV80" s="19">
        <v>1</v>
      </c>
      <c r="NW80" s="19">
        <v>0</v>
      </c>
      <c r="NX80" s="19">
        <v>0</v>
      </c>
      <c r="NY80" s="19">
        <v>0</v>
      </c>
      <c r="NZ80" s="19">
        <v>0</v>
      </c>
      <c r="OA80" s="19">
        <v>0</v>
      </c>
      <c r="OB80" s="19">
        <v>0</v>
      </c>
      <c r="OC80" s="19">
        <v>0</v>
      </c>
      <c r="OD80" s="19">
        <v>0</v>
      </c>
      <c r="OE80" s="19">
        <v>0</v>
      </c>
      <c r="OF80" s="19">
        <v>0</v>
      </c>
      <c r="OG80" s="22" t="s">
        <v>2716</v>
      </c>
      <c r="OH80" s="17" t="s">
        <v>2528</v>
      </c>
    </row>
    <row r="81" spans="1:398" s="16" customFormat="1" x14ac:dyDescent="0.25">
      <c r="A81" s="16">
        <v>78</v>
      </c>
      <c r="B81" s="16">
        <v>95</v>
      </c>
      <c r="C81" s="16" t="s">
        <v>3825</v>
      </c>
      <c r="D81" s="16" t="s">
        <v>3886</v>
      </c>
      <c r="E81" s="16" t="s">
        <v>3951</v>
      </c>
      <c r="F81" s="37">
        <v>57</v>
      </c>
      <c r="G81" s="37" t="s">
        <v>0</v>
      </c>
      <c r="H81" s="19" t="s">
        <v>2526</v>
      </c>
      <c r="I81" s="32">
        <v>75</v>
      </c>
      <c r="J81" s="17" t="s">
        <v>250</v>
      </c>
      <c r="K81" s="16" t="s">
        <v>2134</v>
      </c>
      <c r="L81" s="16" t="s">
        <v>22</v>
      </c>
      <c r="M81" s="16" t="s">
        <v>31</v>
      </c>
      <c r="N81" s="16" t="s">
        <v>1</v>
      </c>
      <c r="O81" s="32">
        <v>91</v>
      </c>
      <c r="P81" s="16" t="s">
        <v>2141</v>
      </c>
      <c r="Q81" s="19" t="s">
        <v>1</v>
      </c>
      <c r="R81" s="4" t="s">
        <v>4338</v>
      </c>
      <c r="S81" s="4" t="s">
        <v>2071</v>
      </c>
      <c r="T81" s="4" t="s">
        <v>2879</v>
      </c>
      <c r="U81" s="16">
        <v>2011</v>
      </c>
      <c r="V81" s="16">
        <v>108</v>
      </c>
      <c r="W81" s="16" t="s">
        <v>1</v>
      </c>
      <c r="X81" s="16" t="s">
        <v>1</v>
      </c>
      <c r="Y81" s="45" t="s">
        <v>4339</v>
      </c>
      <c r="Z81" s="17" t="s">
        <v>4340</v>
      </c>
      <c r="AA81" s="4" t="s">
        <v>4341</v>
      </c>
      <c r="AB81" s="17" t="s">
        <v>827</v>
      </c>
      <c r="AC81" s="19">
        <v>78</v>
      </c>
      <c r="AD81" s="4" t="s">
        <v>2071</v>
      </c>
      <c r="AE81" s="16">
        <v>2011</v>
      </c>
      <c r="AF81" s="16" t="s">
        <v>2162</v>
      </c>
      <c r="AG81" s="16" t="s">
        <v>2174</v>
      </c>
      <c r="AH81" s="16" t="s">
        <v>2493</v>
      </c>
      <c r="AI81" s="16" t="s">
        <v>0</v>
      </c>
      <c r="AJ81" s="19" t="s">
        <v>0</v>
      </c>
      <c r="AK81" s="16" t="s">
        <v>2180</v>
      </c>
      <c r="AL81" s="16" t="s">
        <v>2182</v>
      </c>
      <c r="AM81" s="17" t="s">
        <v>251</v>
      </c>
      <c r="AN81" s="16" t="s">
        <v>421</v>
      </c>
      <c r="AO81" s="16">
        <v>0</v>
      </c>
      <c r="AP81" s="16">
        <v>0</v>
      </c>
      <c r="AQ81" s="16">
        <v>0</v>
      </c>
      <c r="AR81" s="16">
        <v>1</v>
      </c>
      <c r="AS81" s="16">
        <v>0</v>
      </c>
      <c r="AT81" s="16">
        <v>0</v>
      </c>
      <c r="AU81" s="16">
        <v>0</v>
      </c>
      <c r="AV81" s="16">
        <v>0</v>
      </c>
      <c r="AW81" s="16" t="s">
        <v>1</v>
      </c>
      <c r="AX81" s="16" t="s">
        <v>2180</v>
      </c>
      <c r="AY81" s="16" t="s">
        <v>1</v>
      </c>
      <c r="AZ81" s="16" t="s">
        <v>1</v>
      </c>
      <c r="BA81" s="16" t="s">
        <v>1</v>
      </c>
      <c r="BB81" s="16" t="s">
        <v>434</v>
      </c>
      <c r="BC81" s="16">
        <v>59</v>
      </c>
      <c r="BD81" s="16" t="s">
        <v>22</v>
      </c>
      <c r="BE81" s="16">
        <v>0</v>
      </c>
      <c r="BF81" s="16">
        <v>0</v>
      </c>
      <c r="BG81" s="16">
        <v>0</v>
      </c>
      <c r="BH81" s="16">
        <v>0</v>
      </c>
      <c r="BI81" s="16">
        <v>0</v>
      </c>
      <c r="BJ81" s="16">
        <v>0</v>
      </c>
      <c r="BK81" s="16">
        <v>0</v>
      </c>
      <c r="BL81" s="16">
        <v>1</v>
      </c>
      <c r="BM81" s="16">
        <v>0</v>
      </c>
      <c r="BN81" s="16">
        <v>0</v>
      </c>
      <c r="BO81" s="16">
        <v>0</v>
      </c>
      <c r="BP81" s="16">
        <v>0</v>
      </c>
      <c r="BQ81" s="16">
        <v>0</v>
      </c>
      <c r="BR81" s="16">
        <v>0</v>
      </c>
      <c r="BS81" s="16">
        <v>0</v>
      </c>
      <c r="BT81" s="4" t="s">
        <v>832</v>
      </c>
      <c r="BU81" s="18">
        <v>10598</v>
      </c>
      <c r="BV81" s="17" t="s">
        <v>252</v>
      </c>
      <c r="BW81" s="16">
        <v>0</v>
      </c>
      <c r="BX81" s="16">
        <v>1</v>
      </c>
      <c r="BY81" s="16">
        <v>0</v>
      </c>
      <c r="BZ81" s="16">
        <v>0</v>
      </c>
      <c r="CA81" s="16">
        <v>1</v>
      </c>
      <c r="CB81" s="16">
        <v>0</v>
      </c>
      <c r="CC81" s="16">
        <v>0</v>
      </c>
      <c r="CD81" s="16">
        <v>0</v>
      </c>
      <c r="CE81" s="16">
        <v>0</v>
      </c>
      <c r="CF81" s="16">
        <v>0</v>
      </c>
      <c r="CG81" s="16">
        <v>0</v>
      </c>
      <c r="CH81" s="16">
        <v>0</v>
      </c>
      <c r="CI81" s="16">
        <v>0</v>
      </c>
      <c r="CJ81" s="16">
        <v>0</v>
      </c>
      <c r="CK81" s="16">
        <v>0</v>
      </c>
      <c r="CL81" s="16">
        <v>0</v>
      </c>
      <c r="CM81" s="16">
        <v>1</v>
      </c>
      <c r="CN81" s="16">
        <v>0</v>
      </c>
      <c r="CO81" s="16">
        <v>0</v>
      </c>
      <c r="CP81" s="16">
        <v>0</v>
      </c>
      <c r="CQ81" s="16">
        <v>0</v>
      </c>
      <c r="CR81" s="16" t="s">
        <v>1</v>
      </c>
      <c r="CS81" s="19" t="s">
        <v>2134</v>
      </c>
      <c r="CT81" s="4" t="s">
        <v>3166</v>
      </c>
      <c r="CU81" s="4" t="s">
        <v>3170</v>
      </c>
      <c r="CV81" s="16" t="s">
        <v>2180</v>
      </c>
      <c r="CW81" s="19" t="s">
        <v>2513</v>
      </c>
      <c r="CX81" s="17" t="s">
        <v>1</v>
      </c>
      <c r="CY81" s="19" t="s">
        <v>2180</v>
      </c>
      <c r="CZ81" s="19" t="s">
        <v>1</v>
      </c>
      <c r="DA81" s="19">
        <v>1</v>
      </c>
      <c r="DB81" s="17" t="s">
        <v>253</v>
      </c>
      <c r="DC81" s="22" t="s">
        <v>2983</v>
      </c>
      <c r="DD81" s="16" t="s">
        <v>2134</v>
      </c>
      <c r="DE81" s="16" t="s">
        <v>2551</v>
      </c>
      <c r="DF81" s="16">
        <v>1</v>
      </c>
      <c r="DG81" s="16">
        <v>0</v>
      </c>
      <c r="DH81" s="16">
        <v>0</v>
      </c>
      <c r="DI81" s="4" t="s">
        <v>1</v>
      </c>
      <c r="DJ81" s="16" t="s">
        <v>2180</v>
      </c>
      <c r="DK81" s="4" t="s">
        <v>1</v>
      </c>
      <c r="DL81" s="16">
        <v>0</v>
      </c>
      <c r="DM81" s="16">
        <v>0</v>
      </c>
      <c r="DN81" s="16">
        <v>0</v>
      </c>
      <c r="DO81" s="16">
        <v>0</v>
      </c>
      <c r="DP81" s="4" t="s">
        <v>1</v>
      </c>
      <c r="DQ81" s="16">
        <v>0</v>
      </c>
      <c r="DR81" s="16">
        <v>0</v>
      </c>
      <c r="DS81" s="16">
        <v>0</v>
      </c>
      <c r="DT81" s="16">
        <v>0</v>
      </c>
      <c r="DU81" s="16">
        <v>0</v>
      </c>
      <c r="DV81" s="16">
        <v>0</v>
      </c>
      <c r="DW81" s="16">
        <v>0</v>
      </c>
      <c r="DX81" s="16">
        <v>0</v>
      </c>
      <c r="DY81" s="16">
        <v>0</v>
      </c>
      <c r="DZ81" s="16">
        <v>0</v>
      </c>
      <c r="EA81" s="16">
        <v>0</v>
      </c>
      <c r="EB81" s="16">
        <v>0</v>
      </c>
      <c r="EC81" s="16">
        <v>0</v>
      </c>
      <c r="ED81" s="16">
        <v>0</v>
      </c>
      <c r="EE81" s="16">
        <v>0</v>
      </c>
      <c r="EF81" s="16">
        <v>0</v>
      </c>
      <c r="EG81" s="16">
        <v>0</v>
      </c>
      <c r="EH81" s="16">
        <v>0</v>
      </c>
      <c r="EI81" s="16">
        <v>0</v>
      </c>
      <c r="EJ81" s="16">
        <v>0</v>
      </c>
      <c r="EK81" s="16">
        <v>0</v>
      </c>
      <c r="EL81" s="16">
        <v>0</v>
      </c>
      <c r="EM81" s="16">
        <v>1</v>
      </c>
      <c r="EN81" s="4" t="s">
        <v>1608</v>
      </c>
      <c r="EO81" s="4" t="s">
        <v>1607</v>
      </c>
      <c r="EP81" s="19" t="s">
        <v>2134</v>
      </c>
      <c r="EQ81" s="19" t="s">
        <v>2180</v>
      </c>
      <c r="ER81" s="16">
        <v>0</v>
      </c>
      <c r="ES81" s="16">
        <v>0</v>
      </c>
      <c r="ET81" s="16">
        <v>0</v>
      </c>
      <c r="EU81" s="16">
        <v>1</v>
      </c>
      <c r="EV81" s="17" t="s">
        <v>834</v>
      </c>
      <c r="EW81" s="18">
        <v>135</v>
      </c>
      <c r="EX81" s="18">
        <v>78540000</v>
      </c>
      <c r="EY81" s="18">
        <v>78540000</v>
      </c>
      <c r="EZ81" s="18">
        <v>78540000</v>
      </c>
      <c r="FA81" s="16">
        <v>1</v>
      </c>
      <c r="FB81" s="16">
        <v>0</v>
      </c>
      <c r="FC81" s="16">
        <v>0</v>
      </c>
      <c r="FD81" s="16">
        <v>0</v>
      </c>
      <c r="FE81" s="16">
        <v>0</v>
      </c>
      <c r="FF81" s="16">
        <v>0</v>
      </c>
      <c r="FG81" s="16">
        <v>0</v>
      </c>
      <c r="FH81" s="16">
        <v>0</v>
      </c>
      <c r="FI81" s="16">
        <v>0</v>
      </c>
      <c r="FJ81" s="16">
        <v>0</v>
      </c>
      <c r="FK81" s="16">
        <v>0</v>
      </c>
      <c r="FL81" s="16">
        <v>0</v>
      </c>
      <c r="FM81" s="16">
        <v>0</v>
      </c>
      <c r="FN81" s="16">
        <v>0</v>
      </c>
      <c r="FO81" s="16">
        <v>0</v>
      </c>
      <c r="FP81" s="16">
        <v>0</v>
      </c>
      <c r="FQ81" s="16">
        <v>0</v>
      </c>
      <c r="FR81" s="16">
        <v>0</v>
      </c>
      <c r="FS81" s="16">
        <v>0</v>
      </c>
      <c r="FT81" s="16">
        <v>0</v>
      </c>
      <c r="FU81" s="16">
        <v>0</v>
      </c>
      <c r="FV81" s="16">
        <v>0</v>
      </c>
      <c r="FW81" s="16">
        <v>0</v>
      </c>
      <c r="FX81" s="16">
        <v>0</v>
      </c>
      <c r="FY81" s="16">
        <v>0</v>
      </c>
      <c r="FZ81" s="16">
        <v>0</v>
      </c>
      <c r="GA81" s="16">
        <v>0</v>
      </c>
      <c r="GB81" s="16">
        <v>0</v>
      </c>
      <c r="GC81" s="16">
        <v>0</v>
      </c>
      <c r="GD81" s="16">
        <v>0</v>
      </c>
      <c r="GE81" s="16">
        <v>0</v>
      </c>
      <c r="GF81" s="16">
        <v>0</v>
      </c>
      <c r="GG81" s="16">
        <v>0</v>
      </c>
      <c r="GH81" s="17" t="s">
        <v>1</v>
      </c>
      <c r="GI81" s="16">
        <v>1</v>
      </c>
      <c r="GJ81" s="16">
        <v>0</v>
      </c>
      <c r="GK81" s="16">
        <v>0</v>
      </c>
      <c r="GL81" s="16">
        <v>0</v>
      </c>
      <c r="GM81" s="16">
        <v>1</v>
      </c>
      <c r="GN81" s="16">
        <v>0</v>
      </c>
      <c r="GO81" s="16">
        <v>0</v>
      </c>
      <c r="GP81" s="16">
        <v>0</v>
      </c>
      <c r="GQ81" s="16">
        <v>0</v>
      </c>
      <c r="GR81" s="16">
        <v>0</v>
      </c>
      <c r="GS81" s="16">
        <v>0</v>
      </c>
      <c r="GT81" s="16">
        <v>1</v>
      </c>
      <c r="GU81" s="16">
        <v>0</v>
      </c>
      <c r="GV81" s="16">
        <v>0</v>
      </c>
      <c r="GW81" s="16">
        <v>0</v>
      </c>
      <c r="GX81" s="16">
        <v>0</v>
      </c>
      <c r="GY81" s="16">
        <v>0</v>
      </c>
      <c r="GZ81" s="16">
        <v>0</v>
      </c>
      <c r="HA81" s="16">
        <v>0</v>
      </c>
      <c r="HB81" s="16">
        <v>0</v>
      </c>
      <c r="HC81" s="16">
        <v>0</v>
      </c>
      <c r="HD81" s="16">
        <v>0</v>
      </c>
      <c r="HE81" s="16">
        <v>0</v>
      </c>
      <c r="HF81" s="17" t="s">
        <v>3244</v>
      </c>
      <c r="HG81" s="16">
        <v>0</v>
      </c>
      <c r="HH81" s="16">
        <v>0</v>
      </c>
      <c r="HI81" s="16">
        <v>0</v>
      </c>
      <c r="HJ81" s="16">
        <v>0</v>
      </c>
      <c r="HK81" s="16">
        <v>0</v>
      </c>
      <c r="HL81" s="16">
        <v>0</v>
      </c>
      <c r="HM81" s="16">
        <v>0</v>
      </c>
      <c r="HN81" s="16">
        <v>0</v>
      </c>
      <c r="HO81" s="16">
        <v>0</v>
      </c>
      <c r="HP81" s="16">
        <v>0</v>
      </c>
      <c r="HQ81" s="16">
        <v>0</v>
      </c>
      <c r="HR81" s="16">
        <v>0</v>
      </c>
      <c r="HS81" s="16">
        <v>0</v>
      </c>
      <c r="HT81" s="16">
        <v>0</v>
      </c>
      <c r="HU81" s="16">
        <v>1</v>
      </c>
      <c r="HV81" s="17" t="s">
        <v>499</v>
      </c>
      <c r="HW81" s="16">
        <v>0</v>
      </c>
      <c r="HX81" s="16">
        <v>0</v>
      </c>
      <c r="HY81" s="16">
        <v>0</v>
      </c>
      <c r="HZ81" s="16">
        <v>0</v>
      </c>
      <c r="IA81" s="16">
        <v>0</v>
      </c>
      <c r="IB81" s="16">
        <v>0</v>
      </c>
      <c r="IC81" s="16">
        <v>1</v>
      </c>
      <c r="ID81" s="16">
        <v>0</v>
      </c>
      <c r="IE81" s="16">
        <v>0</v>
      </c>
      <c r="IF81" s="16">
        <v>0</v>
      </c>
      <c r="IG81" s="16">
        <v>0</v>
      </c>
      <c r="IH81" s="16">
        <v>0</v>
      </c>
      <c r="II81" s="16">
        <v>0</v>
      </c>
      <c r="IJ81" s="16">
        <v>1</v>
      </c>
      <c r="IK81" s="16">
        <v>0</v>
      </c>
      <c r="IL81" s="16">
        <v>0</v>
      </c>
      <c r="IM81" s="16">
        <v>1</v>
      </c>
      <c r="IN81" s="16">
        <v>0</v>
      </c>
      <c r="IO81" s="16">
        <v>0</v>
      </c>
      <c r="IP81" s="16">
        <v>1</v>
      </c>
      <c r="IQ81" s="16">
        <v>1</v>
      </c>
      <c r="IR81" s="16">
        <v>0</v>
      </c>
      <c r="IS81" s="17" t="s">
        <v>3171</v>
      </c>
      <c r="IT81" s="16">
        <v>0</v>
      </c>
      <c r="IU81" s="16">
        <v>0</v>
      </c>
      <c r="IV81" s="16">
        <v>0</v>
      </c>
      <c r="IW81" s="16">
        <v>0</v>
      </c>
      <c r="IX81" s="16">
        <v>0</v>
      </c>
      <c r="IY81" s="16">
        <v>0</v>
      </c>
      <c r="IZ81" s="16">
        <v>0</v>
      </c>
      <c r="JA81" s="16">
        <v>0</v>
      </c>
      <c r="JB81" s="16">
        <v>0</v>
      </c>
      <c r="JC81" s="16">
        <v>1</v>
      </c>
      <c r="JD81" s="16">
        <v>0</v>
      </c>
      <c r="JE81" s="16">
        <v>0</v>
      </c>
      <c r="JF81" s="16">
        <v>0</v>
      </c>
      <c r="JG81" s="16">
        <v>0</v>
      </c>
      <c r="JH81" s="16">
        <v>0</v>
      </c>
      <c r="JI81" s="16">
        <v>0</v>
      </c>
      <c r="JJ81" s="16">
        <v>0</v>
      </c>
      <c r="JK81" s="16">
        <v>0</v>
      </c>
      <c r="JL81" s="16">
        <v>0</v>
      </c>
      <c r="JM81" s="16">
        <v>0</v>
      </c>
      <c r="JN81" s="16">
        <v>0</v>
      </c>
      <c r="JO81" s="16">
        <v>0</v>
      </c>
      <c r="JP81" s="16">
        <v>0</v>
      </c>
      <c r="JQ81" s="16">
        <v>0</v>
      </c>
      <c r="JR81" s="16">
        <v>0</v>
      </c>
      <c r="JS81" s="16">
        <v>0</v>
      </c>
      <c r="JT81" s="16">
        <v>1</v>
      </c>
      <c r="JU81" s="17" t="s">
        <v>1</v>
      </c>
      <c r="JV81" s="16">
        <v>0</v>
      </c>
      <c r="JW81" s="16">
        <v>0</v>
      </c>
      <c r="JX81" s="16">
        <v>0</v>
      </c>
      <c r="JY81" s="16">
        <v>0</v>
      </c>
      <c r="JZ81" s="16">
        <v>1</v>
      </c>
      <c r="KA81" s="17" t="s">
        <v>1</v>
      </c>
      <c r="KB81" s="16" t="s">
        <v>2180</v>
      </c>
      <c r="KC81" s="17" t="s">
        <v>1</v>
      </c>
      <c r="KD81" s="16">
        <v>1</v>
      </c>
      <c r="KE81" s="16">
        <v>0</v>
      </c>
      <c r="KF81" s="16">
        <v>0</v>
      </c>
      <c r="KG81" s="16">
        <v>0</v>
      </c>
      <c r="KH81" s="16">
        <v>0</v>
      </c>
      <c r="KI81" s="16">
        <v>0</v>
      </c>
      <c r="KJ81" s="16">
        <v>0</v>
      </c>
      <c r="KK81" s="16">
        <v>0</v>
      </c>
      <c r="KL81" s="16">
        <v>0</v>
      </c>
      <c r="KM81" s="16">
        <v>0</v>
      </c>
      <c r="KN81" s="16">
        <v>0</v>
      </c>
      <c r="KO81" s="16">
        <v>0</v>
      </c>
      <c r="KP81" s="16">
        <v>0</v>
      </c>
      <c r="KQ81" s="16">
        <v>0</v>
      </c>
      <c r="KR81" s="16">
        <v>0</v>
      </c>
      <c r="KS81" s="16">
        <v>0</v>
      </c>
      <c r="KT81" s="16">
        <v>0</v>
      </c>
      <c r="KU81" s="16">
        <v>0</v>
      </c>
      <c r="KV81" s="16">
        <v>0</v>
      </c>
      <c r="KW81" s="16">
        <v>0</v>
      </c>
      <c r="KX81" s="16">
        <v>0</v>
      </c>
      <c r="KY81" s="16">
        <v>0</v>
      </c>
      <c r="KZ81" s="16">
        <v>0</v>
      </c>
      <c r="LA81" s="16">
        <v>0</v>
      </c>
      <c r="LB81" s="16">
        <v>0</v>
      </c>
      <c r="LC81" s="16">
        <v>0</v>
      </c>
      <c r="LD81" s="17" t="s">
        <v>1</v>
      </c>
      <c r="LE81" s="16">
        <v>0</v>
      </c>
      <c r="LF81" s="16">
        <v>0</v>
      </c>
      <c r="LG81" s="16">
        <v>0</v>
      </c>
      <c r="LH81" s="16">
        <v>1</v>
      </c>
      <c r="LI81" s="4" t="s">
        <v>1</v>
      </c>
      <c r="LJ81" s="19">
        <v>1</v>
      </c>
      <c r="LK81" s="19">
        <v>0</v>
      </c>
      <c r="LL81" s="19">
        <v>0</v>
      </c>
      <c r="LM81" s="19">
        <v>0</v>
      </c>
      <c r="LN81" s="19">
        <v>0</v>
      </c>
      <c r="LO81" s="19">
        <v>0</v>
      </c>
      <c r="LP81" s="19">
        <v>0</v>
      </c>
      <c r="LQ81" s="19">
        <v>0</v>
      </c>
      <c r="LR81" s="4" t="s">
        <v>1</v>
      </c>
      <c r="LS81" s="19">
        <v>0</v>
      </c>
      <c r="LT81" s="19">
        <v>0</v>
      </c>
      <c r="LU81" s="19">
        <v>0</v>
      </c>
      <c r="LV81" s="19">
        <v>0</v>
      </c>
      <c r="LW81" s="6" t="s">
        <v>1</v>
      </c>
      <c r="LX81" s="16">
        <v>0</v>
      </c>
      <c r="LY81" s="16">
        <v>0</v>
      </c>
      <c r="LZ81" s="16">
        <v>1</v>
      </c>
      <c r="MA81" s="16">
        <v>0</v>
      </c>
      <c r="MB81" s="16">
        <v>1</v>
      </c>
      <c r="MC81" s="16">
        <v>0</v>
      </c>
      <c r="MD81" s="16">
        <v>0</v>
      </c>
      <c r="ME81" s="4" t="s">
        <v>1808</v>
      </c>
      <c r="MF81" s="16">
        <v>0</v>
      </c>
      <c r="MG81" s="16">
        <v>0</v>
      </c>
      <c r="MH81" s="16">
        <v>0</v>
      </c>
      <c r="MI81" s="16">
        <v>1</v>
      </c>
      <c r="MJ81" s="16">
        <v>0</v>
      </c>
      <c r="MK81" s="16">
        <v>0</v>
      </c>
      <c r="ML81" s="16">
        <v>1</v>
      </c>
      <c r="MM81" s="16">
        <v>0</v>
      </c>
      <c r="MN81" s="16">
        <v>0</v>
      </c>
      <c r="MO81" s="4" t="s">
        <v>3286</v>
      </c>
      <c r="MP81" s="16">
        <v>0</v>
      </c>
      <c r="MQ81" s="16">
        <v>0</v>
      </c>
      <c r="MR81" s="16">
        <v>1</v>
      </c>
      <c r="MS81" s="4" t="s">
        <v>1808</v>
      </c>
      <c r="MT81" s="16">
        <v>1</v>
      </c>
      <c r="MU81" s="16">
        <v>0</v>
      </c>
      <c r="MV81" s="16">
        <v>0</v>
      </c>
      <c r="MW81" s="16">
        <v>0</v>
      </c>
      <c r="MX81" s="16">
        <v>0</v>
      </c>
      <c r="MY81" s="16">
        <v>0</v>
      </c>
      <c r="MZ81" s="16">
        <v>0</v>
      </c>
      <c r="NA81" s="4" t="s">
        <v>1</v>
      </c>
      <c r="NB81" s="16">
        <v>0</v>
      </c>
      <c r="NC81" s="16">
        <v>0</v>
      </c>
      <c r="ND81" s="16">
        <v>0</v>
      </c>
      <c r="NE81" s="16">
        <v>0</v>
      </c>
      <c r="NF81" s="16">
        <v>0</v>
      </c>
      <c r="NG81" s="16">
        <v>0</v>
      </c>
      <c r="NH81" s="4" t="s">
        <v>1</v>
      </c>
      <c r="NI81" s="16">
        <v>0</v>
      </c>
      <c r="NJ81" s="16">
        <v>0</v>
      </c>
      <c r="NK81" s="16">
        <v>0</v>
      </c>
      <c r="NL81" s="16">
        <v>0</v>
      </c>
      <c r="NM81" s="16">
        <v>0</v>
      </c>
      <c r="NN81" s="16">
        <v>0</v>
      </c>
      <c r="NO81" s="16">
        <v>0</v>
      </c>
      <c r="NP81" s="16">
        <v>0</v>
      </c>
      <c r="NQ81" s="16">
        <v>0</v>
      </c>
      <c r="NR81" s="16">
        <v>0</v>
      </c>
      <c r="NS81" s="16">
        <v>0</v>
      </c>
      <c r="NT81" s="4" t="s">
        <v>1</v>
      </c>
      <c r="NU81" s="16" t="s">
        <v>2520</v>
      </c>
      <c r="NV81" s="16">
        <v>1</v>
      </c>
      <c r="NW81" s="16">
        <v>0</v>
      </c>
      <c r="NX81" s="16">
        <v>0</v>
      </c>
      <c r="NY81" s="16">
        <v>0</v>
      </c>
      <c r="NZ81" s="16">
        <v>0</v>
      </c>
      <c r="OA81" s="16">
        <v>0</v>
      </c>
      <c r="OB81" s="16">
        <v>0</v>
      </c>
      <c r="OC81" s="16">
        <v>0</v>
      </c>
      <c r="OD81" s="16">
        <v>0</v>
      </c>
      <c r="OE81" s="16">
        <v>0</v>
      </c>
      <c r="OF81" s="16">
        <v>0</v>
      </c>
      <c r="OG81" s="17" t="s">
        <v>3305</v>
      </c>
      <c r="OH81" s="17" t="s">
        <v>2528</v>
      </c>
    </row>
    <row r="82" spans="1:398" s="16" customFormat="1" ht="11.25" customHeight="1" x14ac:dyDescent="0.25">
      <c r="A82" s="16">
        <v>79</v>
      </c>
      <c r="B82" s="19">
        <v>5</v>
      </c>
      <c r="C82" s="16" t="s">
        <v>3826</v>
      </c>
      <c r="D82" s="16" t="s">
        <v>3887</v>
      </c>
      <c r="E82" s="16" t="s">
        <v>3952</v>
      </c>
      <c r="F82" s="37">
        <v>23</v>
      </c>
      <c r="G82" s="37" t="s">
        <v>0</v>
      </c>
      <c r="H82" s="19" t="s">
        <v>2526</v>
      </c>
      <c r="I82" s="32">
        <v>78</v>
      </c>
      <c r="J82" s="17" t="s">
        <v>3335</v>
      </c>
      <c r="K82" s="16" t="s">
        <v>2134</v>
      </c>
      <c r="L82" s="16" t="s">
        <v>22</v>
      </c>
      <c r="M82" s="16" t="s">
        <v>4</v>
      </c>
      <c r="N82" s="16" t="s">
        <v>1</v>
      </c>
      <c r="O82" s="32">
        <v>92</v>
      </c>
      <c r="P82" s="16" t="s">
        <v>2141</v>
      </c>
      <c r="Q82" s="19" t="s">
        <v>1</v>
      </c>
      <c r="R82" s="4" t="s">
        <v>4342</v>
      </c>
      <c r="S82" s="4" t="s">
        <v>209</v>
      </c>
      <c r="T82" s="4" t="s">
        <v>4175</v>
      </c>
      <c r="U82" s="16">
        <v>2012</v>
      </c>
      <c r="V82" s="16" t="s">
        <v>4343</v>
      </c>
      <c r="W82" s="16" t="s">
        <v>1</v>
      </c>
      <c r="X82" s="16" t="s">
        <v>1</v>
      </c>
      <c r="Y82" s="45" t="s">
        <v>4344</v>
      </c>
      <c r="Z82" s="17" t="s">
        <v>4345</v>
      </c>
      <c r="AA82" s="4" t="s">
        <v>4346</v>
      </c>
      <c r="AB82" s="17" t="s">
        <v>1</v>
      </c>
      <c r="AC82" s="19">
        <v>79</v>
      </c>
      <c r="AD82" s="4" t="s">
        <v>209</v>
      </c>
      <c r="AE82" s="16">
        <v>2012</v>
      </c>
      <c r="AF82" s="16" t="s">
        <v>2162</v>
      </c>
      <c r="AG82" s="16" t="s">
        <v>2177</v>
      </c>
      <c r="AH82" s="16" t="s">
        <v>2493</v>
      </c>
      <c r="AI82" s="16" t="s">
        <v>0</v>
      </c>
      <c r="AJ82" s="19" t="s">
        <v>0</v>
      </c>
      <c r="AK82" s="16" t="s">
        <v>2180</v>
      </c>
      <c r="AL82" s="16" t="s">
        <v>2182</v>
      </c>
      <c r="AM82" s="17" t="s">
        <v>210</v>
      </c>
      <c r="AN82" s="16" t="s">
        <v>17</v>
      </c>
      <c r="AO82" s="16">
        <v>0</v>
      </c>
      <c r="AP82" s="16">
        <v>0</v>
      </c>
      <c r="AQ82" s="16">
        <v>0</v>
      </c>
      <c r="AR82" s="16">
        <v>1</v>
      </c>
      <c r="AS82" s="16">
        <v>0</v>
      </c>
      <c r="AT82" s="16">
        <v>0</v>
      </c>
      <c r="AU82" s="16">
        <v>0</v>
      </c>
      <c r="AV82" s="16">
        <v>0</v>
      </c>
      <c r="AW82" s="16" t="s">
        <v>1</v>
      </c>
      <c r="AX82" s="16" t="s">
        <v>2180</v>
      </c>
      <c r="AY82" s="16" t="s">
        <v>1</v>
      </c>
      <c r="AZ82" s="16" t="s">
        <v>1</v>
      </c>
      <c r="BA82" s="16" t="s">
        <v>1</v>
      </c>
      <c r="BB82" s="16" t="s">
        <v>434</v>
      </c>
      <c r="BC82" s="16">
        <v>100</v>
      </c>
      <c r="BD82" s="16" t="s">
        <v>2080</v>
      </c>
      <c r="BE82" s="16">
        <v>0</v>
      </c>
      <c r="BF82" s="16">
        <v>0</v>
      </c>
      <c r="BG82" s="16">
        <v>0</v>
      </c>
      <c r="BH82" s="16">
        <v>0</v>
      </c>
      <c r="BI82" s="16">
        <v>0</v>
      </c>
      <c r="BJ82" s="16">
        <v>0</v>
      </c>
      <c r="BK82" s="16">
        <v>1</v>
      </c>
      <c r="BL82" s="16">
        <v>0</v>
      </c>
      <c r="BM82" s="16">
        <v>0</v>
      </c>
      <c r="BN82" s="16">
        <v>0</v>
      </c>
      <c r="BO82" s="16">
        <v>0</v>
      </c>
      <c r="BP82" s="16">
        <v>0</v>
      </c>
      <c r="BQ82" s="16">
        <v>0</v>
      </c>
      <c r="BR82" s="16">
        <v>0</v>
      </c>
      <c r="BS82" s="16">
        <v>0</v>
      </c>
      <c r="BT82" s="4" t="s">
        <v>867</v>
      </c>
      <c r="BU82" s="18">
        <v>201057</v>
      </c>
      <c r="BV82" s="17" t="s">
        <v>211</v>
      </c>
      <c r="BW82" s="16">
        <v>0</v>
      </c>
      <c r="BX82" s="16">
        <v>1</v>
      </c>
      <c r="BY82" s="16">
        <v>1</v>
      </c>
      <c r="BZ82" s="16">
        <v>0</v>
      </c>
      <c r="CA82" s="16">
        <v>0</v>
      </c>
      <c r="CB82" s="16">
        <v>0</v>
      </c>
      <c r="CC82" s="16">
        <v>0</v>
      </c>
      <c r="CD82" s="16">
        <v>0</v>
      </c>
      <c r="CE82" s="16">
        <v>1</v>
      </c>
      <c r="CF82" s="16">
        <v>0</v>
      </c>
      <c r="CG82" s="16">
        <v>0</v>
      </c>
      <c r="CH82" s="16">
        <v>0</v>
      </c>
      <c r="CI82" s="16">
        <v>0</v>
      </c>
      <c r="CJ82" s="16">
        <v>0</v>
      </c>
      <c r="CK82" s="16">
        <v>0</v>
      </c>
      <c r="CL82" s="16">
        <v>0</v>
      </c>
      <c r="CM82" s="16">
        <v>1</v>
      </c>
      <c r="CN82" s="16">
        <v>0</v>
      </c>
      <c r="CO82" s="16">
        <v>0</v>
      </c>
      <c r="CP82" s="16">
        <v>0</v>
      </c>
      <c r="CQ82" s="16">
        <v>0</v>
      </c>
      <c r="CR82" s="16" t="s">
        <v>1</v>
      </c>
      <c r="CS82" s="19" t="s">
        <v>2134</v>
      </c>
      <c r="CT82" s="4" t="s">
        <v>2536</v>
      </c>
      <c r="CU82" s="4" t="s">
        <v>2542</v>
      </c>
      <c r="CV82" s="16" t="s">
        <v>2180</v>
      </c>
      <c r="CW82" s="19" t="s">
        <v>2513</v>
      </c>
      <c r="CX82" s="17" t="s">
        <v>2114</v>
      </c>
      <c r="CY82" s="19" t="s">
        <v>2180</v>
      </c>
      <c r="CZ82" s="19" t="s">
        <v>1</v>
      </c>
      <c r="DA82" s="19">
        <v>1</v>
      </c>
      <c r="DB82" s="17" t="s">
        <v>2547</v>
      </c>
      <c r="DC82" s="22" t="s">
        <v>2550</v>
      </c>
      <c r="DD82" s="16" t="s">
        <v>2553</v>
      </c>
      <c r="DE82" s="16" t="s">
        <v>2551</v>
      </c>
      <c r="DF82" s="16">
        <v>1</v>
      </c>
      <c r="DG82" s="16">
        <v>1</v>
      </c>
      <c r="DH82" s="16">
        <v>0</v>
      </c>
      <c r="DI82" s="4" t="s">
        <v>1816</v>
      </c>
      <c r="DJ82" s="16" t="s">
        <v>2180</v>
      </c>
      <c r="DK82" s="4" t="s">
        <v>1</v>
      </c>
      <c r="DL82" s="16">
        <v>0</v>
      </c>
      <c r="DM82" s="16">
        <v>0</v>
      </c>
      <c r="DN82" s="16">
        <v>0</v>
      </c>
      <c r="DO82" s="16">
        <v>0</v>
      </c>
      <c r="DP82" s="4" t="s">
        <v>1</v>
      </c>
      <c r="DQ82" s="16">
        <v>0</v>
      </c>
      <c r="DR82" s="16">
        <v>0</v>
      </c>
      <c r="DS82" s="16">
        <v>0</v>
      </c>
      <c r="DT82" s="16">
        <v>0</v>
      </c>
      <c r="DU82" s="16">
        <v>0</v>
      </c>
      <c r="DV82" s="16">
        <v>0</v>
      </c>
      <c r="DW82" s="16">
        <v>0</v>
      </c>
      <c r="DX82" s="16">
        <v>0</v>
      </c>
      <c r="DY82" s="16">
        <v>1</v>
      </c>
      <c r="DZ82" s="16">
        <v>0</v>
      </c>
      <c r="EA82" s="16">
        <v>0</v>
      </c>
      <c r="EB82" s="16">
        <v>0</v>
      </c>
      <c r="EC82" s="16">
        <v>0</v>
      </c>
      <c r="ED82" s="16">
        <v>0</v>
      </c>
      <c r="EE82" s="16">
        <v>0</v>
      </c>
      <c r="EF82" s="16">
        <v>0</v>
      </c>
      <c r="EG82" s="16">
        <v>0</v>
      </c>
      <c r="EH82" s="16">
        <v>0</v>
      </c>
      <c r="EI82" s="16">
        <v>0</v>
      </c>
      <c r="EJ82" s="16">
        <v>0</v>
      </c>
      <c r="EK82" s="16">
        <v>0</v>
      </c>
      <c r="EL82" s="16">
        <v>1</v>
      </c>
      <c r="EM82" s="16">
        <v>1</v>
      </c>
      <c r="EN82" s="4" t="s">
        <v>1612</v>
      </c>
      <c r="EO82" s="4" t="s">
        <v>1818</v>
      </c>
      <c r="EP82" s="19" t="s">
        <v>2134</v>
      </c>
      <c r="EQ82" s="19" t="s">
        <v>2180</v>
      </c>
      <c r="ER82" s="16">
        <v>1</v>
      </c>
      <c r="ES82" s="16">
        <v>0</v>
      </c>
      <c r="ET82" s="16">
        <v>0</v>
      </c>
      <c r="EU82" s="16">
        <v>0</v>
      </c>
      <c r="EV82" s="4" t="s">
        <v>1817</v>
      </c>
      <c r="EW82" s="18">
        <v>8042</v>
      </c>
      <c r="EX82" s="18">
        <v>25000000</v>
      </c>
      <c r="EY82" s="18">
        <v>25000000</v>
      </c>
      <c r="EZ82" s="18">
        <v>25000000</v>
      </c>
      <c r="FA82" s="16">
        <v>1</v>
      </c>
      <c r="FB82" s="16">
        <v>0</v>
      </c>
      <c r="FC82" s="16">
        <v>0</v>
      </c>
      <c r="FD82" s="16">
        <v>0</v>
      </c>
      <c r="FE82" s="16">
        <v>0</v>
      </c>
      <c r="FF82" s="16">
        <v>0</v>
      </c>
      <c r="FG82" s="16">
        <v>0</v>
      </c>
      <c r="FH82" s="16">
        <v>1</v>
      </c>
      <c r="FI82" s="16">
        <v>0</v>
      </c>
      <c r="FJ82" s="16">
        <v>1</v>
      </c>
      <c r="FK82" s="16">
        <v>0</v>
      </c>
      <c r="FL82" s="16">
        <v>0</v>
      </c>
      <c r="FM82" s="16">
        <v>0</v>
      </c>
      <c r="FN82" s="16">
        <v>0</v>
      </c>
      <c r="FO82" s="16">
        <v>0</v>
      </c>
      <c r="FP82" s="16">
        <v>0</v>
      </c>
      <c r="FQ82" s="16">
        <v>1</v>
      </c>
      <c r="FR82" s="16">
        <v>0</v>
      </c>
      <c r="FS82" s="16">
        <v>0</v>
      </c>
      <c r="FT82" s="16">
        <v>0</v>
      </c>
      <c r="FU82" s="16">
        <v>0</v>
      </c>
      <c r="FV82" s="16">
        <v>0</v>
      </c>
      <c r="FW82" s="16">
        <v>0</v>
      </c>
      <c r="FX82" s="16">
        <v>0</v>
      </c>
      <c r="FY82" s="16">
        <v>1</v>
      </c>
      <c r="FZ82" s="16">
        <v>0</v>
      </c>
      <c r="GA82" s="16">
        <v>0</v>
      </c>
      <c r="GB82" s="16">
        <v>0</v>
      </c>
      <c r="GC82" s="16">
        <v>0</v>
      </c>
      <c r="GD82" s="16">
        <v>0</v>
      </c>
      <c r="GE82" s="16">
        <v>0</v>
      </c>
      <c r="GF82" s="16">
        <v>0</v>
      </c>
      <c r="GG82" s="16">
        <v>0</v>
      </c>
      <c r="GH82" s="17" t="s">
        <v>3603</v>
      </c>
      <c r="GI82" s="16">
        <v>0</v>
      </c>
      <c r="GJ82" s="16">
        <v>0</v>
      </c>
      <c r="GK82" s="16">
        <v>0</v>
      </c>
      <c r="GL82" s="16">
        <v>0</v>
      </c>
      <c r="GM82" s="16">
        <v>0</v>
      </c>
      <c r="GN82" s="16">
        <v>0</v>
      </c>
      <c r="GO82" s="16">
        <v>0</v>
      </c>
      <c r="GP82" s="16">
        <v>0</v>
      </c>
      <c r="GQ82" s="16">
        <v>0</v>
      </c>
      <c r="GR82" s="16">
        <v>0</v>
      </c>
      <c r="GS82" s="16">
        <v>0</v>
      </c>
      <c r="GT82" s="16">
        <v>1</v>
      </c>
      <c r="GU82" s="16">
        <v>0</v>
      </c>
      <c r="GV82" s="16">
        <v>0</v>
      </c>
      <c r="GW82" s="16">
        <v>0</v>
      </c>
      <c r="GX82" s="16">
        <v>0</v>
      </c>
      <c r="GY82" s="16">
        <v>0</v>
      </c>
      <c r="GZ82" s="16">
        <v>0</v>
      </c>
      <c r="HA82" s="16">
        <v>0</v>
      </c>
      <c r="HB82" s="16">
        <v>0</v>
      </c>
      <c r="HC82" s="16">
        <v>0</v>
      </c>
      <c r="HD82" s="16">
        <v>0</v>
      </c>
      <c r="HE82" s="16">
        <v>0</v>
      </c>
      <c r="HF82" s="17" t="s">
        <v>3613</v>
      </c>
      <c r="HG82" s="16">
        <v>0</v>
      </c>
      <c r="HH82" s="16">
        <v>0</v>
      </c>
      <c r="HI82" s="16">
        <v>0</v>
      </c>
      <c r="HJ82" s="16">
        <v>0</v>
      </c>
      <c r="HK82" s="16">
        <v>0</v>
      </c>
      <c r="HL82" s="16">
        <v>0</v>
      </c>
      <c r="HM82" s="16">
        <v>0</v>
      </c>
      <c r="HN82" s="16">
        <v>0</v>
      </c>
      <c r="HO82" s="16">
        <v>0</v>
      </c>
      <c r="HP82" s="16">
        <v>0</v>
      </c>
      <c r="HQ82" s="16">
        <v>0</v>
      </c>
      <c r="HR82" s="16">
        <v>0</v>
      </c>
      <c r="HS82" s="16">
        <v>0</v>
      </c>
      <c r="HT82" s="16">
        <v>0</v>
      </c>
      <c r="HU82" s="16">
        <v>0</v>
      </c>
      <c r="HV82" s="17" t="s">
        <v>1</v>
      </c>
      <c r="HW82" s="16">
        <v>1</v>
      </c>
      <c r="HX82" s="16">
        <v>0</v>
      </c>
      <c r="HY82" s="16">
        <v>0</v>
      </c>
      <c r="HZ82" s="16">
        <v>0</v>
      </c>
      <c r="IA82" s="16">
        <v>0</v>
      </c>
      <c r="IB82" s="16">
        <v>1</v>
      </c>
      <c r="IC82" s="16">
        <v>1</v>
      </c>
      <c r="ID82" s="16">
        <v>0</v>
      </c>
      <c r="IE82" s="16">
        <v>0</v>
      </c>
      <c r="IF82" s="16">
        <v>0</v>
      </c>
      <c r="IG82" s="16">
        <v>0</v>
      </c>
      <c r="IH82" s="16">
        <v>0</v>
      </c>
      <c r="II82" s="16">
        <v>0</v>
      </c>
      <c r="IJ82" s="16">
        <v>0</v>
      </c>
      <c r="IK82" s="16">
        <v>1</v>
      </c>
      <c r="IL82" s="16">
        <v>0</v>
      </c>
      <c r="IM82" s="16">
        <v>0</v>
      </c>
      <c r="IN82" s="16">
        <v>0</v>
      </c>
      <c r="IO82" s="16">
        <v>0</v>
      </c>
      <c r="IP82" s="16">
        <v>0</v>
      </c>
      <c r="IQ82" s="16">
        <v>0</v>
      </c>
      <c r="IR82" s="16">
        <v>1</v>
      </c>
      <c r="IS82" s="17" t="s">
        <v>425</v>
      </c>
      <c r="IT82" s="16">
        <v>0</v>
      </c>
      <c r="IU82" s="16">
        <v>0</v>
      </c>
      <c r="IV82" s="16">
        <v>0</v>
      </c>
      <c r="IW82" s="16">
        <v>0</v>
      </c>
      <c r="IX82" s="16">
        <v>0</v>
      </c>
      <c r="IY82" s="16">
        <v>0</v>
      </c>
      <c r="IZ82" s="16">
        <v>0</v>
      </c>
      <c r="JA82" s="16">
        <v>0</v>
      </c>
      <c r="JB82" s="16">
        <v>0</v>
      </c>
      <c r="JC82" s="16">
        <v>0</v>
      </c>
      <c r="JD82" s="16">
        <v>0</v>
      </c>
      <c r="JE82" s="16">
        <v>1</v>
      </c>
      <c r="JF82" s="16">
        <v>0</v>
      </c>
      <c r="JG82" s="16">
        <v>0</v>
      </c>
      <c r="JH82" s="16">
        <v>0</v>
      </c>
      <c r="JI82" s="16">
        <v>0</v>
      </c>
      <c r="JJ82" s="16">
        <v>0</v>
      </c>
      <c r="JK82" s="16">
        <v>1</v>
      </c>
      <c r="JL82" s="16">
        <v>0</v>
      </c>
      <c r="JM82" s="16">
        <v>0</v>
      </c>
      <c r="JN82" s="16">
        <v>0</v>
      </c>
      <c r="JO82" s="16">
        <v>0</v>
      </c>
      <c r="JP82" s="16">
        <v>0</v>
      </c>
      <c r="JQ82" s="16">
        <v>0</v>
      </c>
      <c r="JR82" s="16">
        <v>1</v>
      </c>
      <c r="JS82" s="16">
        <v>0</v>
      </c>
      <c r="JT82" s="16">
        <v>0</v>
      </c>
      <c r="JU82" s="17" t="s">
        <v>2567</v>
      </c>
      <c r="JV82" s="16">
        <v>1</v>
      </c>
      <c r="JW82" s="16">
        <v>0</v>
      </c>
      <c r="JX82" s="16">
        <v>0</v>
      </c>
      <c r="JY82" s="16">
        <v>1</v>
      </c>
      <c r="JZ82" s="16">
        <v>0</v>
      </c>
      <c r="KA82" s="17" t="s">
        <v>1819</v>
      </c>
      <c r="KB82" s="16" t="s">
        <v>2134</v>
      </c>
      <c r="KC82" s="17" t="s">
        <v>2570</v>
      </c>
      <c r="KD82" s="16">
        <v>0</v>
      </c>
      <c r="KE82" s="16">
        <v>0</v>
      </c>
      <c r="KF82" s="16">
        <v>0</v>
      </c>
      <c r="KG82" s="16">
        <v>0</v>
      </c>
      <c r="KH82" s="16">
        <v>0</v>
      </c>
      <c r="KI82" s="16">
        <v>0</v>
      </c>
      <c r="KJ82" s="16">
        <v>1</v>
      </c>
      <c r="KK82" s="16">
        <v>0</v>
      </c>
      <c r="KL82" s="16">
        <v>0</v>
      </c>
      <c r="KM82" s="16">
        <v>0</v>
      </c>
      <c r="KN82" s="16">
        <v>0</v>
      </c>
      <c r="KO82" s="16">
        <v>0</v>
      </c>
      <c r="KP82" s="16">
        <v>0</v>
      </c>
      <c r="KQ82" s="16">
        <v>0</v>
      </c>
      <c r="KR82" s="16">
        <v>0</v>
      </c>
      <c r="KS82" s="16">
        <v>0</v>
      </c>
      <c r="KT82" s="16">
        <v>0</v>
      </c>
      <c r="KU82" s="16">
        <v>0</v>
      </c>
      <c r="KV82" s="16">
        <v>0</v>
      </c>
      <c r="KW82" s="16">
        <v>0</v>
      </c>
      <c r="KX82" s="16">
        <v>0</v>
      </c>
      <c r="KY82" s="16">
        <v>0</v>
      </c>
      <c r="KZ82" s="16">
        <v>0</v>
      </c>
      <c r="LA82" s="16">
        <v>0</v>
      </c>
      <c r="LB82" s="16">
        <v>0</v>
      </c>
      <c r="LC82" s="16">
        <v>1</v>
      </c>
      <c r="LD82" s="17" t="s">
        <v>1641</v>
      </c>
      <c r="LE82" s="16">
        <v>1</v>
      </c>
      <c r="LF82" s="16">
        <v>0</v>
      </c>
      <c r="LG82" s="16">
        <v>0</v>
      </c>
      <c r="LH82" s="16">
        <v>0</v>
      </c>
      <c r="LI82" s="4" t="s">
        <v>871</v>
      </c>
      <c r="LJ82" s="19">
        <v>0</v>
      </c>
      <c r="LK82" s="19">
        <v>0</v>
      </c>
      <c r="LL82" s="19">
        <v>1</v>
      </c>
      <c r="LM82" s="19">
        <v>0</v>
      </c>
      <c r="LN82" s="19">
        <v>0</v>
      </c>
      <c r="LO82" s="19">
        <v>0</v>
      </c>
      <c r="LP82" s="19">
        <v>0</v>
      </c>
      <c r="LQ82" s="19">
        <v>0</v>
      </c>
      <c r="LR82" s="4" t="s">
        <v>868</v>
      </c>
      <c r="LS82" s="19">
        <v>0</v>
      </c>
      <c r="LT82" s="19">
        <v>0</v>
      </c>
      <c r="LU82" s="19">
        <v>0</v>
      </c>
      <c r="LV82" s="19">
        <v>0</v>
      </c>
      <c r="LW82" s="6" t="s">
        <v>1</v>
      </c>
      <c r="LX82" s="16">
        <v>1</v>
      </c>
      <c r="LY82" s="16">
        <v>0</v>
      </c>
      <c r="LZ82" s="16">
        <v>0</v>
      </c>
      <c r="MA82" s="16">
        <v>0</v>
      </c>
      <c r="MB82" s="16">
        <v>0</v>
      </c>
      <c r="MC82" s="16">
        <v>0</v>
      </c>
      <c r="MD82" s="16">
        <v>0</v>
      </c>
      <c r="ME82" s="4" t="s">
        <v>1</v>
      </c>
      <c r="MF82" s="16">
        <v>0</v>
      </c>
      <c r="MG82" s="16">
        <v>0</v>
      </c>
      <c r="MH82" s="16">
        <v>0</v>
      </c>
      <c r="MI82" s="16">
        <v>0</v>
      </c>
      <c r="MJ82" s="16">
        <v>0</v>
      </c>
      <c r="MK82" s="16">
        <v>0</v>
      </c>
      <c r="ML82" s="16">
        <v>0</v>
      </c>
      <c r="MM82" s="16">
        <v>0</v>
      </c>
      <c r="MN82" s="16">
        <v>0</v>
      </c>
      <c r="MO82" s="4" t="s">
        <v>1</v>
      </c>
      <c r="MP82" s="16">
        <v>0</v>
      </c>
      <c r="MQ82" s="16">
        <v>0</v>
      </c>
      <c r="MR82" s="16">
        <v>0</v>
      </c>
      <c r="MS82" s="4" t="s">
        <v>1</v>
      </c>
      <c r="MT82" s="16">
        <v>0</v>
      </c>
      <c r="MU82" s="16">
        <v>0</v>
      </c>
      <c r="MV82" s="16">
        <v>1</v>
      </c>
      <c r="MW82" s="16">
        <v>0</v>
      </c>
      <c r="MX82" s="16">
        <v>0</v>
      </c>
      <c r="MY82" s="16">
        <v>0</v>
      </c>
      <c r="MZ82" s="16">
        <v>0</v>
      </c>
      <c r="NA82" s="4" t="s">
        <v>869</v>
      </c>
      <c r="NB82" s="16">
        <v>0</v>
      </c>
      <c r="NC82" s="16">
        <v>0</v>
      </c>
      <c r="ND82" s="16">
        <v>1</v>
      </c>
      <c r="NE82" s="16">
        <v>0</v>
      </c>
      <c r="NF82" s="16">
        <v>0</v>
      </c>
      <c r="NG82" s="16">
        <v>0</v>
      </c>
      <c r="NH82" s="4" t="s">
        <v>869</v>
      </c>
      <c r="NI82" s="16">
        <v>0</v>
      </c>
      <c r="NJ82" s="16">
        <v>1</v>
      </c>
      <c r="NK82" s="16">
        <v>0</v>
      </c>
      <c r="NL82" s="16">
        <v>0</v>
      </c>
      <c r="NM82" s="16">
        <v>0</v>
      </c>
      <c r="NN82" s="16">
        <v>0</v>
      </c>
      <c r="NO82" s="16">
        <v>0</v>
      </c>
      <c r="NP82" s="16">
        <v>0</v>
      </c>
      <c r="NQ82" s="16">
        <v>0</v>
      </c>
      <c r="NR82" s="16">
        <v>0</v>
      </c>
      <c r="NS82" s="16">
        <v>0</v>
      </c>
      <c r="NT82" s="4" t="s">
        <v>870</v>
      </c>
      <c r="NU82" s="16" t="s">
        <v>2522</v>
      </c>
      <c r="NV82" s="16">
        <v>0</v>
      </c>
      <c r="NW82" s="16">
        <v>1</v>
      </c>
      <c r="NX82" s="16">
        <v>0</v>
      </c>
      <c r="NY82" s="16">
        <v>1</v>
      </c>
      <c r="NZ82" s="16">
        <v>0</v>
      </c>
      <c r="OA82" s="16">
        <v>0</v>
      </c>
      <c r="OB82" s="16">
        <v>0</v>
      </c>
      <c r="OC82" s="16">
        <v>0</v>
      </c>
      <c r="OD82" s="16">
        <v>0</v>
      </c>
      <c r="OE82" s="16">
        <v>0</v>
      </c>
      <c r="OF82" s="16">
        <v>0</v>
      </c>
      <c r="OG82" s="17" t="s">
        <v>2574</v>
      </c>
      <c r="OH82" s="17" t="s">
        <v>2528</v>
      </c>
    </row>
    <row r="83" spans="1:398" s="16" customFormat="1" x14ac:dyDescent="0.25">
      <c r="A83" s="16">
        <v>80</v>
      </c>
      <c r="B83" s="19">
        <v>12</v>
      </c>
      <c r="C83" s="16" t="s">
        <v>3827</v>
      </c>
      <c r="D83" s="16" t="s">
        <v>3888</v>
      </c>
      <c r="E83" s="16" t="s">
        <v>3953</v>
      </c>
      <c r="F83" s="37">
        <v>59</v>
      </c>
      <c r="G83" s="37" t="s">
        <v>0</v>
      </c>
      <c r="H83" s="19" t="s">
        <v>2526</v>
      </c>
      <c r="I83" s="31">
        <v>73</v>
      </c>
      <c r="J83" s="22" t="s">
        <v>2090</v>
      </c>
      <c r="K83" s="19" t="s">
        <v>2134</v>
      </c>
      <c r="L83" s="19" t="s">
        <v>22</v>
      </c>
      <c r="M83" s="19" t="s">
        <v>419</v>
      </c>
      <c r="N83" s="19" t="s">
        <v>1</v>
      </c>
      <c r="O83" s="31">
        <v>93</v>
      </c>
      <c r="P83" s="19" t="s">
        <v>2141</v>
      </c>
      <c r="Q83" s="19" t="s">
        <v>1</v>
      </c>
      <c r="R83" s="6" t="s">
        <v>4347</v>
      </c>
      <c r="S83" s="6" t="s">
        <v>4348</v>
      </c>
      <c r="T83" s="6" t="s">
        <v>2878</v>
      </c>
      <c r="U83" s="19">
        <v>2012</v>
      </c>
      <c r="V83" s="19">
        <v>156</v>
      </c>
      <c r="W83" s="19" t="s">
        <v>1</v>
      </c>
      <c r="X83" s="19" t="s">
        <v>1</v>
      </c>
      <c r="Y83" s="47" t="s">
        <v>4349</v>
      </c>
      <c r="Z83" s="22" t="s">
        <v>4350</v>
      </c>
      <c r="AA83" s="6" t="s">
        <v>4351</v>
      </c>
      <c r="AB83" s="22" t="s">
        <v>1</v>
      </c>
      <c r="AC83" s="19">
        <v>80</v>
      </c>
      <c r="AD83" s="6" t="s">
        <v>2063</v>
      </c>
      <c r="AE83" s="19">
        <v>2012</v>
      </c>
      <c r="AF83" s="19" t="s">
        <v>2164</v>
      </c>
      <c r="AG83" s="19" t="s">
        <v>2177</v>
      </c>
      <c r="AH83" s="19" t="s">
        <v>2493</v>
      </c>
      <c r="AI83" s="19" t="s">
        <v>0</v>
      </c>
      <c r="AJ83" s="19" t="s">
        <v>0</v>
      </c>
      <c r="AK83" s="19" t="s">
        <v>2180</v>
      </c>
      <c r="AL83" s="19" t="s">
        <v>2182</v>
      </c>
      <c r="AM83" s="22" t="s">
        <v>2097</v>
      </c>
      <c r="AN83" s="19" t="s">
        <v>466</v>
      </c>
      <c r="AO83" s="19">
        <v>0</v>
      </c>
      <c r="AP83" s="19">
        <v>0</v>
      </c>
      <c r="AQ83" s="19">
        <v>0</v>
      </c>
      <c r="AR83" s="19">
        <v>1</v>
      </c>
      <c r="AS83" s="19">
        <v>0</v>
      </c>
      <c r="AT83" s="19">
        <v>0</v>
      </c>
      <c r="AU83" s="19">
        <v>0</v>
      </c>
      <c r="AV83" s="19">
        <v>0</v>
      </c>
      <c r="AW83" s="19" t="s">
        <v>1</v>
      </c>
      <c r="AX83" s="19" t="s">
        <v>2134</v>
      </c>
      <c r="AY83" s="19" t="s">
        <v>455</v>
      </c>
      <c r="AZ83" s="19" t="s">
        <v>2092</v>
      </c>
      <c r="BA83" s="6" t="s">
        <v>2091</v>
      </c>
      <c r="BB83" s="19" t="s">
        <v>434</v>
      </c>
      <c r="BC83" s="19">
        <v>229</v>
      </c>
      <c r="BD83" s="19" t="s">
        <v>321</v>
      </c>
      <c r="BE83" s="19">
        <v>0</v>
      </c>
      <c r="BF83" s="19">
        <v>0</v>
      </c>
      <c r="BG83" s="19">
        <v>0</v>
      </c>
      <c r="BH83" s="19">
        <v>0</v>
      </c>
      <c r="BI83" s="19">
        <v>0</v>
      </c>
      <c r="BJ83" s="19">
        <v>0</v>
      </c>
      <c r="BK83" s="19">
        <v>0</v>
      </c>
      <c r="BL83" s="19">
        <v>0</v>
      </c>
      <c r="BM83" s="19">
        <v>0</v>
      </c>
      <c r="BN83" s="19">
        <v>0</v>
      </c>
      <c r="BO83" s="19">
        <v>0</v>
      </c>
      <c r="BP83" s="19">
        <v>0</v>
      </c>
      <c r="BQ83" s="19">
        <v>0</v>
      </c>
      <c r="BR83" s="19">
        <v>0</v>
      </c>
      <c r="BS83" s="19">
        <v>1</v>
      </c>
      <c r="BT83" s="22" t="s">
        <v>2581</v>
      </c>
      <c r="BU83" s="23" t="s">
        <v>2528</v>
      </c>
      <c r="BV83" s="22" t="s">
        <v>2582</v>
      </c>
      <c r="BW83" s="19">
        <v>0</v>
      </c>
      <c r="BX83" s="19">
        <v>1</v>
      </c>
      <c r="BY83" s="19">
        <v>0</v>
      </c>
      <c r="BZ83" s="19">
        <v>0</v>
      </c>
      <c r="CA83" s="19">
        <v>0</v>
      </c>
      <c r="CB83" s="19">
        <v>0</v>
      </c>
      <c r="CC83" s="19">
        <v>0</v>
      </c>
      <c r="CD83" s="19">
        <v>0</v>
      </c>
      <c r="CE83" s="19">
        <v>0</v>
      </c>
      <c r="CF83" s="19">
        <v>0</v>
      </c>
      <c r="CG83" s="19">
        <v>0</v>
      </c>
      <c r="CH83" s="19">
        <v>0</v>
      </c>
      <c r="CI83" s="19">
        <v>0</v>
      </c>
      <c r="CJ83" s="19">
        <v>0</v>
      </c>
      <c r="CK83" s="19">
        <v>0</v>
      </c>
      <c r="CL83" s="19">
        <v>0</v>
      </c>
      <c r="CM83" s="19">
        <v>0</v>
      </c>
      <c r="CN83" s="19">
        <v>0</v>
      </c>
      <c r="CO83" s="19">
        <v>0</v>
      </c>
      <c r="CP83" s="19">
        <v>0</v>
      </c>
      <c r="CQ83" s="16">
        <v>0</v>
      </c>
      <c r="CR83" s="19" t="s">
        <v>1</v>
      </c>
      <c r="CS83" s="19" t="s">
        <v>2134</v>
      </c>
      <c r="CT83" s="6" t="s">
        <v>2590</v>
      </c>
      <c r="CU83" s="6" t="s">
        <v>2582</v>
      </c>
      <c r="CV83" s="19" t="s">
        <v>2180</v>
      </c>
      <c r="CW83" s="19" t="s">
        <v>2513</v>
      </c>
      <c r="CX83" s="22" t="s">
        <v>2114</v>
      </c>
      <c r="CY83" s="19" t="s">
        <v>2180</v>
      </c>
      <c r="CZ83" s="19" t="s">
        <v>1</v>
      </c>
      <c r="DA83" s="19">
        <v>1</v>
      </c>
      <c r="DB83" s="22" t="s">
        <v>2592</v>
      </c>
      <c r="DC83" s="22" t="s">
        <v>1</v>
      </c>
      <c r="DD83" s="19" t="s">
        <v>2180</v>
      </c>
      <c r="DE83" s="19" t="s">
        <v>1</v>
      </c>
      <c r="DF83" s="19">
        <v>0</v>
      </c>
      <c r="DG83" s="19">
        <v>1</v>
      </c>
      <c r="DH83" s="19">
        <v>0</v>
      </c>
      <c r="DI83" s="6" t="s">
        <v>1602</v>
      </c>
      <c r="DJ83" s="19" t="s">
        <v>2134</v>
      </c>
      <c r="DK83" s="6" t="s">
        <v>2595</v>
      </c>
      <c r="DL83" s="19">
        <v>1</v>
      </c>
      <c r="DM83" s="19">
        <v>0</v>
      </c>
      <c r="DN83" s="19">
        <v>0</v>
      </c>
      <c r="DO83" s="19">
        <v>0</v>
      </c>
      <c r="DP83" s="6" t="s">
        <v>2595</v>
      </c>
      <c r="DQ83" s="19">
        <v>0</v>
      </c>
      <c r="DR83" s="19">
        <v>0</v>
      </c>
      <c r="DS83" s="19">
        <v>0</v>
      </c>
      <c r="DT83" s="19">
        <v>0</v>
      </c>
      <c r="DU83" s="19">
        <v>0</v>
      </c>
      <c r="DV83" s="19">
        <v>0</v>
      </c>
      <c r="DW83" s="19">
        <v>0</v>
      </c>
      <c r="DX83" s="19">
        <v>0</v>
      </c>
      <c r="DY83" s="19">
        <v>0</v>
      </c>
      <c r="DZ83" s="19">
        <v>0</v>
      </c>
      <c r="EA83" s="19">
        <v>0</v>
      </c>
      <c r="EB83" s="19">
        <v>0</v>
      </c>
      <c r="EC83" s="19">
        <v>0</v>
      </c>
      <c r="ED83" s="19">
        <v>0</v>
      </c>
      <c r="EE83" s="19">
        <v>0</v>
      </c>
      <c r="EF83" s="19">
        <v>0</v>
      </c>
      <c r="EG83" s="19">
        <v>0</v>
      </c>
      <c r="EH83" s="19">
        <v>0</v>
      </c>
      <c r="EI83" s="19">
        <v>0</v>
      </c>
      <c r="EJ83" s="19">
        <v>0</v>
      </c>
      <c r="EK83" s="19">
        <v>0</v>
      </c>
      <c r="EL83" s="19">
        <v>1</v>
      </c>
      <c r="EM83" s="19">
        <v>0</v>
      </c>
      <c r="EN83" s="6" t="s">
        <v>1</v>
      </c>
      <c r="EO83" s="6" t="s">
        <v>1</v>
      </c>
      <c r="EP83" s="19" t="s">
        <v>2134</v>
      </c>
      <c r="EQ83" s="19" t="s">
        <v>2180</v>
      </c>
      <c r="ER83" s="19">
        <v>1</v>
      </c>
      <c r="ES83" s="19">
        <v>0</v>
      </c>
      <c r="ET83" s="19">
        <v>0</v>
      </c>
      <c r="EU83" s="19">
        <v>0</v>
      </c>
      <c r="EV83" s="4" t="s">
        <v>3590</v>
      </c>
      <c r="EW83" s="23" t="s">
        <v>0</v>
      </c>
      <c r="EX83" s="23">
        <v>25000000</v>
      </c>
      <c r="EY83" s="23">
        <v>25000000</v>
      </c>
      <c r="EZ83" s="23">
        <v>25000000</v>
      </c>
      <c r="FA83" s="19">
        <v>1</v>
      </c>
      <c r="FB83" s="19">
        <v>0</v>
      </c>
      <c r="FC83" s="19">
        <v>0</v>
      </c>
      <c r="FD83" s="19">
        <v>0</v>
      </c>
      <c r="FE83" s="19">
        <v>0</v>
      </c>
      <c r="FF83" s="19">
        <v>0</v>
      </c>
      <c r="FG83" s="19">
        <v>0</v>
      </c>
      <c r="FH83" s="19">
        <v>0</v>
      </c>
      <c r="FI83" s="19">
        <v>1</v>
      </c>
      <c r="FJ83" s="19">
        <v>0</v>
      </c>
      <c r="FK83" s="19">
        <v>0</v>
      </c>
      <c r="FL83" s="19">
        <v>0</v>
      </c>
      <c r="FM83" s="19">
        <v>0</v>
      </c>
      <c r="FN83" s="19">
        <v>0</v>
      </c>
      <c r="FO83" s="19">
        <v>0</v>
      </c>
      <c r="FP83" s="19">
        <v>0</v>
      </c>
      <c r="FQ83" s="19">
        <v>0</v>
      </c>
      <c r="FR83" s="19">
        <v>0</v>
      </c>
      <c r="FS83" s="19">
        <v>0</v>
      </c>
      <c r="FT83" s="19">
        <v>0</v>
      </c>
      <c r="FU83" s="19">
        <v>0</v>
      </c>
      <c r="FV83" s="19">
        <v>0</v>
      </c>
      <c r="FW83" s="19">
        <v>0</v>
      </c>
      <c r="FX83" s="19">
        <v>0</v>
      </c>
      <c r="FY83" s="19">
        <v>0</v>
      </c>
      <c r="FZ83" s="19">
        <v>0</v>
      </c>
      <c r="GA83" s="19">
        <v>0</v>
      </c>
      <c r="GB83" s="19">
        <v>0</v>
      </c>
      <c r="GC83" s="19">
        <v>0</v>
      </c>
      <c r="GD83" s="19">
        <v>0</v>
      </c>
      <c r="GE83" s="19">
        <v>0</v>
      </c>
      <c r="GF83" s="19">
        <v>0</v>
      </c>
      <c r="GG83" s="19">
        <v>0</v>
      </c>
      <c r="GH83" s="22" t="s">
        <v>1</v>
      </c>
      <c r="GI83" s="19">
        <v>0</v>
      </c>
      <c r="GJ83" s="19">
        <v>0</v>
      </c>
      <c r="GK83" s="19">
        <v>0</v>
      </c>
      <c r="GL83" s="19">
        <v>0</v>
      </c>
      <c r="GM83" s="19">
        <v>0</v>
      </c>
      <c r="GN83" s="19">
        <v>0</v>
      </c>
      <c r="GO83" s="19">
        <v>0</v>
      </c>
      <c r="GP83" s="19">
        <v>0</v>
      </c>
      <c r="GQ83" s="19">
        <v>0</v>
      </c>
      <c r="GR83" s="19">
        <v>0</v>
      </c>
      <c r="GS83" s="19">
        <v>0</v>
      </c>
      <c r="GT83" s="19">
        <v>0</v>
      </c>
      <c r="GU83" s="19">
        <v>0</v>
      </c>
      <c r="GV83" s="19">
        <v>0</v>
      </c>
      <c r="GW83" s="19">
        <v>0</v>
      </c>
      <c r="GX83" s="19">
        <v>0</v>
      </c>
      <c r="GY83" s="19">
        <v>1</v>
      </c>
      <c r="GZ83" s="19">
        <v>1</v>
      </c>
      <c r="HA83" s="19">
        <v>1</v>
      </c>
      <c r="HB83" s="19">
        <v>0</v>
      </c>
      <c r="HC83" s="19">
        <v>0</v>
      </c>
      <c r="HD83" s="19">
        <v>0</v>
      </c>
      <c r="HE83" s="19">
        <v>0</v>
      </c>
      <c r="HF83" s="22" t="s">
        <v>2611</v>
      </c>
      <c r="HG83" s="19">
        <v>0</v>
      </c>
      <c r="HH83" s="19">
        <v>0</v>
      </c>
      <c r="HI83" s="19">
        <v>0</v>
      </c>
      <c r="HJ83" s="19">
        <v>0</v>
      </c>
      <c r="HK83" s="19">
        <v>0</v>
      </c>
      <c r="HL83" s="19">
        <v>0</v>
      </c>
      <c r="HM83" s="19">
        <v>0</v>
      </c>
      <c r="HN83" s="19">
        <v>0</v>
      </c>
      <c r="HO83" s="19">
        <v>0</v>
      </c>
      <c r="HP83" s="19">
        <v>0</v>
      </c>
      <c r="HQ83" s="19">
        <v>0</v>
      </c>
      <c r="HR83" s="19">
        <v>0</v>
      </c>
      <c r="HS83" s="19">
        <v>0</v>
      </c>
      <c r="HT83" s="19">
        <v>0</v>
      </c>
      <c r="HU83" s="19">
        <v>0</v>
      </c>
      <c r="HV83" s="22" t="s">
        <v>1</v>
      </c>
      <c r="HW83" s="19">
        <v>0</v>
      </c>
      <c r="HX83" s="19">
        <v>0</v>
      </c>
      <c r="HY83" s="19">
        <v>0</v>
      </c>
      <c r="HZ83" s="19">
        <v>1</v>
      </c>
      <c r="IA83" s="19">
        <v>0</v>
      </c>
      <c r="IB83" s="19">
        <v>0</v>
      </c>
      <c r="IC83" s="19">
        <v>0</v>
      </c>
      <c r="ID83" s="19">
        <v>0</v>
      </c>
      <c r="IE83" s="19">
        <v>0</v>
      </c>
      <c r="IF83" s="19">
        <v>0</v>
      </c>
      <c r="IG83" s="19">
        <v>0</v>
      </c>
      <c r="IH83" s="19">
        <v>0</v>
      </c>
      <c r="II83" s="19">
        <v>1</v>
      </c>
      <c r="IJ83" s="19">
        <v>0</v>
      </c>
      <c r="IK83" s="19">
        <v>1</v>
      </c>
      <c r="IL83" s="19">
        <v>0</v>
      </c>
      <c r="IM83" s="19">
        <v>0</v>
      </c>
      <c r="IN83" s="19">
        <v>0</v>
      </c>
      <c r="IO83" s="19">
        <v>0</v>
      </c>
      <c r="IP83" s="19">
        <v>0</v>
      </c>
      <c r="IQ83" s="19">
        <v>1</v>
      </c>
      <c r="IR83" s="19">
        <v>1</v>
      </c>
      <c r="IS83" s="22" t="s">
        <v>3626</v>
      </c>
      <c r="IT83" s="19">
        <v>0</v>
      </c>
      <c r="IU83" s="19">
        <v>0</v>
      </c>
      <c r="IV83" s="19">
        <v>0</v>
      </c>
      <c r="IW83" s="19">
        <v>0</v>
      </c>
      <c r="IX83" s="19">
        <v>0</v>
      </c>
      <c r="IY83" s="19">
        <v>0</v>
      </c>
      <c r="IZ83" s="19">
        <v>0</v>
      </c>
      <c r="JA83" s="19">
        <v>0</v>
      </c>
      <c r="JB83" s="19">
        <v>0</v>
      </c>
      <c r="JC83" s="19">
        <v>1</v>
      </c>
      <c r="JD83" s="19">
        <v>0</v>
      </c>
      <c r="JE83" s="19">
        <v>0</v>
      </c>
      <c r="JF83" s="19">
        <v>0</v>
      </c>
      <c r="JG83" s="19">
        <v>0</v>
      </c>
      <c r="JH83" s="19">
        <v>0</v>
      </c>
      <c r="JI83" s="19">
        <v>0</v>
      </c>
      <c r="JJ83" s="19">
        <v>0</v>
      </c>
      <c r="JK83" s="19">
        <v>0</v>
      </c>
      <c r="JL83" s="19">
        <v>0</v>
      </c>
      <c r="JM83" s="19">
        <v>0</v>
      </c>
      <c r="JN83" s="19">
        <v>0</v>
      </c>
      <c r="JO83" s="19">
        <v>0</v>
      </c>
      <c r="JP83" s="19">
        <v>0</v>
      </c>
      <c r="JQ83" s="19">
        <v>0</v>
      </c>
      <c r="JR83" s="19">
        <v>0</v>
      </c>
      <c r="JS83" s="19">
        <v>0</v>
      </c>
      <c r="JT83" s="19">
        <v>1</v>
      </c>
      <c r="JU83" s="22" t="s">
        <v>1</v>
      </c>
      <c r="JV83" s="19">
        <v>0</v>
      </c>
      <c r="JW83" s="19">
        <v>0</v>
      </c>
      <c r="JX83" s="19">
        <v>0</v>
      </c>
      <c r="JY83" s="19">
        <v>0</v>
      </c>
      <c r="JZ83" s="19">
        <v>1</v>
      </c>
      <c r="KA83" s="22" t="s">
        <v>1</v>
      </c>
      <c r="KB83" s="19" t="s">
        <v>2180</v>
      </c>
      <c r="KC83" s="22" t="s">
        <v>1</v>
      </c>
      <c r="KD83" s="19">
        <v>1</v>
      </c>
      <c r="KE83" s="19">
        <v>0</v>
      </c>
      <c r="KF83" s="19">
        <v>0</v>
      </c>
      <c r="KG83" s="19">
        <v>0</v>
      </c>
      <c r="KH83" s="19">
        <v>0</v>
      </c>
      <c r="KI83" s="19">
        <v>0</v>
      </c>
      <c r="KJ83" s="19">
        <v>0</v>
      </c>
      <c r="KK83" s="19">
        <v>0</v>
      </c>
      <c r="KL83" s="19">
        <v>0</v>
      </c>
      <c r="KM83" s="19">
        <v>0</v>
      </c>
      <c r="KN83" s="19">
        <v>0</v>
      </c>
      <c r="KO83" s="19">
        <v>0</v>
      </c>
      <c r="KP83" s="19">
        <v>0</v>
      </c>
      <c r="KQ83" s="19">
        <v>0</v>
      </c>
      <c r="KR83" s="19">
        <v>0</v>
      </c>
      <c r="KS83" s="19">
        <v>0</v>
      </c>
      <c r="KT83" s="19">
        <v>0</v>
      </c>
      <c r="KU83" s="19">
        <v>0</v>
      </c>
      <c r="KV83" s="19">
        <v>0</v>
      </c>
      <c r="KW83" s="19">
        <v>0</v>
      </c>
      <c r="KX83" s="19">
        <v>0</v>
      </c>
      <c r="KY83" s="19">
        <v>0</v>
      </c>
      <c r="KZ83" s="19">
        <v>0</v>
      </c>
      <c r="LA83" s="19">
        <v>0</v>
      </c>
      <c r="LB83" s="19">
        <v>0</v>
      </c>
      <c r="LC83" s="19">
        <v>0</v>
      </c>
      <c r="LD83" s="17" t="s">
        <v>1</v>
      </c>
      <c r="LE83" s="19">
        <v>0</v>
      </c>
      <c r="LF83" s="19">
        <v>0</v>
      </c>
      <c r="LG83" s="19">
        <v>0</v>
      </c>
      <c r="LH83" s="19">
        <v>1</v>
      </c>
      <c r="LI83" s="6" t="s">
        <v>1</v>
      </c>
      <c r="LJ83" s="19">
        <v>1</v>
      </c>
      <c r="LK83" s="19">
        <v>0</v>
      </c>
      <c r="LL83" s="19">
        <v>0</v>
      </c>
      <c r="LM83" s="19">
        <v>0</v>
      </c>
      <c r="LN83" s="19">
        <v>0</v>
      </c>
      <c r="LO83" s="19">
        <v>0</v>
      </c>
      <c r="LP83" s="19">
        <v>0</v>
      </c>
      <c r="LQ83" s="19">
        <v>0</v>
      </c>
      <c r="LR83" s="4" t="s">
        <v>1</v>
      </c>
      <c r="LS83" s="19">
        <v>0</v>
      </c>
      <c r="LT83" s="19">
        <v>0</v>
      </c>
      <c r="LU83" s="19">
        <v>0</v>
      </c>
      <c r="LV83" s="19">
        <v>0</v>
      </c>
      <c r="LW83" s="6" t="s">
        <v>1</v>
      </c>
      <c r="LX83" s="19">
        <v>0</v>
      </c>
      <c r="LY83" s="19">
        <v>0</v>
      </c>
      <c r="LZ83" s="19">
        <v>0</v>
      </c>
      <c r="MA83" s="19">
        <v>0</v>
      </c>
      <c r="MB83" s="19">
        <v>0</v>
      </c>
      <c r="MC83" s="19">
        <v>0</v>
      </c>
      <c r="MD83" s="19">
        <v>0</v>
      </c>
      <c r="ME83" s="6" t="s">
        <v>1</v>
      </c>
      <c r="MF83" s="19">
        <v>0</v>
      </c>
      <c r="MG83" s="19">
        <v>0</v>
      </c>
      <c r="MH83" s="19">
        <v>0</v>
      </c>
      <c r="MI83" s="19">
        <v>0</v>
      </c>
      <c r="MJ83" s="19">
        <v>0</v>
      </c>
      <c r="MK83" s="19">
        <v>0</v>
      </c>
      <c r="ML83" s="19">
        <v>0</v>
      </c>
      <c r="MM83" s="19">
        <v>0</v>
      </c>
      <c r="MN83" s="19">
        <v>0</v>
      </c>
      <c r="MO83" s="6" t="s">
        <v>1</v>
      </c>
      <c r="MP83" s="19">
        <v>0</v>
      </c>
      <c r="MQ83" s="19">
        <v>0</v>
      </c>
      <c r="MR83" s="19">
        <v>0</v>
      </c>
      <c r="MS83" s="6" t="s">
        <v>1</v>
      </c>
      <c r="MT83" s="19">
        <v>1</v>
      </c>
      <c r="MU83" s="19">
        <v>0</v>
      </c>
      <c r="MV83" s="19">
        <v>0</v>
      </c>
      <c r="MW83" s="19">
        <v>0</v>
      </c>
      <c r="MX83" s="19">
        <v>0</v>
      </c>
      <c r="MY83" s="19">
        <v>0</v>
      </c>
      <c r="MZ83" s="19">
        <v>0</v>
      </c>
      <c r="NA83" s="6" t="s">
        <v>1</v>
      </c>
      <c r="NB83" s="19">
        <v>0</v>
      </c>
      <c r="NC83" s="19">
        <v>0</v>
      </c>
      <c r="ND83" s="19">
        <v>0</v>
      </c>
      <c r="NE83" s="19">
        <v>0</v>
      </c>
      <c r="NF83" s="19">
        <v>0</v>
      </c>
      <c r="NG83" s="19">
        <v>0</v>
      </c>
      <c r="NH83" s="6" t="s">
        <v>1</v>
      </c>
      <c r="NI83" s="19">
        <v>0</v>
      </c>
      <c r="NJ83" s="19">
        <v>0</v>
      </c>
      <c r="NK83" s="19">
        <v>0</v>
      </c>
      <c r="NL83" s="19">
        <v>0</v>
      </c>
      <c r="NM83" s="19">
        <v>0</v>
      </c>
      <c r="NN83" s="19">
        <v>0</v>
      </c>
      <c r="NO83" s="19">
        <v>0</v>
      </c>
      <c r="NP83" s="19">
        <v>0</v>
      </c>
      <c r="NQ83" s="19">
        <v>0</v>
      </c>
      <c r="NR83" s="16">
        <v>0</v>
      </c>
      <c r="NS83" s="19">
        <v>0</v>
      </c>
      <c r="NT83" s="6" t="s">
        <v>1</v>
      </c>
      <c r="NU83" s="16" t="s">
        <v>2521</v>
      </c>
      <c r="NV83" s="19">
        <v>1</v>
      </c>
      <c r="NW83" s="19">
        <v>0</v>
      </c>
      <c r="NX83" s="19">
        <v>0</v>
      </c>
      <c r="NY83" s="19">
        <v>0</v>
      </c>
      <c r="NZ83" s="19">
        <v>0</v>
      </c>
      <c r="OA83" s="19">
        <v>0</v>
      </c>
      <c r="OB83" s="19">
        <v>0</v>
      </c>
      <c r="OC83" s="19">
        <v>0</v>
      </c>
      <c r="OD83" s="19">
        <v>0</v>
      </c>
      <c r="OE83" s="19">
        <v>0</v>
      </c>
      <c r="OF83" s="19">
        <v>0</v>
      </c>
      <c r="OG83" s="22" t="s">
        <v>2624</v>
      </c>
      <c r="OH83" s="17" t="s">
        <v>2528</v>
      </c>
    </row>
    <row r="84" spans="1:398" s="16" customFormat="1" ht="11.25" customHeight="1" x14ac:dyDescent="0.2">
      <c r="A84" s="16">
        <v>81</v>
      </c>
      <c r="B84" s="19">
        <v>16</v>
      </c>
      <c r="C84" s="19" t="s">
        <v>2777</v>
      </c>
      <c r="D84" s="19" t="s">
        <v>2778</v>
      </c>
      <c r="E84" s="89" t="s">
        <v>2776</v>
      </c>
      <c r="F84" s="37">
        <v>62</v>
      </c>
      <c r="G84" s="37" t="s">
        <v>0</v>
      </c>
      <c r="H84" s="19" t="s">
        <v>2526</v>
      </c>
      <c r="I84" s="31">
        <v>18</v>
      </c>
      <c r="J84" s="22" t="s">
        <v>2530</v>
      </c>
      <c r="K84" s="19" t="s">
        <v>2134</v>
      </c>
      <c r="L84" s="19" t="s">
        <v>9</v>
      </c>
      <c r="M84" s="19" t="s">
        <v>4</v>
      </c>
      <c r="N84" s="19" t="s">
        <v>1</v>
      </c>
      <c r="O84" s="31">
        <v>94</v>
      </c>
      <c r="P84" s="19" t="s">
        <v>2141</v>
      </c>
      <c r="Q84" s="19" t="s">
        <v>1</v>
      </c>
      <c r="R84" s="6" t="s">
        <v>4352</v>
      </c>
      <c r="S84" s="6" t="s">
        <v>2877</v>
      </c>
      <c r="T84" s="6" t="s">
        <v>4353</v>
      </c>
      <c r="U84" s="19">
        <v>2012</v>
      </c>
      <c r="V84" s="19">
        <v>63</v>
      </c>
      <c r="W84" s="19" t="s">
        <v>1</v>
      </c>
      <c r="X84" s="19" t="s">
        <v>1</v>
      </c>
      <c r="Y84" s="47" t="s">
        <v>2885</v>
      </c>
      <c r="Z84" s="77" t="s">
        <v>4354</v>
      </c>
      <c r="AA84" s="6" t="s">
        <v>4355</v>
      </c>
      <c r="AB84" s="22" t="s">
        <v>1</v>
      </c>
      <c r="AC84" s="19">
        <v>81</v>
      </c>
      <c r="AD84" s="6" t="s">
        <v>749</v>
      </c>
      <c r="AE84" s="19">
        <v>2012</v>
      </c>
      <c r="AF84" s="19" t="s">
        <v>2163</v>
      </c>
      <c r="AG84" s="19" t="s">
        <v>2177</v>
      </c>
      <c r="AH84" s="19" t="s">
        <v>2493</v>
      </c>
      <c r="AI84" s="19" t="s">
        <v>0</v>
      </c>
      <c r="AJ84" s="19" t="s">
        <v>0</v>
      </c>
      <c r="AK84" s="19" t="s">
        <v>2180</v>
      </c>
      <c r="AL84" s="19" t="s">
        <v>2182</v>
      </c>
      <c r="AM84" s="22" t="s">
        <v>1068</v>
      </c>
      <c r="AN84" s="19" t="s">
        <v>468</v>
      </c>
      <c r="AO84" s="19">
        <v>0</v>
      </c>
      <c r="AP84" s="19">
        <v>0</v>
      </c>
      <c r="AQ84" s="19">
        <v>0</v>
      </c>
      <c r="AR84" s="19">
        <v>1</v>
      </c>
      <c r="AS84" s="19">
        <v>0</v>
      </c>
      <c r="AT84" s="19">
        <v>0</v>
      </c>
      <c r="AU84" s="19">
        <v>0</v>
      </c>
      <c r="AV84" s="19">
        <v>0</v>
      </c>
      <c r="AW84" s="19" t="s">
        <v>1</v>
      </c>
      <c r="AX84" s="19" t="s">
        <v>2180</v>
      </c>
      <c r="AY84" s="19" t="s">
        <v>1</v>
      </c>
      <c r="AZ84" s="19" t="s">
        <v>1</v>
      </c>
      <c r="BA84" s="19" t="s">
        <v>1</v>
      </c>
      <c r="BB84" s="19" t="s">
        <v>434</v>
      </c>
      <c r="BC84" s="19">
        <v>145</v>
      </c>
      <c r="BD84" s="19" t="s">
        <v>9</v>
      </c>
      <c r="BE84" s="19">
        <v>1</v>
      </c>
      <c r="BF84" s="19">
        <v>0</v>
      </c>
      <c r="BG84" s="19">
        <v>0</v>
      </c>
      <c r="BH84" s="19">
        <v>0</v>
      </c>
      <c r="BI84" s="19">
        <v>0</v>
      </c>
      <c r="BJ84" s="19">
        <v>0</v>
      </c>
      <c r="BK84" s="19">
        <v>0</v>
      </c>
      <c r="BL84" s="19">
        <v>0</v>
      </c>
      <c r="BM84" s="19">
        <v>0</v>
      </c>
      <c r="BN84" s="19">
        <v>0</v>
      </c>
      <c r="BO84" s="19">
        <v>0</v>
      </c>
      <c r="BP84" s="19">
        <v>0</v>
      </c>
      <c r="BQ84" s="19">
        <v>1</v>
      </c>
      <c r="BR84" s="19">
        <v>0</v>
      </c>
      <c r="BS84" s="19">
        <v>0</v>
      </c>
      <c r="BT84" s="22" t="s">
        <v>2728</v>
      </c>
      <c r="BU84" s="23">
        <v>2633</v>
      </c>
      <c r="BV84" s="22" t="s">
        <v>2729</v>
      </c>
      <c r="BW84" s="19">
        <v>0</v>
      </c>
      <c r="BX84" s="19">
        <v>1</v>
      </c>
      <c r="BY84" s="19">
        <v>0</v>
      </c>
      <c r="BZ84" s="19">
        <v>0</v>
      </c>
      <c r="CA84" s="19">
        <v>0</v>
      </c>
      <c r="CB84" s="19">
        <v>0</v>
      </c>
      <c r="CC84" s="19">
        <v>0</v>
      </c>
      <c r="CD84" s="19">
        <v>0</v>
      </c>
      <c r="CE84" s="19">
        <v>0</v>
      </c>
      <c r="CF84" s="19">
        <v>0</v>
      </c>
      <c r="CG84" s="19">
        <v>0</v>
      </c>
      <c r="CH84" s="19">
        <v>0</v>
      </c>
      <c r="CI84" s="19">
        <v>0</v>
      </c>
      <c r="CJ84" s="19">
        <v>0</v>
      </c>
      <c r="CK84" s="19">
        <v>0</v>
      </c>
      <c r="CL84" s="19">
        <v>0</v>
      </c>
      <c r="CM84" s="19">
        <v>0</v>
      </c>
      <c r="CN84" s="19">
        <v>0</v>
      </c>
      <c r="CO84" s="19">
        <v>0</v>
      </c>
      <c r="CP84" s="19">
        <v>0</v>
      </c>
      <c r="CQ84" s="19">
        <v>0</v>
      </c>
      <c r="CR84" s="19" t="s">
        <v>1</v>
      </c>
      <c r="CS84" s="19" t="s">
        <v>2134</v>
      </c>
      <c r="CT84" s="4" t="s">
        <v>2730</v>
      </c>
      <c r="CU84" s="6" t="s">
        <v>2724</v>
      </c>
      <c r="CV84" s="19" t="s">
        <v>2134</v>
      </c>
      <c r="CW84" s="19" t="s">
        <v>2513</v>
      </c>
      <c r="CX84" s="22" t="s">
        <v>2112</v>
      </c>
      <c r="CY84" s="19" t="s">
        <v>2180</v>
      </c>
      <c r="CZ84" s="19" t="s">
        <v>1</v>
      </c>
      <c r="DA84" s="19">
        <v>1</v>
      </c>
      <c r="DB84" s="6" t="s">
        <v>3551</v>
      </c>
      <c r="DC84" s="22" t="s">
        <v>2725</v>
      </c>
      <c r="DD84" s="19" t="s">
        <v>2134</v>
      </c>
      <c r="DE84" s="19" t="s">
        <v>2551</v>
      </c>
      <c r="DF84" s="19">
        <v>1</v>
      </c>
      <c r="DG84" s="19">
        <v>0</v>
      </c>
      <c r="DH84" s="19">
        <v>0</v>
      </c>
      <c r="DI84" s="6" t="s">
        <v>1</v>
      </c>
      <c r="DJ84" s="19" t="s">
        <v>2180</v>
      </c>
      <c r="DK84" s="6" t="s">
        <v>1</v>
      </c>
      <c r="DL84" s="19">
        <v>0</v>
      </c>
      <c r="DM84" s="19">
        <v>0</v>
      </c>
      <c r="DN84" s="19">
        <v>0</v>
      </c>
      <c r="DO84" s="16">
        <v>0</v>
      </c>
      <c r="DP84" s="6" t="s">
        <v>1</v>
      </c>
      <c r="DQ84" s="19">
        <v>0</v>
      </c>
      <c r="DR84" s="19">
        <v>1</v>
      </c>
      <c r="DS84" s="19">
        <v>0</v>
      </c>
      <c r="DT84" s="19">
        <v>0</v>
      </c>
      <c r="DU84" s="19">
        <v>0</v>
      </c>
      <c r="DV84" s="19">
        <v>0</v>
      </c>
      <c r="DW84" s="19">
        <v>0</v>
      </c>
      <c r="DX84" s="19">
        <v>0</v>
      </c>
      <c r="DY84" s="19">
        <v>0</v>
      </c>
      <c r="DZ84" s="19">
        <v>0</v>
      </c>
      <c r="EA84" s="19">
        <v>0</v>
      </c>
      <c r="EB84" s="19">
        <v>0</v>
      </c>
      <c r="EC84" s="19">
        <v>0</v>
      </c>
      <c r="ED84" s="19">
        <v>0</v>
      </c>
      <c r="EE84" s="19">
        <v>0</v>
      </c>
      <c r="EF84" s="19">
        <v>0</v>
      </c>
      <c r="EG84" s="19">
        <v>0</v>
      </c>
      <c r="EH84" s="19">
        <v>0</v>
      </c>
      <c r="EI84" s="19">
        <v>0</v>
      </c>
      <c r="EJ84" s="19">
        <v>0</v>
      </c>
      <c r="EK84" s="19">
        <v>0</v>
      </c>
      <c r="EL84" s="19">
        <v>0</v>
      </c>
      <c r="EM84" s="19">
        <v>0</v>
      </c>
      <c r="EN84" s="6" t="s">
        <v>1</v>
      </c>
      <c r="EO84" s="6" t="s">
        <v>1</v>
      </c>
      <c r="EP84" s="19" t="s">
        <v>2134</v>
      </c>
      <c r="EQ84" s="19" t="s">
        <v>2134</v>
      </c>
      <c r="ER84" s="19">
        <v>1</v>
      </c>
      <c r="ES84" s="19">
        <v>0</v>
      </c>
      <c r="ET84" s="19">
        <v>0</v>
      </c>
      <c r="EU84" s="19">
        <v>1</v>
      </c>
      <c r="EV84" s="6" t="s">
        <v>1069</v>
      </c>
      <c r="EW84" s="23">
        <v>2281</v>
      </c>
      <c r="EX84" s="23">
        <v>1000000</v>
      </c>
      <c r="EY84" s="23">
        <v>447520000</v>
      </c>
      <c r="EZ84" s="23">
        <v>50000</v>
      </c>
      <c r="FA84" s="19">
        <v>1</v>
      </c>
      <c r="FB84" s="19">
        <v>0</v>
      </c>
      <c r="FC84" s="19">
        <v>1</v>
      </c>
      <c r="FD84" s="19">
        <v>0</v>
      </c>
      <c r="FE84" s="19">
        <v>0</v>
      </c>
      <c r="FF84" s="19">
        <v>1</v>
      </c>
      <c r="FG84" s="19">
        <v>0</v>
      </c>
      <c r="FH84" s="19">
        <v>0</v>
      </c>
      <c r="FI84" s="16">
        <v>1</v>
      </c>
      <c r="FJ84" s="19">
        <v>1</v>
      </c>
      <c r="FK84" s="19">
        <v>0</v>
      </c>
      <c r="FL84" s="19">
        <v>0</v>
      </c>
      <c r="FM84" s="19">
        <v>0</v>
      </c>
      <c r="FN84" s="19">
        <v>1</v>
      </c>
      <c r="FO84" s="19">
        <v>0</v>
      </c>
      <c r="FP84" s="19">
        <v>1</v>
      </c>
      <c r="FQ84" s="19">
        <v>1</v>
      </c>
      <c r="FR84" s="19">
        <v>0</v>
      </c>
      <c r="FS84" s="19">
        <v>0</v>
      </c>
      <c r="FT84" s="19">
        <v>0</v>
      </c>
      <c r="FU84" s="19">
        <v>0</v>
      </c>
      <c r="FV84" s="19">
        <v>0</v>
      </c>
      <c r="FW84" s="19">
        <v>0</v>
      </c>
      <c r="FX84" s="19">
        <v>0</v>
      </c>
      <c r="FY84" s="19">
        <v>0</v>
      </c>
      <c r="FZ84" s="19">
        <v>1</v>
      </c>
      <c r="GA84" s="19">
        <v>0</v>
      </c>
      <c r="GB84" s="19">
        <v>1</v>
      </c>
      <c r="GC84" s="19">
        <v>1</v>
      </c>
      <c r="GD84" s="19">
        <v>0</v>
      </c>
      <c r="GE84" s="19">
        <v>0</v>
      </c>
      <c r="GF84" s="19">
        <v>0</v>
      </c>
      <c r="GG84" s="19">
        <v>1</v>
      </c>
      <c r="GH84" s="22" t="s">
        <v>2727</v>
      </c>
      <c r="GI84" s="19">
        <v>0</v>
      </c>
      <c r="GJ84" s="19">
        <v>0</v>
      </c>
      <c r="GK84" s="19">
        <v>0</v>
      </c>
      <c r="GL84" s="19">
        <v>0</v>
      </c>
      <c r="GM84" s="19">
        <v>0</v>
      </c>
      <c r="GN84" s="19">
        <v>0</v>
      </c>
      <c r="GO84" s="19">
        <v>0</v>
      </c>
      <c r="GP84" s="19">
        <v>0</v>
      </c>
      <c r="GQ84" s="19">
        <v>0</v>
      </c>
      <c r="GR84" s="19">
        <v>0</v>
      </c>
      <c r="GS84" s="19">
        <v>0</v>
      </c>
      <c r="GT84" s="19">
        <v>0</v>
      </c>
      <c r="GU84" s="19">
        <v>0</v>
      </c>
      <c r="GV84" s="19">
        <v>0</v>
      </c>
      <c r="GW84" s="19">
        <v>0</v>
      </c>
      <c r="GX84" s="19">
        <v>0</v>
      </c>
      <c r="GY84" s="19">
        <v>0</v>
      </c>
      <c r="GZ84" s="19">
        <v>0</v>
      </c>
      <c r="HA84" s="19">
        <v>0</v>
      </c>
      <c r="HB84" s="19">
        <v>0</v>
      </c>
      <c r="HC84" s="19">
        <v>0</v>
      </c>
      <c r="HD84" s="19">
        <v>0</v>
      </c>
      <c r="HE84" s="19">
        <v>0</v>
      </c>
      <c r="HF84" s="22" t="s">
        <v>1</v>
      </c>
      <c r="HG84" s="19">
        <v>0</v>
      </c>
      <c r="HH84" s="19">
        <v>0</v>
      </c>
      <c r="HI84" s="19">
        <v>0</v>
      </c>
      <c r="HJ84" s="19">
        <v>0</v>
      </c>
      <c r="HK84" s="19">
        <v>0</v>
      </c>
      <c r="HL84" s="19">
        <v>0</v>
      </c>
      <c r="HM84" s="19">
        <v>0</v>
      </c>
      <c r="HN84" s="19">
        <v>0</v>
      </c>
      <c r="HO84" s="19">
        <v>0</v>
      </c>
      <c r="HP84" s="19">
        <v>0</v>
      </c>
      <c r="HQ84" s="19">
        <v>0</v>
      </c>
      <c r="HR84" s="19">
        <v>0</v>
      </c>
      <c r="HS84" s="19">
        <v>0</v>
      </c>
      <c r="HT84" s="19">
        <v>0</v>
      </c>
      <c r="HU84" s="19">
        <v>0</v>
      </c>
      <c r="HV84" s="22" t="s">
        <v>1</v>
      </c>
      <c r="HW84" s="19">
        <v>0</v>
      </c>
      <c r="HX84" s="19">
        <v>0</v>
      </c>
      <c r="HY84" s="19">
        <v>1</v>
      </c>
      <c r="HZ84" s="19">
        <v>1</v>
      </c>
      <c r="IA84" s="19">
        <v>1</v>
      </c>
      <c r="IB84" s="19">
        <v>0</v>
      </c>
      <c r="IC84" s="19">
        <v>1</v>
      </c>
      <c r="ID84" s="19">
        <v>0</v>
      </c>
      <c r="IE84" s="19">
        <v>0</v>
      </c>
      <c r="IF84" s="19">
        <v>0</v>
      </c>
      <c r="IG84" s="19">
        <v>0</v>
      </c>
      <c r="IH84" s="19">
        <v>0</v>
      </c>
      <c r="II84" s="19">
        <v>1</v>
      </c>
      <c r="IJ84" s="19">
        <v>0</v>
      </c>
      <c r="IK84" s="19">
        <v>0</v>
      </c>
      <c r="IL84" s="19">
        <v>0</v>
      </c>
      <c r="IM84" s="19">
        <v>0</v>
      </c>
      <c r="IN84" s="19">
        <v>0</v>
      </c>
      <c r="IO84" s="19">
        <v>0</v>
      </c>
      <c r="IP84" s="19">
        <v>0</v>
      </c>
      <c r="IQ84" s="19">
        <v>0</v>
      </c>
      <c r="IR84" s="19">
        <v>0</v>
      </c>
      <c r="IS84" s="22" t="s">
        <v>2726</v>
      </c>
      <c r="IT84" s="19">
        <v>0</v>
      </c>
      <c r="IU84" s="19">
        <v>0</v>
      </c>
      <c r="IV84" s="19">
        <v>0</v>
      </c>
      <c r="IW84" s="19">
        <v>1</v>
      </c>
      <c r="IX84" s="19">
        <v>0</v>
      </c>
      <c r="IY84" s="19">
        <v>0</v>
      </c>
      <c r="IZ84" s="19">
        <v>0</v>
      </c>
      <c r="JA84" s="19">
        <v>0</v>
      </c>
      <c r="JB84" s="19">
        <v>1</v>
      </c>
      <c r="JC84" s="19">
        <v>1</v>
      </c>
      <c r="JD84" s="19">
        <v>0</v>
      </c>
      <c r="JE84" s="19">
        <v>0</v>
      </c>
      <c r="JF84" s="19">
        <v>1</v>
      </c>
      <c r="JG84" s="19">
        <v>0</v>
      </c>
      <c r="JH84" s="19">
        <v>0</v>
      </c>
      <c r="JI84" s="19">
        <v>0</v>
      </c>
      <c r="JJ84" s="19">
        <v>0</v>
      </c>
      <c r="JK84" s="19">
        <v>1</v>
      </c>
      <c r="JL84" s="19">
        <v>0</v>
      </c>
      <c r="JM84" s="19">
        <v>0</v>
      </c>
      <c r="JN84" s="19">
        <v>0</v>
      </c>
      <c r="JO84" s="19">
        <v>0</v>
      </c>
      <c r="JP84" s="19">
        <v>0</v>
      </c>
      <c r="JQ84" s="19">
        <v>0</v>
      </c>
      <c r="JR84" s="19">
        <v>0</v>
      </c>
      <c r="JS84" s="19">
        <v>0</v>
      </c>
      <c r="JT84" s="19">
        <v>0</v>
      </c>
      <c r="JU84" s="22" t="s">
        <v>2731</v>
      </c>
      <c r="JV84" s="19">
        <v>0</v>
      </c>
      <c r="JW84" s="19">
        <v>0</v>
      </c>
      <c r="JX84" s="19">
        <v>1</v>
      </c>
      <c r="JY84" s="19">
        <v>0</v>
      </c>
      <c r="JZ84" s="19">
        <v>0</v>
      </c>
      <c r="KA84" s="22" t="s">
        <v>3648</v>
      </c>
      <c r="KB84" s="19" t="s">
        <v>2180</v>
      </c>
      <c r="KC84" s="22" t="s">
        <v>1</v>
      </c>
      <c r="KD84" s="19">
        <v>1</v>
      </c>
      <c r="KE84" s="19">
        <v>0</v>
      </c>
      <c r="KF84" s="19">
        <v>0</v>
      </c>
      <c r="KG84" s="19">
        <v>0</v>
      </c>
      <c r="KH84" s="19">
        <v>0</v>
      </c>
      <c r="KI84" s="19">
        <v>0</v>
      </c>
      <c r="KJ84" s="19">
        <v>0</v>
      </c>
      <c r="KK84" s="19">
        <v>0</v>
      </c>
      <c r="KL84" s="19">
        <v>0</v>
      </c>
      <c r="KM84" s="19">
        <v>0</v>
      </c>
      <c r="KN84" s="19">
        <v>0</v>
      </c>
      <c r="KO84" s="19">
        <v>0</v>
      </c>
      <c r="KP84" s="19">
        <v>0</v>
      </c>
      <c r="KQ84" s="19">
        <v>0</v>
      </c>
      <c r="KR84" s="19">
        <v>0</v>
      </c>
      <c r="KS84" s="19">
        <v>0</v>
      </c>
      <c r="KT84" s="19">
        <v>0</v>
      </c>
      <c r="KU84" s="19">
        <v>0</v>
      </c>
      <c r="KV84" s="19">
        <v>0</v>
      </c>
      <c r="KW84" s="19">
        <v>0</v>
      </c>
      <c r="KX84" s="19">
        <v>0</v>
      </c>
      <c r="KY84" s="19">
        <v>0</v>
      </c>
      <c r="KZ84" s="19">
        <v>0</v>
      </c>
      <c r="LA84" s="19">
        <v>0</v>
      </c>
      <c r="LB84" s="19">
        <v>0</v>
      </c>
      <c r="LC84" s="19">
        <v>0</v>
      </c>
      <c r="LD84" s="22" t="s">
        <v>1</v>
      </c>
      <c r="LE84" s="19">
        <v>0</v>
      </c>
      <c r="LF84" s="19">
        <v>0</v>
      </c>
      <c r="LG84" s="19">
        <v>0</v>
      </c>
      <c r="LH84" s="19">
        <v>1</v>
      </c>
      <c r="LI84" s="6" t="s">
        <v>1</v>
      </c>
      <c r="LJ84" s="19">
        <v>1</v>
      </c>
      <c r="LK84" s="19">
        <v>0</v>
      </c>
      <c r="LL84" s="19">
        <v>0</v>
      </c>
      <c r="LM84" s="19">
        <v>0</v>
      </c>
      <c r="LN84" s="19">
        <v>0</v>
      </c>
      <c r="LO84" s="19">
        <v>0</v>
      </c>
      <c r="LP84" s="19">
        <v>0</v>
      </c>
      <c r="LQ84" s="19">
        <v>0</v>
      </c>
      <c r="LR84" s="6" t="s">
        <v>1</v>
      </c>
      <c r="LS84" s="19">
        <v>0</v>
      </c>
      <c r="LT84" s="19">
        <v>0</v>
      </c>
      <c r="LU84" s="19">
        <v>0</v>
      </c>
      <c r="LV84" s="19">
        <v>0</v>
      </c>
      <c r="LW84" s="6" t="s">
        <v>1</v>
      </c>
      <c r="LX84" s="19">
        <v>1</v>
      </c>
      <c r="LY84" s="19">
        <v>0</v>
      </c>
      <c r="LZ84" s="19">
        <v>0</v>
      </c>
      <c r="MA84" s="19">
        <v>0</v>
      </c>
      <c r="MB84" s="19">
        <v>0</v>
      </c>
      <c r="MC84" s="19">
        <v>0</v>
      </c>
      <c r="MD84" s="19">
        <v>0</v>
      </c>
      <c r="ME84" s="6" t="s">
        <v>1</v>
      </c>
      <c r="MF84" s="19">
        <v>0</v>
      </c>
      <c r="MG84" s="19">
        <v>0</v>
      </c>
      <c r="MH84" s="19">
        <v>0</v>
      </c>
      <c r="MI84" s="19">
        <v>0</v>
      </c>
      <c r="MJ84" s="19">
        <v>0</v>
      </c>
      <c r="MK84" s="19">
        <v>0</v>
      </c>
      <c r="ML84" s="19">
        <v>0</v>
      </c>
      <c r="MM84" s="19">
        <v>0</v>
      </c>
      <c r="MN84" s="19">
        <v>0</v>
      </c>
      <c r="MO84" s="6" t="s">
        <v>1</v>
      </c>
      <c r="MP84" s="19">
        <v>0</v>
      </c>
      <c r="MQ84" s="19">
        <v>0</v>
      </c>
      <c r="MR84" s="19">
        <v>0</v>
      </c>
      <c r="MS84" s="6" t="s">
        <v>1</v>
      </c>
      <c r="MT84" s="19">
        <v>1</v>
      </c>
      <c r="MU84" s="19">
        <v>0</v>
      </c>
      <c r="MV84" s="19">
        <v>0</v>
      </c>
      <c r="MW84" s="19">
        <v>0</v>
      </c>
      <c r="MX84" s="19">
        <v>0</v>
      </c>
      <c r="MY84" s="19">
        <v>0</v>
      </c>
      <c r="MZ84" s="19">
        <v>0</v>
      </c>
      <c r="NA84" s="6" t="s">
        <v>1</v>
      </c>
      <c r="NB84" s="19">
        <v>0</v>
      </c>
      <c r="NC84" s="19">
        <v>0</v>
      </c>
      <c r="ND84" s="19">
        <v>0</v>
      </c>
      <c r="NE84" s="19">
        <v>0</v>
      </c>
      <c r="NF84" s="19">
        <v>0</v>
      </c>
      <c r="NG84" s="19">
        <v>0</v>
      </c>
      <c r="NH84" s="6" t="s">
        <v>1</v>
      </c>
      <c r="NI84" s="19">
        <v>0</v>
      </c>
      <c r="NJ84" s="19">
        <v>0</v>
      </c>
      <c r="NK84" s="19">
        <v>0</v>
      </c>
      <c r="NL84" s="19">
        <v>0</v>
      </c>
      <c r="NM84" s="19">
        <v>0</v>
      </c>
      <c r="NN84" s="19">
        <v>0</v>
      </c>
      <c r="NO84" s="19">
        <v>0</v>
      </c>
      <c r="NP84" s="19">
        <v>0</v>
      </c>
      <c r="NQ84" s="19">
        <v>0</v>
      </c>
      <c r="NR84" s="19">
        <v>0</v>
      </c>
      <c r="NS84" s="19">
        <v>0</v>
      </c>
      <c r="NT84" s="4" t="s">
        <v>1</v>
      </c>
      <c r="NU84" s="19" t="s">
        <v>2521</v>
      </c>
      <c r="NV84" s="19">
        <v>1</v>
      </c>
      <c r="NW84" s="19">
        <v>0</v>
      </c>
      <c r="NX84" s="19">
        <v>0</v>
      </c>
      <c r="NY84" s="19">
        <v>0</v>
      </c>
      <c r="NZ84" s="19">
        <v>0</v>
      </c>
      <c r="OA84" s="19">
        <v>0</v>
      </c>
      <c r="OB84" s="19">
        <v>0</v>
      </c>
      <c r="OC84" s="19">
        <v>0</v>
      </c>
      <c r="OD84" s="19">
        <v>0</v>
      </c>
      <c r="OE84" s="19">
        <v>0</v>
      </c>
      <c r="OF84" s="19">
        <v>0</v>
      </c>
      <c r="OG84" s="22" t="s">
        <v>2732</v>
      </c>
      <c r="OH84" s="17" t="s">
        <v>2712</v>
      </c>
    </row>
    <row r="85" spans="1:398" s="16" customFormat="1" x14ac:dyDescent="0.25">
      <c r="A85" s="16">
        <v>82</v>
      </c>
      <c r="B85" s="16">
        <v>50</v>
      </c>
      <c r="C85" s="16" t="s">
        <v>3823</v>
      </c>
      <c r="D85" s="16" t="s">
        <v>3883</v>
      </c>
      <c r="E85" s="16" t="s">
        <v>3948</v>
      </c>
      <c r="F85" s="37">
        <v>14</v>
      </c>
      <c r="G85" s="37" t="s">
        <v>0</v>
      </c>
      <c r="H85" s="19" t="s">
        <v>2526</v>
      </c>
      <c r="I85" s="32">
        <v>55</v>
      </c>
      <c r="J85" s="17" t="s">
        <v>3326</v>
      </c>
      <c r="K85" s="16" t="s">
        <v>2134</v>
      </c>
      <c r="L85" s="16" t="s">
        <v>56</v>
      </c>
      <c r="M85" s="16" t="s">
        <v>4</v>
      </c>
      <c r="N85" s="16" t="s">
        <v>1</v>
      </c>
      <c r="O85" s="32">
        <v>95</v>
      </c>
      <c r="P85" s="16" t="s">
        <v>2141</v>
      </c>
      <c r="Q85" s="19" t="s">
        <v>1</v>
      </c>
      <c r="R85" s="4" t="s">
        <v>4356</v>
      </c>
      <c r="S85" s="4" t="s">
        <v>4357</v>
      </c>
      <c r="T85" s="4" t="s">
        <v>4180</v>
      </c>
      <c r="U85" s="16">
        <v>2012</v>
      </c>
      <c r="V85" s="16">
        <v>240</v>
      </c>
      <c r="W85" s="16" t="s">
        <v>1</v>
      </c>
      <c r="X85" s="16" t="s">
        <v>1</v>
      </c>
      <c r="Y85" s="45" t="s">
        <v>4358</v>
      </c>
      <c r="Z85" s="17" t="s">
        <v>4359</v>
      </c>
      <c r="AA85" s="4" t="s">
        <v>4360</v>
      </c>
      <c r="AB85" s="17" t="s">
        <v>256</v>
      </c>
      <c r="AC85" s="19">
        <v>82</v>
      </c>
      <c r="AD85" s="4" t="s">
        <v>257</v>
      </c>
      <c r="AE85" s="16">
        <v>2012</v>
      </c>
      <c r="AF85" s="16" t="s">
        <v>2162</v>
      </c>
      <c r="AG85" s="16" t="s">
        <v>2177</v>
      </c>
      <c r="AH85" s="16" t="s">
        <v>2493</v>
      </c>
      <c r="AI85" s="16" t="s">
        <v>0</v>
      </c>
      <c r="AJ85" s="19" t="s">
        <v>0</v>
      </c>
      <c r="AK85" s="16" t="s">
        <v>2180</v>
      </c>
      <c r="AL85" s="16" t="s">
        <v>2182</v>
      </c>
      <c r="AM85" s="17" t="s">
        <v>423</v>
      </c>
      <c r="AN85" s="16" t="s">
        <v>5</v>
      </c>
      <c r="AO85" s="16">
        <v>0</v>
      </c>
      <c r="AP85" s="16">
        <v>0</v>
      </c>
      <c r="AQ85" s="16">
        <v>0</v>
      </c>
      <c r="AR85" s="16">
        <v>1</v>
      </c>
      <c r="AS85" s="16">
        <v>0</v>
      </c>
      <c r="AT85" s="16">
        <v>0</v>
      </c>
      <c r="AU85" s="16">
        <v>0</v>
      </c>
      <c r="AV85" s="16">
        <v>0</v>
      </c>
      <c r="AW85" s="16" t="s">
        <v>1</v>
      </c>
      <c r="AX85" s="16" t="s">
        <v>2180</v>
      </c>
      <c r="AY85" s="16" t="s">
        <v>1</v>
      </c>
      <c r="AZ85" s="16" t="s">
        <v>255</v>
      </c>
      <c r="BA85" s="16" t="s">
        <v>1</v>
      </c>
      <c r="BB85" s="16" t="s">
        <v>434</v>
      </c>
      <c r="BC85" s="16">
        <v>24</v>
      </c>
      <c r="BD85" s="16" t="s">
        <v>1245</v>
      </c>
      <c r="BE85" s="16">
        <v>0</v>
      </c>
      <c r="BF85" s="16">
        <v>1</v>
      </c>
      <c r="BG85" s="16">
        <v>0</v>
      </c>
      <c r="BH85" s="16">
        <v>0</v>
      </c>
      <c r="BI85" s="16">
        <v>0</v>
      </c>
      <c r="BJ85" s="16">
        <v>1</v>
      </c>
      <c r="BK85" s="16">
        <v>0</v>
      </c>
      <c r="BL85" s="16">
        <v>0</v>
      </c>
      <c r="BM85" s="16">
        <v>0</v>
      </c>
      <c r="BN85" s="16">
        <v>0</v>
      </c>
      <c r="BO85" s="16">
        <v>0</v>
      </c>
      <c r="BP85" s="16">
        <v>0</v>
      </c>
      <c r="BQ85" s="16">
        <v>0</v>
      </c>
      <c r="BR85" s="16">
        <v>0</v>
      </c>
      <c r="BS85" s="16">
        <v>0</v>
      </c>
      <c r="BT85" s="4" t="s">
        <v>824</v>
      </c>
      <c r="BU85" s="18">
        <v>70902</v>
      </c>
      <c r="BV85" s="17" t="s">
        <v>521</v>
      </c>
      <c r="BW85" s="16">
        <v>0</v>
      </c>
      <c r="BX85" s="16">
        <v>0</v>
      </c>
      <c r="BY85" s="16">
        <v>0</v>
      </c>
      <c r="BZ85" s="16">
        <v>0</v>
      </c>
      <c r="CA85" s="16">
        <v>1</v>
      </c>
      <c r="CB85" s="16">
        <v>0</v>
      </c>
      <c r="CC85" s="16">
        <v>0</v>
      </c>
      <c r="CD85" s="16">
        <v>0</v>
      </c>
      <c r="CE85" s="16">
        <v>0</v>
      </c>
      <c r="CF85" s="16">
        <v>0</v>
      </c>
      <c r="CG85" s="16">
        <v>0</v>
      </c>
      <c r="CH85" s="16">
        <v>0</v>
      </c>
      <c r="CI85" s="16">
        <v>0</v>
      </c>
      <c r="CJ85" s="16">
        <v>0</v>
      </c>
      <c r="CK85" s="16">
        <v>0</v>
      </c>
      <c r="CL85" s="16">
        <v>0</v>
      </c>
      <c r="CM85" s="16">
        <v>1</v>
      </c>
      <c r="CN85" s="16">
        <v>0</v>
      </c>
      <c r="CO85" s="16">
        <v>0</v>
      </c>
      <c r="CP85" s="16">
        <v>0</v>
      </c>
      <c r="CQ85" s="16">
        <v>0</v>
      </c>
      <c r="CR85" s="16" t="s">
        <v>1</v>
      </c>
      <c r="CS85" s="19" t="s">
        <v>2134</v>
      </c>
      <c r="CT85" s="4" t="s">
        <v>3166</v>
      </c>
      <c r="CU85" s="4" t="s">
        <v>3167</v>
      </c>
      <c r="CV85" s="16" t="s">
        <v>2180</v>
      </c>
      <c r="CW85" s="19" t="s">
        <v>2513</v>
      </c>
      <c r="CX85" s="17" t="s">
        <v>1</v>
      </c>
      <c r="CY85" s="19" t="s">
        <v>2134</v>
      </c>
      <c r="CZ85" s="6" t="s">
        <v>3231</v>
      </c>
      <c r="DA85" s="19">
        <v>4</v>
      </c>
      <c r="DB85" s="17" t="s">
        <v>522</v>
      </c>
      <c r="DC85" s="22" t="s">
        <v>2555</v>
      </c>
      <c r="DD85" s="16" t="s">
        <v>2134</v>
      </c>
      <c r="DE85" s="16" t="s">
        <v>2661</v>
      </c>
      <c r="DF85" s="16">
        <v>0</v>
      </c>
      <c r="DG85" s="16">
        <v>0</v>
      </c>
      <c r="DH85" s="16">
        <v>1</v>
      </c>
      <c r="DI85" s="4" t="s">
        <v>825</v>
      </c>
      <c r="DJ85" s="16" t="s">
        <v>2180</v>
      </c>
      <c r="DK85" s="4" t="s">
        <v>1</v>
      </c>
      <c r="DL85" s="16">
        <v>0</v>
      </c>
      <c r="DM85" s="16">
        <v>0</v>
      </c>
      <c r="DN85" s="16">
        <v>0</v>
      </c>
      <c r="DO85" s="16">
        <v>0</v>
      </c>
      <c r="DP85" s="4" t="s">
        <v>1</v>
      </c>
      <c r="DQ85" s="16">
        <v>0</v>
      </c>
      <c r="DR85" s="16">
        <v>0</v>
      </c>
      <c r="DS85" s="16">
        <v>0</v>
      </c>
      <c r="DT85" s="16">
        <v>0</v>
      </c>
      <c r="DU85" s="16">
        <v>0</v>
      </c>
      <c r="DV85" s="16">
        <v>0</v>
      </c>
      <c r="DW85" s="16">
        <v>0</v>
      </c>
      <c r="DX85" s="16">
        <v>0</v>
      </c>
      <c r="DY85" s="16">
        <v>0</v>
      </c>
      <c r="DZ85" s="16">
        <v>0</v>
      </c>
      <c r="EA85" s="16">
        <v>0</v>
      </c>
      <c r="EB85" s="16">
        <v>0</v>
      </c>
      <c r="EC85" s="16">
        <v>0</v>
      </c>
      <c r="ED85" s="16">
        <v>0</v>
      </c>
      <c r="EE85" s="16">
        <v>0</v>
      </c>
      <c r="EF85" s="16">
        <v>0</v>
      </c>
      <c r="EG85" s="16">
        <v>0</v>
      </c>
      <c r="EH85" s="16">
        <v>0</v>
      </c>
      <c r="EI85" s="16">
        <v>0</v>
      </c>
      <c r="EJ85" s="16">
        <v>0</v>
      </c>
      <c r="EK85" s="16">
        <v>0</v>
      </c>
      <c r="EL85" s="16">
        <v>0</v>
      </c>
      <c r="EM85" s="16">
        <v>1</v>
      </c>
      <c r="EN85" s="4" t="s">
        <v>1605</v>
      </c>
      <c r="EO85" s="4" t="s">
        <v>1606</v>
      </c>
      <c r="EP85" s="19" t="s">
        <v>2134</v>
      </c>
      <c r="EQ85" s="19" t="s">
        <v>2180</v>
      </c>
      <c r="ER85" s="16">
        <v>1</v>
      </c>
      <c r="ES85" s="16">
        <v>0</v>
      </c>
      <c r="ET85" s="16">
        <v>0</v>
      </c>
      <c r="EU85" s="16">
        <v>0</v>
      </c>
      <c r="EV85" s="17" t="s">
        <v>826</v>
      </c>
      <c r="EW85" s="18">
        <v>5168</v>
      </c>
      <c r="EX85" s="18">
        <v>13690000</v>
      </c>
      <c r="EY85" s="18">
        <v>13690000</v>
      </c>
      <c r="EZ85" s="18">
        <v>13690000</v>
      </c>
      <c r="FA85" s="16">
        <v>1</v>
      </c>
      <c r="FB85" s="16">
        <v>0</v>
      </c>
      <c r="FC85" s="16">
        <v>0</v>
      </c>
      <c r="FD85" s="16">
        <v>0</v>
      </c>
      <c r="FE85" s="16">
        <v>0</v>
      </c>
      <c r="FF85" s="16">
        <v>0</v>
      </c>
      <c r="FG85" s="16">
        <v>0</v>
      </c>
      <c r="FH85" s="16">
        <v>0</v>
      </c>
      <c r="FI85" s="16">
        <v>0</v>
      </c>
      <c r="FJ85" s="16">
        <v>0</v>
      </c>
      <c r="FK85" s="16">
        <v>0</v>
      </c>
      <c r="FL85" s="16">
        <v>0</v>
      </c>
      <c r="FM85" s="16">
        <v>0</v>
      </c>
      <c r="FN85" s="16">
        <v>0</v>
      </c>
      <c r="FO85" s="16">
        <v>0</v>
      </c>
      <c r="FP85" s="16">
        <v>0</v>
      </c>
      <c r="FQ85" s="16">
        <v>0</v>
      </c>
      <c r="FR85" s="16">
        <v>0</v>
      </c>
      <c r="FS85" s="16">
        <v>0</v>
      </c>
      <c r="FT85" s="16">
        <v>0</v>
      </c>
      <c r="FU85" s="16">
        <v>0</v>
      </c>
      <c r="FV85" s="16">
        <v>0</v>
      </c>
      <c r="FW85" s="16">
        <v>0</v>
      </c>
      <c r="FX85" s="16">
        <v>0</v>
      </c>
      <c r="FY85" s="16">
        <v>0</v>
      </c>
      <c r="FZ85" s="16">
        <v>0</v>
      </c>
      <c r="GA85" s="16">
        <v>0</v>
      </c>
      <c r="GB85" s="16">
        <v>0</v>
      </c>
      <c r="GC85" s="16">
        <v>0</v>
      </c>
      <c r="GD85" s="16">
        <v>0</v>
      </c>
      <c r="GE85" s="16">
        <v>0</v>
      </c>
      <c r="GF85" s="16">
        <v>0</v>
      </c>
      <c r="GG85" s="16">
        <v>0</v>
      </c>
      <c r="GH85" s="17" t="s">
        <v>1</v>
      </c>
      <c r="GI85" s="16">
        <v>0</v>
      </c>
      <c r="GJ85" s="16">
        <v>0</v>
      </c>
      <c r="GK85" s="16">
        <v>0</v>
      </c>
      <c r="GL85" s="16">
        <v>0</v>
      </c>
      <c r="GM85" s="16">
        <v>0</v>
      </c>
      <c r="GN85" s="16">
        <v>0</v>
      </c>
      <c r="GO85" s="16">
        <v>1</v>
      </c>
      <c r="GP85" s="16">
        <v>0</v>
      </c>
      <c r="GQ85" s="16">
        <v>0</v>
      </c>
      <c r="GR85" s="16">
        <v>0</v>
      </c>
      <c r="GS85" s="16">
        <v>0</v>
      </c>
      <c r="GT85" s="16">
        <v>0</v>
      </c>
      <c r="GU85" s="16">
        <v>0</v>
      </c>
      <c r="GV85" s="16">
        <v>0</v>
      </c>
      <c r="GW85" s="16">
        <v>0</v>
      </c>
      <c r="GX85" s="16">
        <v>0</v>
      </c>
      <c r="GY85" s="16">
        <v>0</v>
      </c>
      <c r="GZ85" s="16">
        <v>0</v>
      </c>
      <c r="HA85" s="16">
        <v>0</v>
      </c>
      <c r="HB85" s="16">
        <v>0</v>
      </c>
      <c r="HC85" s="16">
        <v>0</v>
      </c>
      <c r="HD85" s="16">
        <v>0</v>
      </c>
      <c r="HE85" s="16">
        <v>0</v>
      </c>
      <c r="HF85" s="17" t="s">
        <v>3245</v>
      </c>
      <c r="HG85" s="16">
        <v>0</v>
      </c>
      <c r="HH85" s="16">
        <v>0</v>
      </c>
      <c r="HI85" s="16">
        <v>0</v>
      </c>
      <c r="HJ85" s="16">
        <v>0</v>
      </c>
      <c r="HK85" s="16">
        <v>0</v>
      </c>
      <c r="HL85" s="16">
        <v>0</v>
      </c>
      <c r="HM85" s="16">
        <v>0</v>
      </c>
      <c r="HN85" s="16">
        <v>0</v>
      </c>
      <c r="HO85" s="16">
        <v>0</v>
      </c>
      <c r="HP85" s="16">
        <v>0</v>
      </c>
      <c r="HQ85" s="16">
        <v>0</v>
      </c>
      <c r="HR85" s="16">
        <v>0</v>
      </c>
      <c r="HS85" s="16">
        <v>1</v>
      </c>
      <c r="HT85" s="16">
        <v>0</v>
      </c>
      <c r="HU85" s="16">
        <v>1</v>
      </c>
      <c r="HV85" s="17" t="s">
        <v>1805</v>
      </c>
      <c r="HW85" s="16">
        <v>0</v>
      </c>
      <c r="HX85" s="16">
        <v>0</v>
      </c>
      <c r="HY85" s="16">
        <v>0</v>
      </c>
      <c r="HZ85" s="16">
        <v>0</v>
      </c>
      <c r="IA85" s="16">
        <v>0</v>
      </c>
      <c r="IB85" s="16">
        <v>0</v>
      </c>
      <c r="IC85" s="16">
        <v>0</v>
      </c>
      <c r="ID85" s="16">
        <v>0</v>
      </c>
      <c r="IE85" s="16">
        <v>0</v>
      </c>
      <c r="IF85" s="16">
        <v>0</v>
      </c>
      <c r="IG85" s="16">
        <v>0</v>
      </c>
      <c r="IH85" s="16">
        <v>1</v>
      </c>
      <c r="II85" s="16">
        <v>0</v>
      </c>
      <c r="IJ85" s="16">
        <v>1</v>
      </c>
      <c r="IK85" s="16">
        <v>0</v>
      </c>
      <c r="IL85" s="16">
        <v>0</v>
      </c>
      <c r="IM85" s="16">
        <v>1</v>
      </c>
      <c r="IN85" s="16">
        <v>0</v>
      </c>
      <c r="IO85" s="16">
        <v>1</v>
      </c>
      <c r="IP85" s="16">
        <v>0</v>
      </c>
      <c r="IQ85" s="16">
        <v>1</v>
      </c>
      <c r="IR85" s="16">
        <v>0</v>
      </c>
      <c r="IS85" s="17" t="s">
        <v>3168</v>
      </c>
      <c r="IT85" s="16">
        <v>0</v>
      </c>
      <c r="IU85" s="16">
        <v>0</v>
      </c>
      <c r="IV85" s="16">
        <v>0</v>
      </c>
      <c r="IW85" s="16">
        <v>0</v>
      </c>
      <c r="IX85" s="16">
        <v>0</v>
      </c>
      <c r="IY85" s="16">
        <v>0</v>
      </c>
      <c r="IZ85" s="16">
        <v>0</v>
      </c>
      <c r="JA85" s="16">
        <v>0</v>
      </c>
      <c r="JB85" s="16">
        <v>0</v>
      </c>
      <c r="JC85" s="16">
        <v>1</v>
      </c>
      <c r="JD85" s="16">
        <v>0</v>
      </c>
      <c r="JE85" s="16">
        <v>0</v>
      </c>
      <c r="JF85" s="16">
        <v>0</v>
      </c>
      <c r="JG85" s="16">
        <v>0</v>
      </c>
      <c r="JH85" s="16">
        <v>0</v>
      </c>
      <c r="JI85" s="16">
        <v>0</v>
      </c>
      <c r="JJ85" s="16">
        <v>0</v>
      </c>
      <c r="JK85" s="16">
        <v>0</v>
      </c>
      <c r="JL85" s="16">
        <v>0</v>
      </c>
      <c r="JM85" s="16">
        <v>0</v>
      </c>
      <c r="JN85" s="16">
        <v>0</v>
      </c>
      <c r="JO85" s="16">
        <v>1</v>
      </c>
      <c r="JP85" s="16">
        <v>0</v>
      </c>
      <c r="JQ85" s="16">
        <v>0</v>
      </c>
      <c r="JR85" s="16">
        <v>0</v>
      </c>
      <c r="JS85" s="16">
        <v>1</v>
      </c>
      <c r="JT85" s="16">
        <v>0</v>
      </c>
      <c r="JU85" s="17" t="s">
        <v>3255</v>
      </c>
      <c r="JV85" s="16">
        <v>0</v>
      </c>
      <c r="JW85" s="16">
        <v>1</v>
      </c>
      <c r="JX85" s="16">
        <v>0</v>
      </c>
      <c r="JY85" s="16">
        <v>0</v>
      </c>
      <c r="JZ85" s="16">
        <v>0</v>
      </c>
      <c r="KA85" s="17" t="s">
        <v>3265</v>
      </c>
      <c r="KB85" s="16" t="s">
        <v>2180</v>
      </c>
      <c r="KC85" s="17" t="s">
        <v>1</v>
      </c>
      <c r="KD85" s="16">
        <v>1</v>
      </c>
      <c r="KE85" s="16">
        <v>0</v>
      </c>
      <c r="KF85" s="16">
        <v>0</v>
      </c>
      <c r="KG85" s="16">
        <v>0</v>
      </c>
      <c r="KH85" s="16">
        <v>0</v>
      </c>
      <c r="KI85" s="16">
        <v>0</v>
      </c>
      <c r="KJ85" s="16">
        <v>0</v>
      </c>
      <c r="KK85" s="16">
        <v>0</v>
      </c>
      <c r="KL85" s="16">
        <v>0</v>
      </c>
      <c r="KM85" s="16">
        <v>0</v>
      </c>
      <c r="KN85" s="16">
        <v>0</v>
      </c>
      <c r="KO85" s="16">
        <v>0</v>
      </c>
      <c r="KP85" s="16">
        <v>0</v>
      </c>
      <c r="KQ85" s="16">
        <v>0</v>
      </c>
      <c r="KR85" s="16">
        <v>0</v>
      </c>
      <c r="KS85" s="16">
        <v>0</v>
      </c>
      <c r="KT85" s="16">
        <v>0</v>
      </c>
      <c r="KU85" s="16">
        <v>0</v>
      </c>
      <c r="KV85" s="16">
        <v>0</v>
      </c>
      <c r="KW85" s="16">
        <v>0</v>
      </c>
      <c r="KX85" s="16">
        <v>0</v>
      </c>
      <c r="KY85" s="16">
        <v>0</v>
      </c>
      <c r="KZ85" s="16">
        <v>0</v>
      </c>
      <c r="LA85" s="16">
        <v>0</v>
      </c>
      <c r="LB85" s="16">
        <v>0</v>
      </c>
      <c r="LC85" s="16">
        <v>0</v>
      </c>
      <c r="LD85" s="17" t="s">
        <v>1</v>
      </c>
      <c r="LE85" s="16">
        <v>0</v>
      </c>
      <c r="LF85" s="16">
        <v>0</v>
      </c>
      <c r="LG85" s="16">
        <v>0</v>
      </c>
      <c r="LH85" s="16">
        <v>1</v>
      </c>
      <c r="LI85" s="4" t="s">
        <v>1</v>
      </c>
      <c r="LJ85" s="19">
        <v>1</v>
      </c>
      <c r="LK85" s="19">
        <v>0</v>
      </c>
      <c r="LL85" s="19">
        <v>0</v>
      </c>
      <c r="LM85" s="19">
        <v>0</v>
      </c>
      <c r="LN85" s="19">
        <v>0</v>
      </c>
      <c r="LO85" s="19">
        <v>0</v>
      </c>
      <c r="LP85" s="19">
        <v>0</v>
      </c>
      <c r="LQ85" s="19">
        <v>0</v>
      </c>
      <c r="LR85" s="4" t="s">
        <v>1</v>
      </c>
      <c r="LS85" s="19">
        <v>0</v>
      </c>
      <c r="LT85" s="19">
        <v>0</v>
      </c>
      <c r="LU85" s="19">
        <v>0</v>
      </c>
      <c r="LV85" s="19">
        <v>0</v>
      </c>
      <c r="LW85" s="6" t="s">
        <v>1</v>
      </c>
      <c r="LX85" s="16">
        <v>0</v>
      </c>
      <c r="LY85" s="16">
        <v>0</v>
      </c>
      <c r="LZ85" s="16">
        <v>0</v>
      </c>
      <c r="MA85" s="16">
        <v>0</v>
      </c>
      <c r="MB85" s="16">
        <v>1</v>
      </c>
      <c r="MC85" s="16">
        <v>0</v>
      </c>
      <c r="MD85" s="16">
        <v>0</v>
      </c>
      <c r="ME85" s="4" t="s">
        <v>1901</v>
      </c>
      <c r="MF85" s="16">
        <v>0</v>
      </c>
      <c r="MG85" s="16">
        <v>1</v>
      </c>
      <c r="MH85" s="16">
        <v>0</v>
      </c>
      <c r="MI85" s="16">
        <v>1</v>
      </c>
      <c r="MJ85" s="16">
        <v>0</v>
      </c>
      <c r="MK85" s="16">
        <v>0</v>
      </c>
      <c r="ML85" s="16">
        <v>0</v>
      </c>
      <c r="MM85" s="16">
        <v>0</v>
      </c>
      <c r="MN85" s="16">
        <v>0</v>
      </c>
      <c r="MO85" s="4" t="s">
        <v>3287</v>
      </c>
      <c r="MP85" s="16">
        <v>0</v>
      </c>
      <c r="MQ85" s="16">
        <v>1</v>
      </c>
      <c r="MR85" s="16">
        <v>0</v>
      </c>
      <c r="MS85" s="4" t="s">
        <v>1901</v>
      </c>
      <c r="MT85" s="16">
        <v>1</v>
      </c>
      <c r="MU85" s="16">
        <v>0</v>
      </c>
      <c r="MV85" s="16">
        <v>0</v>
      </c>
      <c r="MW85" s="16">
        <v>0</v>
      </c>
      <c r="MX85" s="16">
        <v>0</v>
      </c>
      <c r="MY85" s="16">
        <v>0</v>
      </c>
      <c r="MZ85" s="16">
        <v>0</v>
      </c>
      <c r="NA85" s="4" t="s">
        <v>1</v>
      </c>
      <c r="NB85" s="16">
        <v>0</v>
      </c>
      <c r="NC85" s="16">
        <v>0</v>
      </c>
      <c r="ND85" s="16">
        <v>0</v>
      </c>
      <c r="NE85" s="16">
        <v>0</v>
      </c>
      <c r="NF85" s="16">
        <v>0</v>
      </c>
      <c r="NG85" s="16">
        <v>0</v>
      </c>
      <c r="NH85" s="4" t="s">
        <v>1</v>
      </c>
      <c r="NI85" s="16">
        <v>0</v>
      </c>
      <c r="NJ85" s="16">
        <v>0</v>
      </c>
      <c r="NK85" s="16">
        <v>0</v>
      </c>
      <c r="NL85" s="16">
        <v>0</v>
      </c>
      <c r="NM85" s="16">
        <v>0</v>
      </c>
      <c r="NN85" s="16">
        <v>0</v>
      </c>
      <c r="NO85" s="16">
        <v>0</v>
      </c>
      <c r="NP85" s="16">
        <v>0</v>
      </c>
      <c r="NQ85" s="16">
        <v>0</v>
      </c>
      <c r="NR85" s="16">
        <v>0</v>
      </c>
      <c r="NS85" s="16">
        <v>0</v>
      </c>
      <c r="NT85" s="4" t="s">
        <v>1</v>
      </c>
      <c r="NU85" s="16" t="s">
        <v>2520</v>
      </c>
      <c r="NV85" s="16">
        <v>1</v>
      </c>
      <c r="NW85" s="16">
        <v>0</v>
      </c>
      <c r="NX85" s="16">
        <v>0</v>
      </c>
      <c r="NY85" s="16">
        <v>0</v>
      </c>
      <c r="NZ85" s="16">
        <v>0</v>
      </c>
      <c r="OA85" s="16">
        <v>0</v>
      </c>
      <c r="OB85" s="16">
        <v>0</v>
      </c>
      <c r="OC85" s="16">
        <v>0</v>
      </c>
      <c r="OD85" s="16">
        <v>0</v>
      </c>
      <c r="OE85" s="16">
        <v>0</v>
      </c>
      <c r="OF85" s="16">
        <v>0</v>
      </c>
      <c r="OG85" s="17" t="s">
        <v>3306</v>
      </c>
      <c r="OH85" s="17" t="s">
        <v>2528</v>
      </c>
    </row>
    <row r="86" spans="1:398" s="20" customFormat="1" x14ac:dyDescent="0.25">
      <c r="A86" s="16">
        <v>83</v>
      </c>
      <c r="B86" s="16">
        <v>18</v>
      </c>
      <c r="C86" s="16" t="s">
        <v>3828</v>
      </c>
      <c r="D86" s="16" t="s">
        <v>3889</v>
      </c>
      <c r="E86" s="16" t="s">
        <v>3954</v>
      </c>
      <c r="F86" s="37">
        <v>2</v>
      </c>
      <c r="G86" s="37" t="s">
        <v>0</v>
      </c>
      <c r="H86" s="19" t="s">
        <v>2526</v>
      </c>
      <c r="I86" s="32">
        <v>14</v>
      </c>
      <c r="J86" s="17" t="s">
        <v>3328</v>
      </c>
      <c r="K86" s="16" t="s">
        <v>2134</v>
      </c>
      <c r="L86" s="16" t="s">
        <v>9</v>
      </c>
      <c r="M86" s="16" t="s">
        <v>4</v>
      </c>
      <c r="N86" s="16" t="s">
        <v>1</v>
      </c>
      <c r="O86" s="32">
        <v>96</v>
      </c>
      <c r="P86" s="16" t="s">
        <v>2141</v>
      </c>
      <c r="Q86" s="19" t="s">
        <v>1</v>
      </c>
      <c r="R86" s="4" t="s">
        <v>4361</v>
      </c>
      <c r="S86" s="4" t="s">
        <v>233</v>
      </c>
      <c r="T86" s="4" t="s">
        <v>4037</v>
      </c>
      <c r="U86" s="16">
        <v>2012</v>
      </c>
      <c r="V86" s="16">
        <v>466</v>
      </c>
      <c r="W86" s="16" t="s">
        <v>1</v>
      </c>
      <c r="X86" s="16" t="s">
        <v>1</v>
      </c>
      <c r="Y86" s="45" t="s">
        <v>4362</v>
      </c>
      <c r="Z86" s="17" t="s">
        <v>4363</v>
      </c>
      <c r="AA86" s="4" t="s">
        <v>4364</v>
      </c>
      <c r="AB86" s="17" t="s">
        <v>1</v>
      </c>
      <c r="AC86" s="19">
        <v>83</v>
      </c>
      <c r="AD86" s="4" t="s">
        <v>233</v>
      </c>
      <c r="AE86" s="16">
        <v>2012</v>
      </c>
      <c r="AF86" s="16" t="s">
        <v>2164</v>
      </c>
      <c r="AG86" s="16" t="s">
        <v>2177</v>
      </c>
      <c r="AH86" s="16" t="s">
        <v>2493</v>
      </c>
      <c r="AI86" s="16" t="s">
        <v>0</v>
      </c>
      <c r="AJ86" s="19" t="s">
        <v>0</v>
      </c>
      <c r="AK86" s="16" t="s">
        <v>2180</v>
      </c>
      <c r="AL86" s="16" t="s">
        <v>2182</v>
      </c>
      <c r="AM86" s="17" t="s">
        <v>234</v>
      </c>
      <c r="AN86" s="16" t="s">
        <v>17</v>
      </c>
      <c r="AO86" s="16">
        <v>0</v>
      </c>
      <c r="AP86" s="16">
        <v>0</v>
      </c>
      <c r="AQ86" s="16">
        <v>0</v>
      </c>
      <c r="AR86" s="16">
        <v>1</v>
      </c>
      <c r="AS86" s="16">
        <v>0</v>
      </c>
      <c r="AT86" s="16">
        <v>0</v>
      </c>
      <c r="AU86" s="16">
        <v>0</v>
      </c>
      <c r="AV86" s="16">
        <v>0</v>
      </c>
      <c r="AW86" s="16" t="s">
        <v>1</v>
      </c>
      <c r="AX86" s="16" t="s">
        <v>2180</v>
      </c>
      <c r="AY86" s="16" t="s">
        <v>1</v>
      </c>
      <c r="AZ86" s="16" t="s">
        <v>1</v>
      </c>
      <c r="BA86" s="16" t="s">
        <v>1</v>
      </c>
      <c r="BB86" s="16" t="s">
        <v>434</v>
      </c>
      <c r="BC86" s="16" t="s">
        <v>837</v>
      </c>
      <c r="BD86" s="16" t="s">
        <v>9</v>
      </c>
      <c r="BE86" s="16">
        <v>0</v>
      </c>
      <c r="BF86" s="16">
        <v>0</v>
      </c>
      <c r="BG86" s="16">
        <v>0</v>
      </c>
      <c r="BH86" s="16">
        <v>0</v>
      </c>
      <c r="BI86" s="16">
        <v>0</v>
      </c>
      <c r="BJ86" s="16">
        <v>0</v>
      </c>
      <c r="BK86" s="16">
        <v>0</v>
      </c>
      <c r="BL86" s="16">
        <v>0</v>
      </c>
      <c r="BM86" s="16">
        <v>0</v>
      </c>
      <c r="BN86" s="16">
        <v>0</v>
      </c>
      <c r="BO86" s="16">
        <v>0</v>
      </c>
      <c r="BP86" s="16">
        <v>0</v>
      </c>
      <c r="BQ86" s="16">
        <v>1</v>
      </c>
      <c r="BR86" s="16">
        <v>0</v>
      </c>
      <c r="BS86" s="16">
        <v>0</v>
      </c>
      <c r="BT86" s="4" t="s">
        <v>2013</v>
      </c>
      <c r="BU86" s="18">
        <v>344400</v>
      </c>
      <c r="BV86" s="17" t="s">
        <v>235</v>
      </c>
      <c r="BW86" s="16">
        <v>0</v>
      </c>
      <c r="BX86" s="16">
        <v>1</v>
      </c>
      <c r="BY86" s="16">
        <v>0</v>
      </c>
      <c r="BZ86" s="16">
        <v>0</v>
      </c>
      <c r="CA86" s="16">
        <v>1</v>
      </c>
      <c r="CB86" s="16">
        <v>0</v>
      </c>
      <c r="CC86" s="16">
        <v>0</v>
      </c>
      <c r="CD86" s="16">
        <v>0</v>
      </c>
      <c r="CE86" s="16">
        <v>1</v>
      </c>
      <c r="CF86" s="16">
        <v>0</v>
      </c>
      <c r="CG86" s="16">
        <v>0</v>
      </c>
      <c r="CH86" s="16">
        <v>0</v>
      </c>
      <c r="CI86" s="16">
        <v>0</v>
      </c>
      <c r="CJ86" s="16">
        <v>0</v>
      </c>
      <c r="CK86" s="16">
        <v>0</v>
      </c>
      <c r="CL86" s="16">
        <v>0</v>
      </c>
      <c r="CM86" s="16">
        <v>1</v>
      </c>
      <c r="CN86" s="16">
        <v>0</v>
      </c>
      <c r="CO86" s="16">
        <v>0</v>
      </c>
      <c r="CP86" s="16">
        <v>0</v>
      </c>
      <c r="CQ86" s="16">
        <v>0</v>
      </c>
      <c r="CR86" s="16" t="s">
        <v>1</v>
      </c>
      <c r="CS86" s="19" t="s">
        <v>2134</v>
      </c>
      <c r="CT86" s="4" t="s">
        <v>3166</v>
      </c>
      <c r="CU86" s="4" t="s">
        <v>3175</v>
      </c>
      <c r="CV86" s="16" t="s">
        <v>2180</v>
      </c>
      <c r="CW86" s="19" t="s">
        <v>2513</v>
      </c>
      <c r="CX86" s="17" t="s">
        <v>1</v>
      </c>
      <c r="CY86" s="19" t="s">
        <v>2134</v>
      </c>
      <c r="CZ86" s="6" t="s">
        <v>3232</v>
      </c>
      <c r="DA86" s="19">
        <v>5</v>
      </c>
      <c r="DB86" s="17" t="s">
        <v>236</v>
      </c>
      <c r="DC86" s="22" t="s">
        <v>2952</v>
      </c>
      <c r="DD86" s="16" t="s">
        <v>2134</v>
      </c>
      <c r="DE86" s="16" t="s">
        <v>2551</v>
      </c>
      <c r="DF86" s="16">
        <v>0</v>
      </c>
      <c r="DG86" s="16">
        <v>1</v>
      </c>
      <c r="DH86" s="16">
        <v>0</v>
      </c>
      <c r="DI86" s="4" t="s">
        <v>3176</v>
      </c>
      <c r="DJ86" s="16" t="s">
        <v>2180</v>
      </c>
      <c r="DK86" s="4" t="s">
        <v>1</v>
      </c>
      <c r="DL86" s="16">
        <v>0</v>
      </c>
      <c r="DM86" s="16">
        <v>0</v>
      </c>
      <c r="DN86" s="16">
        <v>0</v>
      </c>
      <c r="DO86" s="16">
        <v>0</v>
      </c>
      <c r="DP86" s="4" t="s">
        <v>1</v>
      </c>
      <c r="DQ86" s="16">
        <v>0</v>
      </c>
      <c r="DR86" s="16">
        <v>0</v>
      </c>
      <c r="DS86" s="16">
        <v>0</v>
      </c>
      <c r="DT86" s="16">
        <v>0</v>
      </c>
      <c r="DU86" s="16">
        <v>0</v>
      </c>
      <c r="DV86" s="16">
        <v>0</v>
      </c>
      <c r="DW86" s="16">
        <v>0</v>
      </c>
      <c r="DX86" s="16">
        <v>0</v>
      </c>
      <c r="DY86" s="16">
        <v>0</v>
      </c>
      <c r="DZ86" s="16">
        <v>0</v>
      </c>
      <c r="EA86" s="16">
        <v>0</v>
      </c>
      <c r="EB86" s="16">
        <v>0</v>
      </c>
      <c r="EC86" s="16">
        <v>0</v>
      </c>
      <c r="ED86" s="16">
        <v>0</v>
      </c>
      <c r="EE86" s="16">
        <v>0</v>
      </c>
      <c r="EF86" s="16">
        <v>0</v>
      </c>
      <c r="EG86" s="16">
        <v>0</v>
      </c>
      <c r="EH86" s="16">
        <v>0</v>
      </c>
      <c r="EI86" s="16">
        <v>0</v>
      </c>
      <c r="EJ86" s="16">
        <v>0</v>
      </c>
      <c r="EK86" s="16">
        <v>0</v>
      </c>
      <c r="EL86" s="16">
        <v>0</v>
      </c>
      <c r="EM86" s="16">
        <v>1</v>
      </c>
      <c r="EN86" s="4" t="s">
        <v>1809</v>
      </c>
      <c r="EO86" s="4" t="s">
        <v>1810</v>
      </c>
      <c r="EP86" s="19" t="s">
        <v>2134</v>
      </c>
      <c r="EQ86" s="19" t="s">
        <v>2180</v>
      </c>
      <c r="ER86" s="16">
        <v>0</v>
      </c>
      <c r="ES86" s="16">
        <v>0</v>
      </c>
      <c r="ET86" s="16">
        <v>0</v>
      </c>
      <c r="EU86" s="16">
        <v>1</v>
      </c>
      <c r="EV86" s="17" t="s">
        <v>2012</v>
      </c>
      <c r="EW86" s="18">
        <v>2175</v>
      </c>
      <c r="EX86" s="18">
        <v>6700000</v>
      </c>
      <c r="EY86" s="18">
        <v>664000000</v>
      </c>
      <c r="EZ86" s="18">
        <v>350</v>
      </c>
      <c r="FA86" s="16">
        <v>1</v>
      </c>
      <c r="FB86" s="16">
        <v>0</v>
      </c>
      <c r="FC86" s="16">
        <v>0</v>
      </c>
      <c r="FD86" s="16">
        <v>0</v>
      </c>
      <c r="FE86" s="16">
        <v>1</v>
      </c>
      <c r="FF86" s="16">
        <v>0</v>
      </c>
      <c r="FG86" s="16">
        <v>0</v>
      </c>
      <c r="FH86" s="16">
        <v>0</v>
      </c>
      <c r="FI86" s="16">
        <v>0</v>
      </c>
      <c r="FJ86" s="16">
        <v>0</v>
      </c>
      <c r="FK86" s="16">
        <v>0</v>
      </c>
      <c r="FL86" s="16">
        <v>0</v>
      </c>
      <c r="FM86" s="16">
        <v>0</v>
      </c>
      <c r="FN86" s="16">
        <v>0</v>
      </c>
      <c r="FO86" s="16">
        <v>0</v>
      </c>
      <c r="FP86" s="16">
        <v>0</v>
      </c>
      <c r="FQ86" s="16">
        <v>1</v>
      </c>
      <c r="FR86" s="16">
        <v>0</v>
      </c>
      <c r="FS86" s="16">
        <v>0</v>
      </c>
      <c r="FT86" s="16">
        <v>0</v>
      </c>
      <c r="FU86" s="16">
        <v>0</v>
      </c>
      <c r="FV86" s="16">
        <v>0</v>
      </c>
      <c r="FW86" s="16">
        <v>0</v>
      </c>
      <c r="FX86" s="16">
        <v>0</v>
      </c>
      <c r="FY86" s="16">
        <v>0</v>
      </c>
      <c r="FZ86" s="16">
        <v>0</v>
      </c>
      <c r="GA86" s="16">
        <v>0</v>
      </c>
      <c r="GB86" s="16">
        <v>0</v>
      </c>
      <c r="GC86" s="16">
        <v>0</v>
      </c>
      <c r="GD86" s="16">
        <v>0</v>
      </c>
      <c r="GE86" s="16">
        <v>0</v>
      </c>
      <c r="GF86" s="16">
        <v>0</v>
      </c>
      <c r="GG86" s="16">
        <v>0</v>
      </c>
      <c r="GH86" s="17" t="s">
        <v>3177</v>
      </c>
      <c r="GI86" s="16">
        <v>0</v>
      </c>
      <c r="GJ86" s="16">
        <v>0</v>
      </c>
      <c r="GK86" s="16">
        <v>0</v>
      </c>
      <c r="GL86" s="16">
        <v>0</v>
      </c>
      <c r="GM86" s="16">
        <v>0</v>
      </c>
      <c r="GN86" s="16">
        <v>0</v>
      </c>
      <c r="GO86" s="16">
        <v>0</v>
      </c>
      <c r="GP86" s="16">
        <v>0</v>
      </c>
      <c r="GQ86" s="16">
        <v>0</v>
      </c>
      <c r="GR86" s="16">
        <v>0</v>
      </c>
      <c r="GS86" s="16">
        <v>0</v>
      </c>
      <c r="GT86" s="16">
        <v>1</v>
      </c>
      <c r="GU86" s="16">
        <v>0</v>
      </c>
      <c r="GV86" s="16">
        <v>0</v>
      </c>
      <c r="GW86" s="16">
        <v>0</v>
      </c>
      <c r="GX86" s="16">
        <v>0</v>
      </c>
      <c r="GY86" s="16">
        <v>0</v>
      </c>
      <c r="GZ86" s="16">
        <v>0</v>
      </c>
      <c r="HA86" s="16">
        <v>0</v>
      </c>
      <c r="HB86" s="16">
        <v>0</v>
      </c>
      <c r="HC86" s="16">
        <v>0</v>
      </c>
      <c r="HD86" s="16">
        <v>0</v>
      </c>
      <c r="HE86" s="16">
        <v>0</v>
      </c>
      <c r="HF86" s="17" t="s">
        <v>839</v>
      </c>
      <c r="HG86" s="16">
        <v>0</v>
      </c>
      <c r="HH86" s="16">
        <v>0</v>
      </c>
      <c r="HI86" s="16">
        <v>0</v>
      </c>
      <c r="HJ86" s="16">
        <v>1</v>
      </c>
      <c r="HK86" s="16">
        <v>0</v>
      </c>
      <c r="HL86" s="16">
        <v>0</v>
      </c>
      <c r="HM86" s="16">
        <v>0</v>
      </c>
      <c r="HN86" s="16">
        <v>0</v>
      </c>
      <c r="HO86" s="16">
        <v>0</v>
      </c>
      <c r="HP86" s="16">
        <v>0</v>
      </c>
      <c r="HQ86" s="16">
        <v>0</v>
      </c>
      <c r="HR86" s="16">
        <v>0</v>
      </c>
      <c r="HS86" s="16">
        <v>0</v>
      </c>
      <c r="HT86" s="16">
        <v>0</v>
      </c>
      <c r="HU86" s="16">
        <v>1</v>
      </c>
      <c r="HV86" s="17" t="s">
        <v>237</v>
      </c>
      <c r="HW86" s="16">
        <v>0</v>
      </c>
      <c r="HX86" s="16">
        <v>0</v>
      </c>
      <c r="HY86" s="16">
        <v>0</v>
      </c>
      <c r="HZ86" s="16">
        <v>0</v>
      </c>
      <c r="IA86" s="16">
        <v>0</v>
      </c>
      <c r="IB86" s="16">
        <v>0</v>
      </c>
      <c r="IC86" s="16">
        <v>1</v>
      </c>
      <c r="ID86" s="16">
        <v>0</v>
      </c>
      <c r="IE86" s="16">
        <v>0</v>
      </c>
      <c r="IF86" s="16">
        <v>0</v>
      </c>
      <c r="IG86" s="16">
        <v>0</v>
      </c>
      <c r="IH86" s="16">
        <v>0</v>
      </c>
      <c r="II86" s="16">
        <v>0</v>
      </c>
      <c r="IJ86" s="16">
        <v>0</v>
      </c>
      <c r="IK86" s="16">
        <v>0</v>
      </c>
      <c r="IL86" s="16">
        <v>0</v>
      </c>
      <c r="IM86" s="16">
        <v>1</v>
      </c>
      <c r="IN86" s="16">
        <v>0</v>
      </c>
      <c r="IO86" s="16">
        <v>0</v>
      </c>
      <c r="IP86" s="16">
        <v>0</v>
      </c>
      <c r="IQ86" s="16">
        <v>1</v>
      </c>
      <c r="IR86" s="16">
        <v>0</v>
      </c>
      <c r="IS86" s="17" t="s">
        <v>3178</v>
      </c>
      <c r="IT86" s="16">
        <v>0</v>
      </c>
      <c r="IU86" s="16">
        <v>0</v>
      </c>
      <c r="IV86" s="16">
        <v>0</v>
      </c>
      <c r="IW86" s="16">
        <v>1</v>
      </c>
      <c r="IX86" s="16">
        <v>0</v>
      </c>
      <c r="IY86" s="16">
        <v>0</v>
      </c>
      <c r="IZ86" s="16">
        <v>0</v>
      </c>
      <c r="JA86" s="16">
        <v>0</v>
      </c>
      <c r="JB86" s="16">
        <v>1</v>
      </c>
      <c r="JC86" s="16">
        <v>0</v>
      </c>
      <c r="JD86" s="16">
        <v>0</v>
      </c>
      <c r="JE86" s="16">
        <v>0</v>
      </c>
      <c r="JF86" s="16">
        <v>0</v>
      </c>
      <c r="JG86" s="16">
        <v>0</v>
      </c>
      <c r="JH86" s="16">
        <v>0</v>
      </c>
      <c r="JI86" s="16">
        <v>0</v>
      </c>
      <c r="JJ86" s="16">
        <v>0</v>
      </c>
      <c r="JK86" s="16">
        <v>0</v>
      </c>
      <c r="JL86" s="16">
        <v>0</v>
      </c>
      <c r="JM86" s="16">
        <v>0</v>
      </c>
      <c r="JN86" s="16">
        <v>0</v>
      </c>
      <c r="JO86" s="16">
        <v>0</v>
      </c>
      <c r="JP86" s="16">
        <v>0</v>
      </c>
      <c r="JQ86" s="16">
        <v>0</v>
      </c>
      <c r="JR86" s="16">
        <v>0</v>
      </c>
      <c r="JS86" s="16">
        <v>0</v>
      </c>
      <c r="JT86" s="16">
        <v>1</v>
      </c>
      <c r="JU86" s="17" t="s">
        <v>1</v>
      </c>
      <c r="JV86" s="16">
        <v>0</v>
      </c>
      <c r="JW86" s="16">
        <v>0</v>
      </c>
      <c r="JX86" s="16">
        <v>0</v>
      </c>
      <c r="JY86" s="16">
        <v>0</v>
      </c>
      <c r="JZ86" s="16">
        <v>1</v>
      </c>
      <c r="KA86" s="17" t="s">
        <v>1</v>
      </c>
      <c r="KB86" s="16" t="s">
        <v>2180</v>
      </c>
      <c r="KC86" s="17" t="s">
        <v>1</v>
      </c>
      <c r="KD86" s="16">
        <v>1</v>
      </c>
      <c r="KE86" s="16">
        <v>0</v>
      </c>
      <c r="KF86" s="16">
        <v>0</v>
      </c>
      <c r="KG86" s="16">
        <v>0</v>
      </c>
      <c r="KH86" s="16">
        <v>0</v>
      </c>
      <c r="KI86" s="16">
        <v>0</v>
      </c>
      <c r="KJ86" s="16">
        <v>0</v>
      </c>
      <c r="KK86" s="16">
        <v>0</v>
      </c>
      <c r="KL86" s="16">
        <v>0</v>
      </c>
      <c r="KM86" s="16">
        <v>0</v>
      </c>
      <c r="KN86" s="16">
        <v>0</v>
      </c>
      <c r="KO86" s="16">
        <v>0</v>
      </c>
      <c r="KP86" s="16">
        <v>0</v>
      </c>
      <c r="KQ86" s="16">
        <v>0</v>
      </c>
      <c r="KR86" s="16">
        <v>0</v>
      </c>
      <c r="KS86" s="16">
        <v>0</v>
      </c>
      <c r="KT86" s="16">
        <v>0</v>
      </c>
      <c r="KU86" s="16">
        <v>0</v>
      </c>
      <c r="KV86" s="16">
        <v>0</v>
      </c>
      <c r="KW86" s="16">
        <v>0</v>
      </c>
      <c r="KX86" s="16">
        <v>0</v>
      </c>
      <c r="KY86" s="16">
        <v>0</v>
      </c>
      <c r="KZ86" s="16">
        <v>0</v>
      </c>
      <c r="LA86" s="16">
        <v>0</v>
      </c>
      <c r="LB86" s="16">
        <v>0</v>
      </c>
      <c r="LC86" s="16">
        <v>0</v>
      </c>
      <c r="LD86" s="17" t="s">
        <v>1</v>
      </c>
      <c r="LE86" s="16">
        <v>0</v>
      </c>
      <c r="LF86" s="16">
        <v>0</v>
      </c>
      <c r="LG86" s="16">
        <v>0</v>
      </c>
      <c r="LH86" s="16">
        <v>1</v>
      </c>
      <c r="LI86" s="4" t="s">
        <v>1</v>
      </c>
      <c r="LJ86" s="19">
        <v>1</v>
      </c>
      <c r="LK86" s="19">
        <v>0</v>
      </c>
      <c r="LL86" s="19">
        <v>0</v>
      </c>
      <c r="LM86" s="19">
        <v>0</v>
      </c>
      <c r="LN86" s="19">
        <v>0</v>
      </c>
      <c r="LO86" s="19">
        <v>0</v>
      </c>
      <c r="LP86" s="19">
        <v>0</v>
      </c>
      <c r="LQ86" s="19">
        <v>0</v>
      </c>
      <c r="LR86" s="4" t="s">
        <v>1</v>
      </c>
      <c r="LS86" s="19">
        <v>0</v>
      </c>
      <c r="LT86" s="19">
        <v>0</v>
      </c>
      <c r="LU86" s="19">
        <v>0</v>
      </c>
      <c r="LV86" s="19">
        <v>0</v>
      </c>
      <c r="LW86" s="6" t="s">
        <v>1</v>
      </c>
      <c r="LX86" s="16">
        <v>0</v>
      </c>
      <c r="LY86" s="16">
        <v>0</v>
      </c>
      <c r="LZ86" s="16">
        <v>1</v>
      </c>
      <c r="MA86" s="16">
        <v>0</v>
      </c>
      <c r="MB86" s="16">
        <v>1</v>
      </c>
      <c r="MC86" s="16">
        <v>0</v>
      </c>
      <c r="MD86" s="16">
        <v>0</v>
      </c>
      <c r="ME86" s="4" t="s">
        <v>838</v>
      </c>
      <c r="MF86" s="16">
        <v>0</v>
      </c>
      <c r="MG86" s="16">
        <v>0</v>
      </c>
      <c r="MH86" s="16">
        <v>0</v>
      </c>
      <c r="MI86" s="16">
        <v>1</v>
      </c>
      <c r="MJ86" s="16">
        <v>0</v>
      </c>
      <c r="MK86" s="16">
        <v>0</v>
      </c>
      <c r="ML86" s="16">
        <v>1</v>
      </c>
      <c r="MM86" s="16">
        <v>0</v>
      </c>
      <c r="MN86" s="16">
        <v>0</v>
      </c>
      <c r="MO86" s="4" t="s">
        <v>3288</v>
      </c>
      <c r="MP86" s="16">
        <v>0</v>
      </c>
      <c r="MQ86" s="16">
        <v>1</v>
      </c>
      <c r="MR86" s="16">
        <v>0</v>
      </c>
      <c r="MS86" s="4" t="s">
        <v>1595</v>
      </c>
      <c r="MT86" s="16">
        <v>1</v>
      </c>
      <c r="MU86" s="16">
        <v>0</v>
      </c>
      <c r="MV86" s="16">
        <v>0</v>
      </c>
      <c r="MW86" s="16">
        <v>0</v>
      </c>
      <c r="MX86" s="16">
        <v>0</v>
      </c>
      <c r="MY86" s="16">
        <v>0</v>
      </c>
      <c r="MZ86" s="16">
        <v>0</v>
      </c>
      <c r="NA86" s="4" t="s">
        <v>1</v>
      </c>
      <c r="NB86" s="16">
        <v>0</v>
      </c>
      <c r="NC86" s="16">
        <v>0</v>
      </c>
      <c r="ND86" s="16">
        <v>0</v>
      </c>
      <c r="NE86" s="16">
        <v>0</v>
      </c>
      <c r="NF86" s="16">
        <v>0</v>
      </c>
      <c r="NG86" s="16">
        <v>0</v>
      </c>
      <c r="NH86" s="4" t="s">
        <v>1</v>
      </c>
      <c r="NI86" s="16">
        <v>0</v>
      </c>
      <c r="NJ86" s="16">
        <v>0</v>
      </c>
      <c r="NK86" s="16">
        <v>0</v>
      </c>
      <c r="NL86" s="16">
        <v>0</v>
      </c>
      <c r="NM86" s="16">
        <v>0</v>
      </c>
      <c r="NN86" s="16">
        <v>0</v>
      </c>
      <c r="NO86" s="16">
        <v>0</v>
      </c>
      <c r="NP86" s="16">
        <v>0</v>
      </c>
      <c r="NQ86" s="16">
        <v>0</v>
      </c>
      <c r="NR86" s="16">
        <v>0</v>
      </c>
      <c r="NS86" s="16">
        <v>0</v>
      </c>
      <c r="NT86" s="4" t="s">
        <v>1</v>
      </c>
      <c r="NU86" s="16" t="s">
        <v>2520</v>
      </c>
      <c r="NV86" s="16">
        <v>1</v>
      </c>
      <c r="NW86" s="16">
        <v>0</v>
      </c>
      <c r="NX86" s="16">
        <v>0</v>
      </c>
      <c r="NY86" s="16">
        <v>0</v>
      </c>
      <c r="NZ86" s="16">
        <v>0</v>
      </c>
      <c r="OA86" s="16">
        <v>0</v>
      </c>
      <c r="OB86" s="16">
        <v>0</v>
      </c>
      <c r="OC86" s="16">
        <v>0</v>
      </c>
      <c r="OD86" s="16">
        <v>0</v>
      </c>
      <c r="OE86" s="16">
        <v>0</v>
      </c>
      <c r="OF86" s="16">
        <v>0</v>
      </c>
      <c r="OG86" s="17" t="s">
        <v>3307</v>
      </c>
      <c r="OH86" s="17" t="s">
        <v>2528</v>
      </c>
    </row>
    <row r="87" spans="1:398" s="20" customFormat="1" ht="11.25" customHeight="1" x14ac:dyDescent="0.25">
      <c r="A87" s="16">
        <v>84</v>
      </c>
      <c r="B87" s="16">
        <v>29</v>
      </c>
      <c r="C87" s="16" t="s">
        <v>3829</v>
      </c>
      <c r="D87" s="16" t="s">
        <v>3890</v>
      </c>
      <c r="E87" s="16" t="s">
        <v>3955</v>
      </c>
      <c r="F87" s="37">
        <v>40</v>
      </c>
      <c r="G87" s="37" t="s">
        <v>0</v>
      </c>
      <c r="H87" s="19" t="s">
        <v>2526</v>
      </c>
      <c r="I87" s="31">
        <v>37</v>
      </c>
      <c r="J87" s="17" t="s">
        <v>3343</v>
      </c>
      <c r="K87" s="16" t="s">
        <v>2134</v>
      </c>
      <c r="L87" s="16" t="s">
        <v>133</v>
      </c>
      <c r="M87" s="16" t="s">
        <v>31</v>
      </c>
      <c r="N87" s="16" t="s">
        <v>1</v>
      </c>
      <c r="O87" s="31">
        <v>97</v>
      </c>
      <c r="P87" s="16" t="s">
        <v>2141</v>
      </c>
      <c r="Q87" s="19" t="s">
        <v>1</v>
      </c>
      <c r="R87" s="4" t="s">
        <v>4365</v>
      </c>
      <c r="S87" s="4" t="s">
        <v>2069</v>
      </c>
      <c r="T87" s="4" t="s">
        <v>4193</v>
      </c>
      <c r="U87" s="16">
        <v>2012</v>
      </c>
      <c r="V87" s="16">
        <v>69</v>
      </c>
      <c r="W87" s="16" t="s">
        <v>1</v>
      </c>
      <c r="X87" s="16" t="s">
        <v>1</v>
      </c>
      <c r="Y87" s="45" t="s">
        <v>4366</v>
      </c>
      <c r="Z87" s="17" t="s">
        <v>4367</v>
      </c>
      <c r="AA87" s="6" t="s">
        <v>4368</v>
      </c>
      <c r="AB87" s="22" t="s">
        <v>1</v>
      </c>
      <c r="AC87" s="19">
        <v>84</v>
      </c>
      <c r="AD87" s="6" t="s">
        <v>2069</v>
      </c>
      <c r="AE87" s="19">
        <v>2012</v>
      </c>
      <c r="AF87" s="19" t="s">
        <v>2162</v>
      </c>
      <c r="AG87" s="19" t="s">
        <v>2174</v>
      </c>
      <c r="AH87" s="19" t="s">
        <v>0</v>
      </c>
      <c r="AI87" s="19" t="s">
        <v>0</v>
      </c>
      <c r="AJ87" s="19" t="s">
        <v>0</v>
      </c>
      <c r="AK87" s="19" t="s">
        <v>2180</v>
      </c>
      <c r="AL87" s="19" t="s">
        <v>2182</v>
      </c>
      <c r="AM87" s="17" t="s">
        <v>134</v>
      </c>
      <c r="AN87" s="16" t="s">
        <v>5</v>
      </c>
      <c r="AO87" s="19">
        <v>0</v>
      </c>
      <c r="AP87" s="19">
        <v>0</v>
      </c>
      <c r="AQ87" s="19">
        <v>0</v>
      </c>
      <c r="AR87" s="19">
        <v>1</v>
      </c>
      <c r="AS87" s="19">
        <v>0</v>
      </c>
      <c r="AT87" s="19">
        <v>0</v>
      </c>
      <c r="AU87" s="19">
        <v>0</v>
      </c>
      <c r="AV87" s="19">
        <v>0</v>
      </c>
      <c r="AW87" s="19" t="s">
        <v>1</v>
      </c>
      <c r="AX87" s="16" t="s">
        <v>2180</v>
      </c>
      <c r="AY87" s="16" t="s">
        <v>1</v>
      </c>
      <c r="AZ87" s="16" t="s">
        <v>180</v>
      </c>
      <c r="BA87" s="16" t="s">
        <v>1</v>
      </c>
      <c r="BB87" s="16" t="s">
        <v>434</v>
      </c>
      <c r="BC87" s="16">
        <v>25</v>
      </c>
      <c r="BD87" s="16" t="s">
        <v>2074</v>
      </c>
      <c r="BE87" s="19">
        <v>0</v>
      </c>
      <c r="BF87" s="19">
        <v>0</v>
      </c>
      <c r="BG87" s="19">
        <v>0</v>
      </c>
      <c r="BH87" s="19">
        <v>0</v>
      </c>
      <c r="BI87" s="19">
        <v>0</v>
      </c>
      <c r="BJ87" s="19">
        <v>0</v>
      </c>
      <c r="BK87" s="19">
        <v>1</v>
      </c>
      <c r="BL87" s="19">
        <v>0</v>
      </c>
      <c r="BM87" s="19">
        <v>0</v>
      </c>
      <c r="BN87" s="19">
        <v>0</v>
      </c>
      <c r="BO87" s="19">
        <v>0</v>
      </c>
      <c r="BP87" s="19">
        <v>0</v>
      </c>
      <c r="BQ87" s="19">
        <v>0</v>
      </c>
      <c r="BR87" s="19">
        <v>0</v>
      </c>
      <c r="BS87" s="19">
        <v>0</v>
      </c>
      <c r="BT87" s="22" t="s">
        <v>3207</v>
      </c>
      <c r="BU87" s="23">
        <v>90064</v>
      </c>
      <c r="BV87" s="22" t="s">
        <v>3208</v>
      </c>
      <c r="BW87" s="19">
        <v>0</v>
      </c>
      <c r="BX87" s="19">
        <v>1</v>
      </c>
      <c r="BY87" s="19">
        <v>0</v>
      </c>
      <c r="BZ87" s="19">
        <v>0</v>
      </c>
      <c r="CA87" s="19">
        <v>0</v>
      </c>
      <c r="CB87" s="19">
        <v>1</v>
      </c>
      <c r="CC87" s="19">
        <v>0</v>
      </c>
      <c r="CD87" s="19">
        <v>0</v>
      </c>
      <c r="CE87" s="19">
        <v>1</v>
      </c>
      <c r="CF87" s="19">
        <v>0</v>
      </c>
      <c r="CG87" s="19">
        <v>0</v>
      </c>
      <c r="CH87" s="19">
        <v>0</v>
      </c>
      <c r="CI87" s="19">
        <v>0</v>
      </c>
      <c r="CJ87" s="19">
        <v>0</v>
      </c>
      <c r="CK87" s="19">
        <v>0</v>
      </c>
      <c r="CL87" s="19">
        <v>0</v>
      </c>
      <c r="CM87" s="19">
        <v>0</v>
      </c>
      <c r="CN87" s="19">
        <v>1</v>
      </c>
      <c r="CO87" s="19">
        <v>0</v>
      </c>
      <c r="CP87" s="19">
        <v>0</v>
      </c>
      <c r="CQ87" s="16">
        <v>0</v>
      </c>
      <c r="CR87" s="19" t="s">
        <v>1</v>
      </c>
      <c r="CS87" s="19" t="s">
        <v>2134</v>
      </c>
      <c r="CT87" s="6" t="s">
        <v>3209</v>
      </c>
      <c r="CU87" s="6" t="s">
        <v>3210</v>
      </c>
      <c r="CV87" s="19" t="s">
        <v>2180</v>
      </c>
      <c r="CW87" s="19" t="s">
        <v>2513</v>
      </c>
      <c r="CX87" s="22" t="s">
        <v>1</v>
      </c>
      <c r="CY87" s="19" t="s">
        <v>2134</v>
      </c>
      <c r="CZ87" s="6" t="s">
        <v>3233</v>
      </c>
      <c r="DA87" s="19">
        <v>9</v>
      </c>
      <c r="DB87" s="22" t="s">
        <v>3557</v>
      </c>
      <c r="DC87" s="22" t="s">
        <v>3711</v>
      </c>
      <c r="DD87" s="19" t="s">
        <v>2134</v>
      </c>
      <c r="DE87" s="19" t="s">
        <v>2551</v>
      </c>
      <c r="DF87" s="19">
        <v>1</v>
      </c>
      <c r="DG87" s="19">
        <v>0</v>
      </c>
      <c r="DH87" s="19">
        <v>0</v>
      </c>
      <c r="DI87" s="6" t="s">
        <v>1</v>
      </c>
      <c r="DJ87" s="19" t="s">
        <v>2134</v>
      </c>
      <c r="DK87" s="6" t="s">
        <v>3211</v>
      </c>
      <c r="DL87" s="19">
        <v>1</v>
      </c>
      <c r="DM87" s="19">
        <v>1</v>
      </c>
      <c r="DN87" s="19">
        <v>0</v>
      </c>
      <c r="DO87" s="19">
        <v>0</v>
      </c>
      <c r="DP87" s="6" t="s">
        <v>3212</v>
      </c>
      <c r="DQ87" s="19">
        <v>0</v>
      </c>
      <c r="DR87" s="19">
        <v>0</v>
      </c>
      <c r="DS87" s="19">
        <v>0</v>
      </c>
      <c r="DT87" s="19">
        <v>0</v>
      </c>
      <c r="DU87" s="19">
        <v>0</v>
      </c>
      <c r="DV87" s="19">
        <v>0</v>
      </c>
      <c r="DW87" s="19">
        <v>0</v>
      </c>
      <c r="DX87" s="19">
        <v>0</v>
      </c>
      <c r="DY87" s="19">
        <v>1</v>
      </c>
      <c r="DZ87" s="19">
        <v>0</v>
      </c>
      <c r="EA87" s="19">
        <v>0</v>
      </c>
      <c r="EB87" s="19">
        <v>0</v>
      </c>
      <c r="EC87" s="19">
        <v>0</v>
      </c>
      <c r="ED87" s="19">
        <v>0</v>
      </c>
      <c r="EE87" s="19">
        <v>0</v>
      </c>
      <c r="EF87" s="19">
        <v>0</v>
      </c>
      <c r="EG87" s="19">
        <v>0</v>
      </c>
      <c r="EH87" s="19">
        <v>0</v>
      </c>
      <c r="EI87" s="19">
        <v>0</v>
      </c>
      <c r="EJ87" s="19">
        <v>0</v>
      </c>
      <c r="EK87" s="19">
        <v>0</v>
      </c>
      <c r="EL87" s="19">
        <v>1</v>
      </c>
      <c r="EM87" s="19">
        <v>0</v>
      </c>
      <c r="EN87" s="6" t="s">
        <v>1</v>
      </c>
      <c r="EO87" s="6" t="s">
        <v>1</v>
      </c>
      <c r="EP87" s="19" t="s">
        <v>2134</v>
      </c>
      <c r="EQ87" s="19" t="s">
        <v>2180</v>
      </c>
      <c r="ER87" s="19">
        <v>1</v>
      </c>
      <c r="ES87" s="19">
        <v>0</v>
      </c>
      <c r="ET87" s="19">
        <v>0</v>
      </c>
      <c r="EU87" s="19">
        <v>1</v>
      </c>
      <c r="EV87" s="22" t="s">
        <v>3213</v>
      </c>
      <c r="EW87" s="23">
        <v>5629</v>
      </c>
      <c r="EX87" s="18" t="s">
        <v>0</v>
      </c>
      <c r="EY87" s="23">
        <v>16000000</v>
      </c>
      <c r="EZ87" s="23" t="s">
        <v>0</v>
      </c>
      <c r="FA87" s="19">
        <v>0</v>
      </c>
      <c r="FB87" s="19">
        <v>0</v>
      </c>
      <c r="FC87" s="19">
        <v>0</v>
      </c>
      <c r="FD87" s="19">
        <v>0</v>
      </c>
      <c r="FE87" s="19">
        <v>0</v>
      </c>
      <c r="FF87" s="19">
        <v>0</v>
      </c>
      <c r="FG87" s="19">
        <v>0</v>
      </c>
      <c r="FH87" s="19">
        <v>0</v>
      </c>
      <c r="FI87" s="19">
        <v>1</v>
      </c>
      <c r="FJ87" s="19">
        <v>1</v>
      </c>
      <c r="FK87" s="19">
        <v>1</v>
      </c>
      <c r="FL87" s="19">
        <v>0</v>
      </c>
      <c r="FM87" s="19">
        <v>0</v>
      </c>
      <c r="FN87" s="19">
        <v>0</v>
      </c>
      <c r="FO87" s="19">
        <v>0</v>
      </c>
      <c r="FP87" s="19">
        <v>0</v>
      </c>
      <c r="FQ87" s="19">
        <v>0</v>
      </c>
      <c r="FR87" s="19">
        <v>0</v>
      </c>
      <c r="FS87" s="19">
        <v>0</v>
      </c>
      <c r="FT87" s="19">
        <v>0</v>
      </c>
      <c r="FU87" s="19">
        <v>0</v>
      </c>
      <c r="FV87" s="19">
        <v>0</v>
      </c>
      <c r="FW87" s="19">
        <v>0</v>
      </c>
      <c r="FX87" s="19">
        <v>0</v>
      </c>
      <c r="FY87" s="19">
        <v>0</v>
      </c>
      <c r="FZ87" s="19">
        <v>0</v>
      </c>
      <c r="GA87" s="19">
        <v>0</v>
      </c>
      <c r="GB87" s="19">
        <v>0</v>
      </c>
      <c r="GC87" s="19">
        <v>0</v>
      </c>
      <c r="GD87" s="19">
        <v>0</v>
      </c>
      <c r="GE87" s="19">
        <v>0</v>
      </c>
      <c r="GF87" s="19">
        <v>0</v>
      </c>
      <c r="GG87" s="19">
        <v>1</v>
      </c>
      <c r="GH87" s="22" t="s">
        <v>3214</v>
      </c>
      <c r="GI87" s="19">
        <v>0</v>
      </c>
      <c r="GJ87" s="19">
        <v>0</v>
      </c>
      <c r="GK87" s="19">
        <v>0</v>
      </c>
      <c r="GL87" s="19">
        <v>0</v>
      </c>
      <c r="GM87" s="19">
        <v>0</v>
      </c>
      <c r="GN87" s="19">
        <v>1</v>
      </c>
      <c r="GO87" s="19">
        <v>1</v>
      </c>
      <c r="GP87" s="19">
        <v>0</v>
      </c>
      <c r="GQ87" s="19">
        <v>0</v>
      </c>
      <c r="GR87" s="19">
        <v>0</v>
      </c>
      <c r="GS87" s="19">
        <v>0</v>
      </c>
      <c r="GT87" s="19">
        <v>1</v>
      </c>
      <c r="GU87" s="19">
        <v>0</v>
      </c>
      <c r="GV87" s="19">
        <v>0</v>
      </c>
      <c r="GW87" s="19">
        <v>0</v>
      </c>
      <c r="GX87" s="19">
        <v>0</v>
      </c>
      <c r="GY87" s="19">
        <v>0</v>
      </c>
      <c r="GZ87" s="19">
        <v>0</v>
      </c>
      <c r="HA87" s="19">
        <v>0</v>
      </c>
      <c r="HB87" s="19">
        <v>0</v>
      </c>
      <c r="HC87" s="19">
        <v>0</v>
      </c>
      <c r="HD87" s="19">
        <v>0</v>
      </c>
      <c r="HE87" s="19">
        <v>0</v>
      </c>
      <c r="HF87" s="22" t="s">
        <v>3246</v>
      </c>
      <c r="HG87" s="19">
        <v>0</v>
      </c>
      <c r="HH87" s="19">
        <v>0</v>
      </c>
      <c r="HI87" s="19">
        <v>0</v>
      </c>
      <c r="HJ87" s="19">
        <v>0</v>
      </c>
      <c r="HK87" s="19">
        <v>0</v>
      </c>
      <c r="HL87" s="19">
        <v>0</v>
      </c>
      <c r="HM87" s="19">
        <v>0</v>
      </c>
      <c r="HN87" s="19">
        <v>0</v>
      </c>
      <c r="HO87" s="19">
        <v>0</v>
      </c>
      <c r="HP87" s="19">
        <v>0</v>
      </c>
      <c r="HQ87" s="19">
        <v>0</v>
      </c>
      <c r="HR87" s="19">
        <v>0</v>
      </c>
      <c r="HS87" s="19">
        <v>0</v>
      </c>
      <c r="HT87" s="19">
        <v>0</v>
      </c>
      <c r="HU87" s="19">
        <v>0</v>
      </c>
      <c r="HV87" s="22" t="s">
        <v>1</v>
      </c>
      <c r="HW87" s="19">
        <v>0</v>
      </c>
      <c r="HX87" s="19">
        <v>1</v>
      </c>
      <c r="HY87" s="19">
        <v>0</v>
      </c>
      <c r="HZ87" s="19">
        <v>1</v>
      </c>
      <c r="IA87" s="19">
        <v>0</v>
      </c>
      <c r="IB87" s="19">
        <v>0</v>
      </c>
      <c r="IC87" s="19">
        <v>0</v>
      </c>
      <c r="ID87" s="19">
        <v>1</v>
      </c>
      <c r="IE87" s="19">
        <v>1</v>
      </c>
      <c r="IF87" s="19">
        <v>1</v>
      </c>
      <c r="IG87" s="19">
        <v>0</v>
      </c>
      <c r="IH87" s="19">
        <v>0</v>
      </c>
      <c r="II87" s="19">
        <v>0</v>
      </c>
      <c r="IJ87" s="19">
        <v>1</v>
      </c>
      <c r="IK87" s="19">
        <v>0</v>
      </c>
      <c r="IL87" s="19">
        <v>0</v>
      </c>
      <c r="IM87" s="19">
        <v>0</v>
      </c>
      <c r="IN87" s="19">
        <v>0</v>
      </c>
      <c r="IO87" s="19">
        <v>0</v>
      </c>
      <c r="IP87" s="19">
        <v>0</v>
      </c>
      <c r="IQ87" s="19">
        <v>0</v>
      </c>
      <c r="IR87" s="19">
        <v>0</v>
      </c>
      <c r="IS87" s="22" t="s">
        <v>3630</v>
      </c>
      <c r="IT87" s="19">
        <v>0</v>
      </c>
      <c r="IU87" s="19">
        <v>0</v>
      </c>
      <c r="IV87" s="19">
        <v>0</v>
      </c>
      <c r="IW87" s="19">
        <v>0</v>
      </c>
      <c r="IX87" s="19">
        <v>0</v>
      </c>
      <c r="IY87" s="19">
        <v>0</v>
      </c>
      <c r="IZ87" s="19">
        <v>0</v>
      </c>
      <c r="JA87" s="19">
        <v>0</v>
      </c>
      <c r="JB87" s="19">
        <v>0</v>
      </c>
      <c r="JC87" s="19">
        <v>0</v>
      </c>
      <c r="JD87" s="19">
        <v>0</v>
      </c>
      <c r="JE87" s="19">
        <v>0</v>
      </c>
      <c r="JF87" s="19">
        <v>1</v>
      </c>
      <c r="JG87" s="19">
        <v>0</v>
      </c>
      <c r="JH87" s="19">
        <v>0</v>
      </c>
      <c r="JI87" s="19">
        <v>0</v>
      </c>
      <c r="JJ87" s="19">
        <v>1</v>
      </c>
      <c r="JK87" s="19">
        <v>1</v>
      </c>
      <c r="JL87" s="19">
        <v>1</v>
      </c>
      <c r="JM87" s="19">
        <v>0</v>
      </c>
      <c r="JN87" s="19">
        <v>0</v>
      </c>
      <c r="JO87" s="19">
        <v>0</v>
      </c>
      <c r="JP87" s="19">
        <v>0</v>
      </c>
      <c r="JQ87" s="19">
        <v>0</v>
      </c>
      <c r="JR87" s="19">
        <v>0</v>
      </c>
      <c r="JS87" s="19">
        <v>0</v>
      </c>
      <c r="JT87" s="19">
        <v>0</v>
      </c>
      <c r="JU87" s="22" t="s">
        <v>3256</v>
      </c>
      <c r="JV87" s="19">
        <v>1</v>
      </c>
      <c r="JW87" s="19">
        <v>0</v>
      </c>
      <c r="JX87" s="19">
        <v>0</v>
      </c>
      <c r="JY87" s="19">
        <v>0</v>
      </c>
      <c r="JZ87" s="19">
        <v>0</v>
      </c>
      <c r="KA87" s="17" t="s">
        <v>3266</v>
      </c>
      <c r="KB87" s="19" t="s">
        <v>2134</v>
      </c>
      <c r="KC87" s="17" t="s">
        <v>3278</v>
      </c>
      <c r="KD87" s="16">
        <v>0</v>
      </c>
      <c r="KE87" s="19">
        <v>1</v>
      </c>
      <c r="KF87" s="19">
        <v>1</v>
      </c>
      <c r="KG87" s="19">
        <v>0</v>
      </c>
      <c r="KH87" s="19">
        <v>0</v>
      </c>
      <c r="KI87" s="19">
        <v>0</v>
      </c>
      <c r="KJ87" s="19">
        <v>0</v>
      </c>
      <c r="KK87" s="19">
        <v>0</v>
      </c>
      <c r="KL87" s="19">
        <v>0</v>
      </c>
      <c r="KM87" s="19">
        <v>0</v>
      </c>
      <c r="KN87" s="19">
        <v>0</v>
      </c>
      <c r="KO87" s="19">
        <v>1</v>
      </c>
      <c r="KP87" s="19">
        <v>0</v>
      </c>
      <c r="KQ87" s="19">
        <v>0</v>
      </c>
      <c r="KR87" s="19">
        <v>0</v>
      </c>
      <c r="KS87" s="19">
        <v>0</v>
      </c>
      <c r="KT87" s="19">
        <v>1</v>
      </c>
      <c r="KU87" s="19">
        <v>0</v>
      </c>
      <c r="KV87" s="19">
        <v>1</v>
      </c>
      <c r="KW87" s="19">
        <v>0</v>
      </c>
      <c r="KX87" s="19">
        <v>0</v>
      </c>
      <c r="KY87" s="19">
        <v>0</v>
      </c>
      <c r="KZ87" s="19">
        <v>1</v>
      </c>
      <c r="LA87" s="19">
        <v>0</v>
      </c>
      <c r="LB87" s="19">
        <v>0</v>
      </c>
      <c r="LC87" s="19">
        <v>1</v>
      </c>
      <c r="LD87" s="17" t="s">
        <v>3277</v>
      </c>
      <c r="LE87" s="19">
        <v>1</v>
      </c>
      <c r="LF87" s="19">
        <v>0</v>
      </c>
      <c r="LG87" s="19">
        <v>0</v>
      </c>
      <c r="LH87" s="19">
        <v>0</v>
      </c>
      <c r="LI87" s="4" t="s">
        <v>3277</v>
      </c>
      <c r="LJ87" s="19">
        <v>0</v>
      </c>
      <c r="LK87" s="19">
        <v>0</v>
      </c>
      <c r="LL87" s="19">
        <v>1</v>
      </c>
      <c r="LM87" s="19">
        <v>1</v>
      </c>
      <c r="LN87" s="19">
        <v>0</v>
      </c>
      <c r="LO87" s="19">
        <v>0</v>
      </c>
      <c r="LP87" s="19">
        <v>0</v>
      </c>
      <c r="LQ87" s="19">
        <v>1</v>
      </c>
      <c r="LR87" s="4" t="s">
        <v>3277</v>
      </c>
      <c r="LS87" s="19">
        <v>0</v>
      </c>
      <c r="LT87" s="19">
        <v>1</v>
      </c>
      <c r="LU87" s="19">
        <v>0</v>
      </c>
      <c r="LV87" s="19">
        <v>0</v>
      </c>
      <c r="LW87" s="17" t="s">
        <v>3277</v>
      </c>
      <c r="LX87" s="19">
        <v>0</v>
      </c>
      <c r="LY87" s="19">
        <v>1</v>
      </c>
      <c r="LZ87" s="19">
        <v>0</v>
      </c>
      <c r="MA87" s="19">
        <v>0</v>
      </c>
      <c r="MB87" s="19">
        <v>0</v>
      </c>
      <c r="MC87" s="19">
        <v>0</v>
      </c>
      <c r="MD87" s="19">
        <v>0</v>
      </c>
      <c r="ME87" s="6" t="s">
        <v>3215</v>
      </c>
      <c r="MF87" s="19">
        <v>0</v>
      </c>
      <c r="MG87" s="19">
        <v>0</v>
      </c>
      <c r="MH87" s="19">
        <v>0</v>
      </c>
      <c r="MI87" s="19">
        <v>0</v>
      </c>
      <c r="MJ87" s="19">
        <v>0</v>
      </c>
      <c r="MK87" s="19">
        <v>0</v>
      </c>
      <c r="ML87" s="19">
        <v>0</v>
      </c>
      <c r="MM87" s="19">
        <v>0</v>
      </c>
      <c r="MN87" s="19">
        <v>1</v>
      </c>
      <c r="MO87" s="6" t="s">
        <v>3289</v>
      </c>
      <c r="MP87" s="19">
        <v>0</v>
      </c>
      <c r="MQ87" s="19">
        <v>0</v>
      </c>
      <c r="MR87" s="19">
        <v>0</v>
      </c>
      <c r="MS87" s="6" t="s">
        <v>1</v>
      </c>
      <c r="MT87" s="19">
        <v>1</v>
      </c>
      <c r="MU87" s="19">
        <v>0</v>
      </c>
      <c r="MV87" s="19">
        <v>0</v>
      </c>
      <c r="MW87" s="19">
        <v>0</v>
      </c>
      <c r="MX87" s="19">
        <v>0</v>
      </c>
      <c r="MY87" s="19">
        <v>0</v>
      </c>
      <c r="MZ87" s="19">
        <v>0</v>
      </c>
      <c r="NA87" s="6" t="s">
        <v>1</v>
      </c>
      <c r="NB87" s="19">
        <v>0</v>
      </c>
      <c r="NC87" s="19">
        <v>0</v>
      </c>
      <c r="ND87" s="19">
        <v>0</v>
      </c>
      <c r="NE87" s="19">
        <v>0</v>
      </c>
      <c r="NF87" s="19">
        <v>0</v>
      </c>
      <c r="NG87" s="19">
        <v>0</v>
      </c>
      <c r="NH87" s="6" t="s">
        <v>1</v>
      </c>
      <c r="NI87" s="19">
        <v>0</v>
      </c>
      <c r="NJ87" s="19">
        <v>0</v>
      </c>
      <c r="NK87" s="19">
        <v>0</v>
      </c>
      <c r="NL87" s="19">
        <v>0</v>
      </c>
      <c r="NM87" s="19">
        <v>0</v>
      </c>
      <c r="NN87" s="19">
        <v>0</v>
      </c>
      <c r="NO87" s="19">
        <v>0</v>
      </c>
      <c r="NP87" s="19">
        <v>0</v>
      </c>
      <c r="NQ87" s="19">
        <v>0</v>
      </c>
      <c r="NR87" s="19">
        <v>0</v>
      </c>
      <c r="NS87" s="19">
        <v>0</v>
      </c>
      <c r="NT87" s="6" t="s">
        <v>1</v>
      </c>
      <c r="NU87" s="16" t="s">
        <v>2520</v>
      </c>
      <c r="NV87" s="19">
        <v>1</v>
      </c>
      <c r="NW87" s="19">
        <v>0</v>
      </c>
      <c r="NX87" s="19">
        <v>0</v>
      </c>
      <c r="NY87" s="19">
        <v>0</v>
      </c>
      <c r="NZ87" s="19">
        <v>0</v>
      </c>
      <c r="OA87" s="19">
        <v>0</v>
      </c>
      <c r="OB87" s="19">
        <v>0</v>
      </c>
      <c r="OC87" s="19">
        <v>0</v>
      </c>
      <c r="OD87" s="19">
        <v>0</v>
      </c>
      <c r="OE87" s="19">
        <v>0</v>
      </c>
      <c r="OF87" s="19">
        <v>0</v>
      </c>
      <c r="OG87" s="22" t="s">
        <v>3698</v>
      </c>
      <c r="OH87" s="17" t="s">
        <v>2528</v>
      </c>
    </row>
    <row r="88" spans="1:398" s="20" customFormat="1" ht="11.25" customHeight="1" x14ac:dyDescent="0.2">
      <c r="A88" s="16">
        <v>85</v>
      </c>
      <c r="B88" s="16">
        <v>36</v>
      </c>
      <c r="C88" s="16" t="s">
        <v>3821</v>
      </c>
      <c r="D88" s="16" t="s">
        <v>3881</v>
      </c>
      <c r="E88" s="16" t="s">
        <v>3946</v>
      </c>
      <c r="F88" s="37">
        <v>41</v>
      </c>
      <c r="G88" s="37" t="s">
        <v>0</v>
      </c>
      <c r="H88" s="19" t="s">
        <v>2526</v>
      </c>
      <c r="I88" s="32">
        <v>39</v>
      </c>
      <c r="J88" s="17" t="s">
        <v>2888</v>
      </c>
      <c r="K88" s="16" t="s">
        <v>2134</v>
      </c>
      <c r="L88" s="16" t="s">
        <v>179</v>
      </c>
      <c r="M88" s="16" t="s">
        <v>31</v>
      </c>
      <c r="N88" s="16" t="s">
        <v>1</v>
      </c>
      <c r="O88" s="32">
        <v>98</v>
      </c>
      <c r="P88" s="16" t="s">
        <v>2141</v>
      </c>
      <c r="Q88" s="19" t="s">
        <v>1</v>
      </c>
      <c r="R88" s="4" t="s">
        <v>4369</v>
      </c>
      <c r="S88" s="4" t="s">
        <v>4370</v>
      </c>
      <c r="T88" s="4" t="s">
        <v>3723</v>
      </c>
      <c r="U88" s="16">
        <v>2012</v>
      </c>
      <c r="V88" s="16">
        <v>22</v>
      </c>
      <c r="W88" s="16" t="s">
        <v>1</v>
      </c>
      <c r="X88" s="16" t="s">
        <v>1</v>
      </c>
      <c r="Y88" s="45" t="s">
        <v>4371</v>
      </c>
      <c r="Z88" s="17" t="s">
        <v>4372</v>
      </c>
      <c r="AA88" s="4" t="s">
        <v>4373</v>
      </c>
      <c r="AB88" s="17" t="s">
        <v>1</v>
      </c>
      <c r="AC88" s="19">
        <v>85</v>
      </c>
      <c r="AD88" s="4" t="s">
        <v>207</v>
      </c>
      <c r="AE88" s="16">
        <v>2012</v>
      </c>
      <c r="AF88" s="16" t="s">
        <v>2162</v>
      </c>
      <c r="AG88" s="16" t="s">
        <v>2177</v>
      </c>
      <c r="AH88" s="16" t="s">
        <v>0</v>
      </c>
      <c r="AI88" s="16" t="s">
        <v>0</v>
      </c>
      <c r="AJ88" s="19" t="s">
        <v>0</v>
      </c>
      <c r="AK88" s="16" t="s">
        <v>2180</v>
      </c>
      <c r="AL88" s="16" t="s">
        <v>2182</v>
      </c>
      <c r="AM88" s="17" t="s">
        <v>1439</v>
      </c>
      <c r="AN88" s="16" t="s">
        <v>421</v>
      </c>
      <c r="AO88" s="16">
        <v>0</v>
      </c>
      <c r="AP88" s="16">
        <v>0</v>
      </c>
      <c r="AQ88" s="16">
        <v>0</v>
      </c>
      <c r="AR88" s="16">
        <v>1</v>
      </c>
      <c r="AS88" s="16">
        <v>1</v>
      </c>
      <c r="AT88" s="16">
        <v>0</v>
      </c>
      <c r="AU88" s="16">
        <v>0</v>
      </c>
      <c r="AV88" s="16">
        <v>0</v>
      </c>
      <c r="AW88" s="4" t="s">
        <v>1459</v>
      </c>
      <c r="AX88" s="16" t="s">
        <v>2180</v>
      </c>
      <c r="AY88" s="16" t="s">
        <v>1</v>
      </c>
      <c r="AZ88" s="16" t="s">
        <v>1</v>
      </c>
      <c r="BA88" s="16" t="s">
        <v>1</v>
      </c>
      <c r="BB88" s="16" t="s">
        <v>434</v>
      </c>
      <c r="BC88" s="16">
        <v>34</v>
      </c>
      <c r="BD88" s="16" t="s">
        <v>179</v>
      </c>
      <c r="BE88" s="16">
        <v>0</v>
      </c>
      <c r="BF88" s="16">
        <v>1</v>
      </c>
      <c r="BG88" s="16">
        <v>0</v>
      </c>
      <c r="BH88" s="16">
        <v>1</v>
      </c>
      <c r="BI88" s="16">
        <v>0</v>
      </c>
      <c r="BJ88" s="16">
        <v>1</v>
      </c>
      <c r="BK88" s="16">
        <v>0</v>
      </c>
      <c r="BL88" s="16">
        <v>0</v>
      </c>
      <c r="BM88" s="16">
        <v>0</v>
      </c>
      <c r="BN88" s="16">
        <v>0</v>
      </c>
      <c r="BO88" s="16">
        <v>0</v>
      </c>
      <c r="BP88" s="16">
        <v>1</v>
      </c>
      <c r="BQ88" s="16">
        <v>0</v>
      </c>
      <c r="BR88" s="16">
        <v>0</v>
      </c>
      <c r="BS88" s="16">
        <v>1</v>
      </c>
      <c r="BT88" s="4" t="s">
        <v>1438</v>
      </c>
      <c r="BU88" s="18">
        <v>15331</v>
      </c>
      <c r="BV88" s="17" t="s">
        <v>208</v>
      </c>
      <c r="BW88" s="16">
        <v>0</v>
      </c>
      <c r="BX88" s="16">
        <v>1</v>
      </c>
      <c r="BY88" s="16">
        <v>0</v>
      </c>
      <c r="BZ88" s="16">
        <v>0</v>
      </c>
      <c r="CA88" s="16">
        <v>1</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t="s">
        <v>1</v>
      </c>
      <c r="CS88" s="19" t="s">
        <v>2134</v>
      </c>
      <c r="CT88" s="17" t="s">
        <v>2907</v>
      </c>
      <c r="CU88" s="17" t="s">
        <v>2904</v>
      </c>
      <c r="CV88" s="16" t="s">
        <v>2180</v>
      </c>
      <c r="CW88" s="19" t="s">
        <v>2513</v>
      </c>
      <c r="CX88" s="17" t="s">
        <v>1449</v>
      </c>
      <c r="CY88" s="19" t="s">
        <v>2180</v>
      </c>
      <c r="CZ88" s="19" t="s">
        <v>1</v>
      </c>
      <c r="DA88" s="19">
        <v>1</v>
      </c>
      <c r="DB88" s="17" t="s">
        <v>2917</v>
      </c>
      <c r="DC88" s="22" t="s">
        <v>2915</v>
      </c>
      <c r="DD88" s="16" t="s">
        <v>2134</v>
      </c>
      <c r="DE88" s="16" t="s">
        <v>2551</v>
      </c>
      <c r="DF88" s="16">
        <v>1</v>
      </c>
      <c r="DG88" s="16">
        <v>0</v>
      </c>
      <c r="DH88" s="16">
        <v>0</v>
      </c>
      <c r="DI88" s="4" t="s">
        <v>1</v>
      </c>
      <c r="DJ88" s="16" t="s">
        <v>2134</v>
      </c>
      <c r="DK88" s="4" t="s">
        <v>1440</v>
      </c>
      <c r="DL88" s="16">
        <v>0</v>
      </c>
      <c r="DM88" s="16">
        <v>0</v>
      </c>
      <c r="DN88" s="16">
        <v>0</v>
      </c>
      <c r="DO88" s="16">
        <v>1</v>
      </c>
      <c r="DP88" s="4" t="s">
        <v>1441</v>
      </c>
      <c r="DQ88" s="16">
        <v>0</v>
      </c>
      <c r="DR88" s="16">
        <v>0</v>
      </c>
      <c r="DS88" s="16">
        <v>0</v>
      </c>
      <c r="DT88" s="16">
        <v>0</v>
      </c>
      <c r="DU88" s="16">
        <v>0</v>
      </c>
      <c r="DV88" s="16">
        <v>0</v>
      </c>
      <c r="DW88" s="16">
        <v>0</v>
      </c>
      <c r="DX88" s="16">
        <v>0</v>
      </c>
      <c r="DY88" s="16">
        <v>1</v>
      </c>
      <c r="DZ88" s="16">
        <v>0</v>
      </c>
      <c r="EA88" s="16">
        <v>0</v>
      </c>
      <c r="EB88" s="16">
        <v>0</v>
      </c>
      <c r="EC88" s="16">
        <v>0</v>
      </c>
      <c r="ED88" s="16">
        <v>0</v>
      </c>
      <c r="EE88" s="16">
        <v>0</v>
      </c>
      <c r="EF88" s="16">
        <v>0</v>
      </c>
      <c r="EG88" s="16">
        <v>0</v>
      </c>
      <c r="EH88" s="16">
        <v>0</v>
      </c>
      <c r="EI88" s="16">
        <v>0</v>
      </c>
      <c r="EJ88" s="16">
        <v>0</v>
      </c>
      <c r="EK88" s="16">
        <v>1</v>
      </c>
      <c r="EL88" s="16">
        <v>0</v>
      </c>
      <c r="EM88" s="16">
        <v>0</v>
      </c>
      <c r="EN88" s="4" t="s">
        <v>1</v>
      </c>
      <c r="EO88" s="4" t="s">
        <v>1</v>
      </c>
      <c r="EP88" s="19" t="s">
        <v>2134</v>
      </c>
      <c r="EQ88" s="19" t="s">
        <v>2180</v>
      </c>
      <c r="ER88" s="16">
        <v>1</v>
      </c>
      <c r="ES88" s="16">
        <v>0</v>
      </c>
      <c r="ET88" s="16">
        <v>0</v>
      </c>
      <c r="EU88" s="16">
        <v>0</v>
      </c>
      <c r="EV88" s="4" t="s">
        <v>1442</v>
      </c>
      <c r="EW88" s="18">
        <v>15331</v>
      </c>
      <c r="EX88" s="18">
        <v>1000000</v>
      </c>
      <c r="EY88" s="18">
        <v>1000000</v>
      </c>
      <c r="EZ88" s="18">
        <v>1000000</v>
      </c>
      <c r="FA88" s="16">
        <v>0</v>
      </c>
      <c r="FB88" s="16">
        <v>0</v>
      </c>
      <c r="FC88" s="16">
        <v>0</v>
      </c>
      <c r="FD88" s="16">
        <v>0</v>
      </c>
      <c r="FE88" s="16">
        <v>0</v>
      </c>
      <c r="FF88" s="16">
        <v>1</v>
      </c>
      <c r="FG88" s="16">
        <v>0</v>
      </c>
      <c r="FH88" s="16">
        <v>0</v>
      </c>
      <c r="FI88" s="16">
        <v>0</v>
      </c>
      <c r="FJ88" s="16">
        <v>1</v>
      </c>
      <c r="FK88" s="16">
        <v>0</v>
      </c>
      <c r="FL88" s="16">
        <v>0</v>
      </c>
      <c r="FM88" s="16">
        <v>0</v>
      </c>
      <c r="FN88" s="16">
        <v>1</v>
      </c>
      <c r="FO88" s="16">
        <v>0</v>
      </c>
      <c r="FP88" s="16">
        <v>0</v>
      </c>
      <c r="FQ88" s="16">
        <v>1</v>
      </c>
      <c r="FR88" s="16">
        <v>0</v>
      </c>
      <c r="FS88" s="16">
        <v>0</v>
      </c>
      <c r="FT88" s="16">
        <v>0</v>
      </c>
      <c r="FU88" s="16">
        <v>0</v>
      </c>
      <c r="FV88" s="16">
        <v>1</v>
      </c>
      <c r="FW88" s="16">
        <v>0</v>
      </c>
      <c r="FX88" s="16">
        <v>0</v>
      </c>
      <c r="FY88" s="16">
        <v>0</v>
      </c>
      <c r="FZ88" s="16">
        <v>0</v>
      </c>
      <c r="GA88" s="16">
        <v>0</v>
      </c>
      <c r="GB88" s="16">
        <v>0</v>
      </c>
      <c r="GC88" s="16">
        <v>0</v>
      </c>
      <c r="GD88" s="16">
        <v>0</v>
      </c>
      <c r="GE88" s="16">
        <v>0</v>
      </c>
      <c r="GF88" s="16">
        <v>1</v>
      </c>
      <c r="GG88" s="16">
        <v>1</v>
      </c>
      <c r="GH88" s="17" t="s">
        <v>1443</v>
      </c>
      <c r="GI88" s="16">
        <v>0</v>
      </c>
      <c r="GJ88" s="16">
        <v>0</v>
      </c>
      <c r="GK88" s="16">
        <v>0</v>
      </c>
      <c r="GL88" s="16">
        <v>1</v>
      </c>
      <c r="GM88" s="16">
        <v>0</v>
      </c>
      <c r="GN88" s="16">
        <v>0</v>
      </c>
      <c r="GO88" s="16">
        <v>1</v>
      </c>
      <c r="GP88" s="16">
        <v>0</v>
      </c>
      <c r="GQ88" s="16">
        <v>0</v>
      </c>
      <c r="GR88" s="16">
        <v>0</v>
      </c>
      <c r="GS88" s="16">
        <v>0</v>
      </c>
      <c r="GT88" s="16">
        <v>1</v>
      </c>
      <c r="GU88" s="16">
        <v>1</v>
      </c>
      <c r="GV88" s="16">
        <v>0</v>
      </c>
      <c r="GW88" s="16">
        <v>0</v>
      </c>
      <c r="GX88" s="16">
        <v>0</v>
      </c>
      <c r="GY88" s="16">
        <v>1</v>
      </c>
      <c r="GZ88" s="16">
        <v>1</v>
      </c>
      <c r="HA88" s="16">
        <v>1</v>
      </c>
      <c r="HB88" s="16">
        <v>0</v>
      </c>
      <c r="HC88" s="16">
        <v>0</v>
      </c>
      <c r="HD88" s="16">
        <v>0</v>
      </c>
      <c r="HE88" s="16">
        <v>0</v>
      </c>
      <c r="HF88" s="17" t="s">
        <v>1444</v>
      </c>
      <c r="HG88" s="16">
        <v>0</v>
      </c>
      <c r="HH88" s="16">
        <v>0</v>
      </c>
      <c r="HI88" s="16">
        <v>1</v>
      </c>
      <c r="HJ88" s="16">
        <v>0</v>
      </c>
      <c r="HK88" s="16">
        <v>0</v>
      </c>
      <c r="HL88" s="16">
        <v>0</v>
      </c>
      <c r="HM88" s="16">
        <v>1</v>
      </c>
      <c r="HN88" s="16">
        <v>0</v>
      </c>
      <c r="HO88" s="16">
        <v>1</v>
      </c>
      <c r="HP88" s="16">
        <v>0</v>
      </c>
      <c r="HQ88" s="16">
        <v>0</v>
      </c>
      <c r="HR88" s="16">
        <v>0</v>
      </c>
      <c r="HS88" s="16">
        <v>0</v>
      </c>
      <c r="HT88" s="16">
        <v>0</v>
      </c>
      <c r="HU88" s="16">
        <v>1</v>
      </c>
      <c r="HV88" s="17" t="s">
        <v>1445</v>
      </c>
      <c r="HW88" s="16">
        <v>0</v>
      </c>
      <c r="HX88" s="16">
        <v>0</v>
      </c>
      <c r="HY88" s="16">
        <v>0</v>
      </c>
      <c r="HZ88" s="16">
        <v>1</v>
      </c>
      <c r="IA88" s="16">
        <v>0</v>
      </c>
      <c r="IB88" s="16">
        <v>0</v>
      </c>
      <c r="IC88" s="16">
        <v>1</v>
      </c>
      <c r="ID88" s="16">
        <v>0</v>
      </c>
      <c r="IE88" s="16">
        <v>0</v>
      </c>
      <c r="IF88" s="16">
        <v>0</v>
      </c>
      <c r="IG88" s="16">
        <v>0</v>
      </c>
      <c r="IH88" s="16">
        <v>0</v>
      </c>
      <c r="II88" s="16">
        <v>1</v>
      </c>
      <c r="IJ88" s="16">
        <v>0</v>
      </c>
      <c r="IK88" s="16">
        <v>0</v>
      </c>
      <c r="IL88" s="16">
        <v>0</v>
      </c>
      <c r="IM88" s="16">
        <v>0</v>
      </c>
      <c r="IN88" s="16">
        <v>0</v>
      </c>
      <c r="IO88" s="16">
        <v>0</v>
      </c>
      <c r="IP88" s="16">
        <v>0</v>
      </c>
      <c r="IQ88" s="16">
        <v>0</v>
      </c>
      <c r="IR88" s="16">
        <v>0</v>
      </c>
      <c r="IS88" s="17" t="s">
        <v>1446</v>
      </c>
      <c r="IT88" s="16">
        <v>0</v>
      </c>
      <c r="IU88" s="16">
        <v>0</v>
      </c>
      <c r="IV88" s="16">
        <v>0</v>
      </c>
      <c r="IW88" s="16">
        <v>0</v>
      </c>
      <c r="IX88" s="16">
        <v>0</v>
      </c>
      <c r="IY88" s="16">
        <v>0</v>
      </c>
      <c r="IZ88" s="16">
        <v>0</v>
      </c>
      <c r="JA88" s="16">
        <v>0</v>
      </c>
      <c r="JB88" s="16">
        <v>0</v>
      </c>
      <c r="JC88" s="16">
        <v>0</v>
      </c>
      <c r="JD88" s="16">
        <v>0</v>
      </c>
      <c r="JE88" s="16">
        <v>0</v>
      </c>
      <c r="JF88" s="16">
        <v>1</v>
      </c>
      <c r="JG88" s="16">
        <v>1</v>
      </c>
      <c r="JH88" s="16">
        <v>1</v>
      </c>
      <c r="JI88" s="16">
        <v>0</v>
      </c>
      <c r="JJ88" s="16">
        <v>1</v>
      </c>
      <c r="JK88" s="16">
        <v>1</v>
      </c>
      <c r="JL88" s="16">
        <v>1</v>
      </c>
      <c r="JM88" s="16">
        <v>0</v>
      </c>
      <c r="JN88" s="16">
        <v>0</v>
      </c>
      <c r="JO88" s="16">
        <v>1</v>
      </c>
      <c r="JP88" s="16">
        <v>0</v>
      </c>
      <c r="JQ88" s="16">
        <v>0</v>
      </c>
      <c r="JR88" s="16">
        <v>0</v>
      </c>
      <c r="JS88" s="16">
        <v>0</v>
      </c>
      <c r="JT88" s="16">
        <v>0</v>
      </c>
      <c r="JU88" s="17" t="s">
        <v>1447</v>
      </c>
      <c r="JV88" s="16">
        <v>1</v>
      </c>
      <c r="JW88" s="16">
        <v>0</v>
      </c>
      <c r="JX88" s="16">
        <v>1</v>
      </c>
      <c r="JY88" s="16">
        <v>0</v>
      </c>
      <c r="JZ88" s="16">
        <v>0</v>
      </c>
      <c r="KA88" s="17" t="s">
        <v>1447</v>
      </c>
      <c r="KB88" s="16" t="s">
        <v>2134</v>
      </c>
      <c r="KC88" s="17" t="s">
        <v>1450</v>
      </c>
      <c r="KD88" s="16">
        <v>0</v>
      </c>
      <c r="KE88" s="16">
        <v>0</v>
      </c>
      <c r="KF88" s="16">
        <v>1</v>
      </c>
      <c r="KG88" s="16">
        <v>0</v>
      </c>
      <c r="KH88" s="16">
        <v>1</v>
      </c>
      <c r="KI88" s="16">
        <v>1</v>
      </c>
      <c r="KJ88" s="16">
        <v>0</v>
      </c>
      <c r="KK88" s="16">
        <v>0</v>
      </c>
      <c r="KL88" s="16">
        <v>0</v>
      </c>
      <c r="KM88" s="16">
        <v>0</v>
      </c>
      <c r="KN88" s="16">
        <v>0</v>
      </c>
      <c r="KO88" s="16">
        <v>0</v>
      </c>
      <c r="KP88" s="16">
        <v>0</v>
      </c>
      <c r="KQ88" s="16">
        <v>0</v>
      </c>
      <c r="KR88" s="16">
        <v>0</v>
      </c>
      <c r="KS88" s="16">
        <v>1</v>
      </c>
      <c r="KT88" s="16">
        <v>0</v>
      </c>
      <c r="KU88" s="16">
        <v>0</v>
      </c>
      <c r="KV88" s="16">
        <v>0</v>
      </c>
      <c r="KW88" s="16">
        <v>0</v>
      </c>
      <c r="KX88" s="16">
        <v>0</v>
      </c>
      <c r="KY88" s="16">
        <v>0</v>
      </c>
      <c r="KZ88" s="16">
        <v>0</v>
      </c>
      <c r="LA88" s="16">
        <v>0</v>
      </c>
      <c r="LB88" s="16">
        <v>0</v>
      </c>
      <c r="LC88" s="16">
        <v>1</v>
      </c>
      <c r="LD88" s="17" t="s">
        <v>1451</v>
      </c>
      <c r="LE88" s="16">
        <v>1</v>
      </c>
      <c r="LF88" s="16">
        <v>0</v>
      </c>
      <c r="LG88" s="16">
        <v>0</v>
      </c>
      <c r="LH88" s="16">
        <v>0</v>
      </c>
      <c r="LI88" s="4" t="s">
        <v>1450</v>
      </c>
      <c r="LJ88" s="19">
        <v>0</v>
      </c>
      <c r="LK88" s="19">
        <v>0</v>
      </c>
      <c r="LL88" s="19">
        <v>0</v>
      </c>
      <c r="LM88" s="19">
        <v>1</v>
      </c>
      <c r="LN88" s="19">
        <v>0</v>
      </c>
      <c r="LO88" s="19">
        <v>0</v>
      </c>
      <c r="LP88" s="19">
        <v>0</v>
      </c>
      <c r="LQ88" s="19">
        <v>1</v>
      </c>
      <c r="LR88" s="4" t="s">
        <v>1452</v>
      </c>
      <c r="LS88" s="19">
        <v>0</v>
      </c>
      <c r="LT88" s="19">
        <v>1</v>
      </c>
      <c r="LU88" s="19">
        <v>0</v>
      </c>
      <c r="LV88" s="19">
        <v>0</v>
      </c>
      <c r="LW88" s="6" t="s">
        <v>3012</v>
      </c>
      <c r="LX88" s="16">
        <v>1</v>
      </c>
      <c r="LY88" s="16">
        <v>0</v>
      </c>
      <c r="LZ88" s="16">
        <v>0</v>
      </c>
      <c r="MA88" s="16">
        <v>0</v>
      </c>
      <c r="MB88" s="16">
        <v>0</v>
      </c>
      <c r="MC88" s="16">
        <v>0</v>
      </c>
      <c r="MD88" s="16">
        <v>0</v>
      </c>
      <c r="ME88" s="4" t="s">
        <v>1</v>
      </c>
      <c r="MF88" s="16">
        <v>0</v>
      </c>
      <c r="MG88" s="16">
        <v>0</v>
      </c>
      <c r="MH88" s="16">
        <v>0</v>
      </c>
      <c r="MI88" s="16">
        <v>0</v>
      </c>
      <c r="MJ88" s="16">
        <v>0</v>
      </c>
      <c r="MK88" s="16">
        <v>0</v>
      </c>
      <c r="ML88" s="16">
        <v>0</v>
      </c>
      <c r="MM88" s="16">
        <v>0</v>
      </c>
      <c r="MN88" s="16">
        <v>0</v>
      </c>
      <c r="MO88" s="4" t="s">
        <v>1</v>
      </c>
      <c r="MP88" s="16">
        <v>0</v>
      </c>
      <c r="MQ88" s="16">
        <v>0</v>
      </c>
      <c r="MR88" s="16">
        <v>0</v>
      </c>
      <c r="MS88" s="4" t="s">
        <v>1</v>
      </c>
      <c r="MT88" s="16">
        <v>1</v>
      </c>
      <c r="MU88" s="16">
        <v>0</v>
      </c>
      <c r="MV88" s="16">
        <v>0</v>
      </c>
      <c r="MW88" s="16">
        <v>0</v>
      </c>
      <c r="MX88" s="16">
        <v>0</v>
      </c>
      <c r="MY88" s="16">
        <v>0</v>
      </c>
      <c r="MZ88" s="16">
        <v>0</v>
      </c>
      <c r="NA88" s="4" t="s">
        <v>1</v>
      </c>
      <c r="NB88" s="16">
        <v>0</v>
      </c>
      <c r="NC88" s="16">
        <v>0</v>
      </c>
      <c r="ND88" s="16">
        <v>0</v>
      </c>
      <c r="NE88" s="16">
        <v>0</v>
      </c>
      <c r="NF88" s="16">
        <v>0</v>
      </c>
      <c r="NG88" s="16">
        <v>0</v>
      </c>
      <c r="NH88" s="4" t="s">
        <v>1</v>
      </c>
      <c r="NI88" s="16">
        <v>0</v>
      </c>
      <c r="NJ88" s="16">
        <v>0</v>
      </c>
      <c r="NK88" s="16">
        <v>0</v>
      </c>
      <c r="NL88" s="16">
        <v>0</v>
      </c>
      <c r="NM88" s="16">
        <v>0</v>
      </c>
      <c r="NN88" s="16">
        <v>0</v>
      </c>
      <c r="NO88" s="16">
        <v>0</v>
      </c>
      <c r="NP88" s="16">
        <v>0</v>
      </c>
      <c r="NQ88" s="16">
        <v>0</v>
      </c>
      <c r="NR88" s="16">
        <v>0</v>
      </c>
      <c r="NS88" s="16">
        <v>0</v>
      </c>
      <c r="NT88" s="4" t="s">
        <v>1</v>
      </c>
      <c r="NU88" s="16" t="s">
        <v>2521</v>
      </c>
      <c r="NV88" s="16">
        <v>1</v>
      </c>
      <c r="NW88" s="16">
        <v>0</v>
      </c>
      <c r="NX88" s="16">
        <v>0</v>
      </c>
      <c r="NY88" s="16">
        <v>0</v>
      </c>
      <c r="NZ88" s="16">
        <v>0</v>
      </c>
      <c r="OA88" s="16">
        <v>0</v>
      </c>
      <c r="OB88" s="16">
        <v>0</v>
      </c>
      <c r="OC88" s="16">
        <v>0</v>
      </c>
      <c r="OD88" s="16">
        <v>0</v>
      </c>
      <c r="OE88" s="16">
        <v>0</v>
      </c>
      <c r="OF88" s="16">
        <v>0</v>
      </c>
      <c r="OG88" s="44" t="s">
        <v>1448</v>
      </c>
      <c r="OH88" s="17" t="s">
        <v>2712</v>
      </c>
    </row>
    <row r="89" spans="1:398" s="20" customFormat="1" ht="11.25" customHeight="1" x14ac:dyDescent="0.2">
      <c r="A89" s="16">
        <v>86</v>
      </c>
      <c r="B89" s="19">
        <v>45</v>
      </c>
      <c r="C89" s="7" t="s">
        <v>2132</v>
      </c>
      <c r="D89" s="7" t="s">
        <v>2120</v>
      </c>
      <c r="E89" s="89" t="s">
        <v>3956</v>
      </c>
      <c r="F89" s="37">
        <v>2</v>
      </c>
      <c r="G89" s="37" t="s">
        <v>0</v>
      </c>
      <c r="H89" s="19" t="s">
        <v>2526</v>
      </c>
      <c r="I89" s="33">
        <v>46</v>
      </c>
      <c r="J89" s="6" t="s">
        <v>1579</v>
      </c>
      <c r="K89" s="30" t="s">
        <v>2134</v>
      </c>
      <c r="L89" s="7" t="s">
        <v>301</v>
      </c>
      <c r="M89" s="7" t="s">
        <v>31</v>
      </c>
      <c r="N89" s="7" t="s">
        <v>1</v>
      </c>
      <c r="O89" s="33">
        <v>99</v>
      </c>
      <c r="P89" s="7" t="s">
        <v>2141</v>
      </c>
      <c r="Q89" s="19" t="s">
        <v>1</v>
      </c>
      <c r="R89" s="43" t="s">
        <v>4374</v>
      </c>
      <c r="S89" s="43" t="s">
        <v>4375</v>
      </c>
      <c r="T89" s="43" t="s">
        <v>4376</v>
      </c>
      <c r="U89" s="7">
        <v>2012</v>
      </c>
      <c r="V89" s="7">
        <v>590</v>
      </c>
      <c r="W89" s="7" t="s">
        <v>1</v>
      </c>
      <c r="X89" s="7" t="s">
        <v>1</v>
      </c>
      <c r="Y89" s="49" t="s">
        <v>4377</v>
      </c>
      <c r="Z89" s="8" t="s">
        <v>4378</v>
      </c>
      <c r="AA89" s="14" t="s">
        <v>4379</v>
      </c>
      <c r="AB89" s="15" t="s">
        <v>1578</v>
      </c>
      <c r="AC89" s="19">
        <v>86</v>
      </c>
      <c r="AD89" s="6" t="s">
        <v>2966</v>
      </c>
      <c r="AE89" s="7">
        <v>2012</v>
      </c>
      <c r="AF89" s="7" t="s">
        <v>2162</v>
      </c>
      <c r="AG89" s="7" t="s">
        <v>2177</v>
      </c>
      <c r="AH89" s="7" t="s">
        <v>2495</v>
      </c>
      <c r="AI89" s="7" t="s">
        <v>2969</v>
      </c>
      <c r="AJ89" s="19" t="s">
        <v>0</v>
      </c>
      <c r="AK89" s="30" t="s">
        <v>2180</v>
      </c>
      <c r="AL89" s="30" t="s">
        <v>2182</v>
      </c>
      <c r="AM89" s="8" t="s">
        <v>327</v>
      </c>
      <c r="AN89" s="7" t="s">
        <v>421</v>
      </c>
      <c r="AO89" s="7">
        <v>0</v>
      </c>
      <c r="AP89" s="7">
        <v>0</v>
      </c>
      <c r="AQ89" s="7">
        <v>0</v>
      </c>
      <c r="AR89" s="7">
        <v>1</v>
      </c>
      <c r="AS89" s="7">
        <v>0</v>
      </c>
      <c r="AT89" s="7">
        <v>0</v>
      </c>
      <c r="AU89" s="7">
        <v>0</v>
      </c>
      <c r="AV89" s="7">
        <v>0</v>
      </c>
      <c r="AW89" s="7" t="s">
        <v>1</v>
      </c>
      <c r="AX89" s="7" t="s">
        <v>2180</v>
      </c>
      <c r="AY89" s="7" t="s">
        <v>1</v>
      </c>
      <c r="AZ89" s="7" t="s">
        <v>1</v>
      </c>
      <c r="BA89" s="7" t="s">
        <v>1</v>
      </c>
      <c r="BB89" s="7" t="s">
        <v>434</v>
      </c>
      <c r="BC89" s="7">
        <v>105</v>
      </c>
      <c r="BD89" s="7" t="s">
        <v>1580</v>
      </c>
      <c r="BE89" s="7">
        <v>0</v>
      </c>
      <c r="BF89" s="7">
        <v>0</v>
      </c>
      <c r="BG89" s="7">
        <v>0</v>
      </c>
      <c r="BH89" s="7">
        <v>0</v>
      </c>
      <c r="BI89" s="7">
        <v>0</v>
      </c>
      <c r="BJ89" s="7">
        <v>0</v>
      </c>
      <c r="BK89" s="7">
        <v>0</v>
      </c>
      <c r="BL89" s="7">
        <v>0</v>
      </c>
      <c r="BM89" s="7">
        <v>0</v>
      </c>
      <c r="BN89" s="7">
        <v>0</v>
      </c>
      <c r="BO89" s="7">
        <v>0</v>
      </c>
      <c r="BP89" s="7">
        <v>1</v>
      </c>
      <c r="BQ89" s="7">
        <v>0</v>
      </c>
      <c r="BR89" s="7">
        <v>0</v>
      </c>
      <c r="BS89" s="7">
        <v>0</v>
      </c>
      <c r="BT89" s="26" t="s">
        <v>1917</v>
      </c>
      <c r="BU89" s="9">
        <v>1200</v>
      </c>
      <c r="BV89" s="14" t="s">
        <v>1717</v>
      </c>
      <c r="BW89" s="7">
        <v>0</v>
      </c>
      <c r="BX89" s="7">
        <v>1</v>
      </c>
      <c r="BY89" s="7">
        <v>0</v>
      </c>
      <c r="BZ89" s="7">
        <v>0</v>
      </c>
      <c r="CA89" s="7">
        <v>0</v>
      </c>
      <c r="CB89" s="7">
        <v>0</v>
      </c>
      <c r="CC89" s="7">
        <v>0</v>
      </c>
      <c r="CD89" s="7">
        <v>0</v>
      </c>
      <c r="CE89" s="7">
        <v>0</v>
      </c>
      <c r="CF89" s="7">
        <v>0</v>
      </c>
      <c r="CG89" s="7">
        <v>0</v>
      </c>
      <c r="CH89" s="7">
        <v>0</v>
      </c>
      <c r="CI89" s="7">
        <v>0</v>
      </c>
      <c r="CJ89" s="7">
        <v>0</v>
      </c>
      <c r="CK89" s="7">
        <v>0</v>
      </c>
      <c r="CL89" s="7">
        <v>0</v>
      </c>
      <c r="CM89" s="7">
        <v>0</v>
      </c>
      <c r="CN89" s="7">
        <v>0</v>
      </c>
      <c r="CO89" s="7">
        <v>0</v>
      </c>
      <c r="CP89" s="7">
        <v>0</v>
      </c>
      <c r="CQ89" s="16">
        <v>0</v>
      </c>
      <c r="CR89" s="7" t="s">
        <v>1</v>
      </c>
      <c r="CS89" s="19" t="s">
        <v>2134</v>
      </c>
      <c r="CT89" s="8" t="s">
        <v>2975</v>
      </c>
      <c r="CU89" s="8" t="s">
        <v>1717</v>
      </c>
      <c r="CV89" s="7" t="s">
        <v>2180</v>
      </c>
      <c r="CW89" s="19" t="s">
        <v>2513</v>
      </c>
      <c r="CX89" s="8" t="s">
        <v>1</v>
      </c>
      <c r="CY89" s="19" t="s">
        <v>2134</v>
      </c>
      <c r="CZ89" s="6" t="s">
        <v>2989</v>
      </c>
      <c r="DA89" s="19">
        <v>6</v>
      </c>
      <c r="DB89" s="22" t="s">
        <v>2979</v>
      </c>
      <c r="DC89" s="22" t="s">
        <v>2555</v>
      </c>
      <c r="DD89" s="7" t="s">
        <v>2134</v>
      </c>
      <c r="DE89" s="7" t="s">
        <v>2656</v>
      </c>
      <c r="DF89" s="7">
        <v>1</v>
      </c>
      <c r="DG89" s="7">
        <v>0</v>
      </c>
      <c r="DH89" s="7">
        <v>0</v>
      </c>
      <c r="DI89" s="43" t="s">
        <v>1</v>
      </c>
      <c r="DJ89" s="7" t="s">
        <v>2134</v>
      </c>
      <c r="DK89" s="6" t="s">
        <v>5014</v>
      </c>
      <c r="DL89" s="7">
        <v>0</v>
      </c>
      <c r="DM89" s="7">
        <v>1</v>
      </c>
      <c r="DN89" s="7">
        <v>1</v>
      </c>
      <c r="DO89" s="16">
        <v>0</v>
      </c>
      <c r="DP89" s="6" t="s">
        <v>2984</v>
      </c>
      <c r="DQ89" s="7">
        <v>0</v>
      </c>
      <c r="DR89" s="7">
        <v>0</v>
      </c>
      <c r="DS89" s="7">
        <v>0</v>
      </c>
      <c r="DT89" s="7">
        <v>1</v>
      </c>
      <c r="DU89" s="7">
        <v>0</v>
      </c>
      <c r="DV89" s="7">
        <v>0</v>
      </c>
      <c r="DW89" s="7">
        <v>0</v>
      </c>
      <c r="DX89" s="7">
        <v>0</v>
      </c>
      <c r="DY89" s="7">
        <v>0</v>
      </c>
      <c r="DZ89" s="7">
        <v>0</v>
      </c>
      <c r="EA89" s="7">
        <v>0</v>
      </c>
      <c r="EB89" s="7">
        <v>0</v>
      </c>
      <c r="EC89" s="7">
        <v>0</v>
      </c>
      <c r="ED89" s="7">
        <v>0</v>
      </c>
      <c r="EE89" s="7">
        <v>0</v>
      </c>
      <c r="EF89" s="7">
        <v>0</v>
      </c>
      <c r="EG89" s="7">
        <v>0</v>
      </c>
      <c r="EH89" s="7">
        <v>0</v>
      </c>
      <c r="EI89" s="7">
        <v>0</v>
      </c>
      <c r="EJ89" s="7">
        <v>0</v>
      </c>
      <c r="EK89" s="7">
        <v>0</v>
      </c>
      <c r="EL89" s="7">
        <v>0</v>
      </c>
      <c r="EM89" s="7">
        <v>0</v>
      </c>
      <c r="EN89" s="43" t="s">
        <v>1</v>
      </c>
      <c r="EO89" s="14" t="s">
        <v>1</v>
      </c>
      <c r="EP89" s="19" t="s">
        <v>2134</v>
      </c>
      <c r="EQ89" s="19" t="s">
        <v>2134</v>
      </c>
      <c r="ER89" s="7">
        <v>1</v>
      </c>
      <c r="ES89" s="7">
        <v>0</v>
      </c>
      <c r="ET89" s="7">
        <v>0</v>
      </c>
      <c r="EU89" s="7">
        <v>0</v>
      </c>
      <c r="EV89" s="43" t="s">
        <v>2988</v>
      </c>
      <c r="EW89" s="9" t="s">
        <v>2986</v>
      </c>
      <c r="EX89" s="9">
        <v>1000000</v>
      </c>
      <c r="EY89" s="9">
        <v>1000000</v>
      </c>
      <c r="EZ89" s="9">
        <v>1000000</v>
      </c>
      <c r="FA89" s="7">
        <v>0</v>
      </c>
      <c r="FB89" s="7">
        <v>0</v>
      </c>
      <c r="FC89" s="7">
        <v>0</v>
      </c>
      <c r="FD89" s="7">
        <v>0</v>
      </c>
      <c r="FE89" s="7">
        <v>0</v>
      </c>
      <c r="FF89" s="7">
        <v>0</v>
      </c>
      <c r="FG89" s="7">
        <v>0</v>
      </c>
      <c r="FH89" s="19">
        <v>0</v>
      </c>
      <c r="FI89" s="16">
        <v>1</v>
      </c>
      <c r="FJ89" s="7">
        <v>1</v>
      </c>
      <c r="FK89" s="7">
        <v>0</v>
      </c>
      <c r="FL89" s="7">
        <v>0</v>
      </c>
      <c r="FM89" s="7">
        <v>0</v>
      </c>
      <c r="FN89" s="7">
        <v>1</v>
      </c>
      <c r="FO89" s="7">
        <v>0</v>
      </c>
      <c r="FP89" s="7">
        <v>0</v>
      </c>
      <c r="FQ89" s="7">
        <v>1</v>
      </c>
      <c r="FR89" s="7">
        <v>0</v>
      </c>
      <c r="FS89" s="7">
        <v>0</v>
      </c>
      <c r="FT89" s="7">
        <v>0</v>
      </c>
      <c r="FU89" s="7">
        <v>0</v>
      </c>
      <c r="FV89" s="7">
        <v>1</v>
      </c>
      <c r="FW89" s="7">
        <v>0</v>
      </c>
      <c r="FX89" s="7">
        <v>0</v>
      </c>
      <c r="FY89" s="7">
        <v>0</v>
      </c>
      <c r="FZ89" s="7">
        <v>0</v>
      </c>
      <c r="GA89" s="7">
        <v>0</v>
      </c>
      <c r="GB89" s="7">
        <v>0</v>
      </c>
      <c r="GC89" s="7">
        <v>0</v>
      </c>
      <c r="GD89" s="7">
        <v>0</v>
      </c>
      <c r="GE89" s="7">
        <v>0</v>
      </c>
      <c r="GF89" s="7">
        <v>0</v>
      </c>
      <c r="GG89" s="7">
        <v>0</v>
      </c>
      <c r="GH89" s="17" t="s">
        <v>2991</v>
      </c>
      <c r="GI89" s="7">
        <v>1</v>
      </c>
      <c r="GJ89" s="7">
        <v>0</v>
      </c>
      <c r="GK89" s="7">
        <v>1</v>
      </c>
      <c r="GL89" s="7">
        <v>1</v>
      </c>
      <c r="GM89" s="7">
        <v>1</v>
      </c>
      <c r="GN89" s="7">
        <v>1</v>
      </c>
      <c r="GO89" s="7">
        <v>1</v>
      </c>
      <c r="GP89" s="7">
        <v>1</v>
      </c>
      <c r="GQ89" s="7">
        <v>1</v>
      </c>
      <c r="GR89" s="7">
        <v>0</v>
      </c>
      <c r="GS89" s="7">
        <v>1</v>
      </c>
      <c r="GT89" s="7">
        <v>1</v>
      </c>
      <c r="GU89" s="7">
        <v>0</v>
      </c>
      <c r="GV89" s="7">
        <v>0</v>
      </c>
      <c r="GW89" s="7">
        <v>0</v>
      </c>
      <c r="GX89" s="7">
        <v>0</v>
      </c>
      <c r="GY89" s="7">
        <v>0</v>
      </c>
      <c r="GZ89" s="7">
        <v>0</v>
      </c>
      <c r="HA89" s="7">
        <v>0</v>
      </c>
      <c r="HB89" s="7">
        <v>0</v>
      </c>
      <c r="HC89" s="7">
        <v>0</v>
      </c>
      <c r="HD89" s="7">
        <v>0</v>
      </c>
      <c r="HE89" s="7">
        <v>0</v>
      </c>
      <c r="HF89" s="15" t="s">
        <v>1581</v>
      </c>
      <c r="HG89" s="7">
        <v>0</v>
      </c>
      <c r="HH89" s="7">
        <v>0</v>
      </c>
      <c r="HI89" s="7">
        <v>0</v>
      </c>
      <c r="HJ89" s="7">
        <v>0</v>
      </c>
      <c r="HK89" s="7">
        <v>0</v>
      </c>
      <c r="HL89" s="7">
        <v>0</v>
      </c>
      <c r="HM89" s="7">
        <v>0</v>
      </c>
      <c r="HN89" s="7">
        <v>0</v>
      </c>
      <c r="HO89" s="7">
        <v>0</v>
      </c>
      <c r="HP89" s="7">
        <v>0</v>
      </c>
      <c r="HQ89" s="7">
        <v>0</v>
      </c>
      <c r="HR89" s="7">
        <v>0</v>
      </c>
      <c r="HS89" s="7">
        <v>0</v>
      </c>
      <c r="HT89" s="7">
        <v>0</v>
      </c>
      <c r="HU89" s="7">
        <v>0</v>
      </c>
      <c r="HV89" s="8" t="s">
        <v>1</v>
      </c>
      <c r="HW89" s="7">
        <v>0</v>
      </c>
      <c r="HX89" s="7">
        <v>0</v>
      </c>
      <c r="HY89" s="7">
        <v>0</v>
      </c>
      <c r="HZ89" s="7">
        <v>0</v>
      </c>
      <c r="IA89" s="7">
        <v>0</v>
      </c>
      <c r="IB89" s="7">
        <v>1</v>
      </c>
      <c r="IC89" s="7">
        <v>1</v>
      </c>
      <c r="ID89" s="7">
        <v>0</v>
      </c>
      <c r="IE89" s="7">
        <v>0</v>
      </c>
      <c r="IF89" s="7">
        <v>0</v>
      </c>
      <c r="IG89" s="7">
        <v>0</v>
      </c>
      <c r="IH89" s="7">
        <v>0</v>
      </c>
      <c r="II89" s="7">
        <v>1</v>
      </c>
      <c r="IJ89" s="7">
        <v>0</v>
      </c>
      <c r="IK89" s="7">
        <v>0</v>
      </c>
      <c r="IL89" s="7">
        <v>0</v>
      </c>
      <c r="IM89" s="7">
        <v>0</v>
      </c>
      <c r="IN89" s="7">
        <v>1</v>
      </c>
      <c r="IO89" s="7">
        <v>0</v>
      </c>
      <c r="IP89" s="7">
        <v>0</v>
      </c>
      <c r="IQ89" s="7">
        <v>0</v>
      </c>
      <c r="IR89" s="7">
        <v>0</v>
      </c>
      <c r="IS89" s="22" t="s">
        <v>3624</v>
      </c>
      <c r="IT89" s="7">
        <v>0</v>
      </c>
      <c r="IU89" s="7">
        <v>1</v>
      </c>
      <c r="IV89" s="7">
        <v>0</v>
      </c>
      <c r="IW89" s="19">
        <v>1</v>
      </c>
      <c r="IX89" s="19">
        <v>0</v>
      </c>
      <c r="IY89" s="7">
        <v>0</v>
      </c>
      <c r="IZ89" s="7">
        <v>0</v>
      </c>
      <c r="JA89" s="7">
        <v>0</v>
      </c>
      <c r="JB89" s="7">
        <v>0</v>
      </c>
      <c r="JC89" s="7">
        <v>0</v>
      </c>
      <c r="JD89" s="7">
        <v>0</v>
      </c>
      <c r="JE89" s="7">
        <v>0</v>
      </c>
      <c r="JF89" s="7">
        <v>0</v>
      </c>
      <c r="JG89" s="7">
        <v>1</v>
      </c>
      <c r="JH89" s="7">
        <v>0</v>
      </c>
      <c r="JI89" s="7">
        <v>0</v>
      </c>
      <c r="JJ89" s="7">
        <v>0</v>
      </c>
      <c r="JK89" s="7">
        <v>1</v>
      </c>
      <c r="JL89" s="7">
        <v>1</v>
      </c>
      <c r="JM89" s="7">
        <v>0</v>
      </c>
      <c r="JN89" s="7">
        <v>0</v>
      </c>
      <c r="JO89" s="7">
        <v>0</v>
      </c>
      <c r="JP89" s="7">
        <v>0</v>
      </c>
      <c r="JQ89" s="7">
        <v>0</v>
      </c>
      <c r="JR89" s="7">
        <v>0</v>
      </c>
      <c r="JS89" s="7">
        <v>0</v>
      </c>
      <c r="JT89" s="7">
        <v>0</v>
      </c>
      <c r="JU89" s="15" t="s">
        <v>1630</v>
      </c>
      <c r="JV89" s="7">
        <v>0</v>
      </c>
      <c r="JW89" s="7">
        <v>0</v>
      </c>
      <c r="JX89" s="7">
        <v>0</v>
      </c>
      <c r="JY89" s="7">
        <v>0</v>
      </c>
      <c r="JZ89" s="7">
        <v>1</v>
      </c>
      <c r="KA89" s="8" t="s">
        <v>1</v>
      </c>
      <c r="KB89" s="7" t="s">
        <v>2180</v>
      </c>
      <c r="KC89" s="15" t="s">
        <v>1583</v>
      </c>
      <c r="KD89" s="7">
        <v>1</v>
      </c>
      <c r="KE89" s="7">
        <v>0</v>
      </c>
      <c r="KF89" s="7">
        <v>0</v>
      </c>
      <c r="KG89" s="7">
        <v>0</v>
      </c>
      <c r="KH89" s="7">
        <v>0</v>
      </c>
      <c r="KI89" s="7">
        <v>0</v>
      </c>
      <c r="KJ89" s="7">
        <v>0</v>
      </c>
      <c r="KK89" s="7">
        <v>0</v>
      </c>
      <c r="KL89" s="7">
        <v>0</v>
      </c>
      <c r="KM89" s="7">
        <v>0</v>
      </c>
      <c r="KN89" s="7">
        <v>0</v>
      </c>
      <c r="KO89" s="7">
        <v>0</v>
      </c>
      <c r="KP89" s="7">
        <v>0</v>
      </c>
      <c r="KQ89" s="7">
        <v>0</v>
      </c>
      <c r="KR89" s="7">
        <v>0</v>
      </c>
      <c r="KS89" s="7">
        <v>0</v>
      </c>
      <c r="KT89" s="7">
        <v>0</v>
      </c>
      <c r="KU89" s="7">
        <v>0</v>
      </c>
      <c r="KV89" s="7">
        <v>0</v>
      </c>
      <c r="KW89" s="7">
        <v>0</v>
      </c>
      <c r="KX89" s="7">
        <v>0</v>
      </c>
      <c r="KY89" s="7">
        <v>0</v>
      </c>
      <c r="KZ89" s="7">
        <v>0</v>
      </c>
      <c r="LA89" s="7">
        <v>0</v>
      </c>
      <c r="LB89" s="7">
        <v>0</v>
      </c>
      <c r="LC89" s="7">
        <v>0</v>
      </c>
      <c r="LD89" s="15" t="s">
        <v>1</v>
      </c>
      <c r="LE89" s="7">
        <v>0</v>
      </c>
      <c r="LF89" s="7">
        <v>0</v>
      </c>
      <c r="LG89" s="7">
        <v>0</v>
      </c>
      <c r="LH89" s="7">
        <v>1</v>
      </c>
      <c r="LI89" s="14" t="s">
        <v>1583</v>
      </c>
      <c r="LJ89" s="19">
        <v>1</v>
      </c>
      <c r="LK89" s="19">
        <v>0</v>
      </c>
      <c r="LL89" s="19">
        <v>0</v>
      </c>
      <c r="LM89" s="19">
        <v>0</v>
      </c>
      <c r="LN89" s="19">
        <v>0</v>
      </c>
      <c r="LO89" s="19">
        <v>0</v>
      </c>
      <c r="LP89" s="19">
        <v>0</v>
      </c>
      <c r="LQ89" s="19">
        <v>0</v>
      </c>
      <c r="LR89" s="43" t="s">
        <v>1</v>
      </c>
      <c r="LS89" s="19">
        <v>0</v>
      </c>
      <c r="LT89" s="19">
        <v>0</v>
      </c>
      <c r="LU89" s="19">
        <v>0</v>
      </c>
      <c r="LV89" s="19">
        <v>0</v>
      </c>
      <c r="LW89" s="6" t="s">
        <v>1</v>
      </c>
      <c r="LX89" s="7">
        <v>1</v>
      </c>
      <c r="LY89" s="7">
        <v>0</v>
      </c>
      <c r="LZ89" s="7">
        <v>0</v>
      </c>
      <c r="MA89" s="7">
        <v>0</v>
      </c>
      <c r="MB89" s="7">
        <v>0</v>
      </c>
      <c r="MC89" s="7">
        <v>0</v>
      </c>
      <c r="MD89" s="7">
        <v>0</v>
      </c>
      <c r="ME89" s="43" t="s">
        <v>1</v>
      </c>
      <c r="MF89" s="7">
        <v>0</v>
      </c>
      <c r="MG89" s="7">
        <v>0</v>
      </c>
      <c r="MH89" s="7">
        <v>0</v>
      </c>
      <c r="MI89" s="7">
        <v>0</v>
      </c>
      <c r="MJ89" s="7">
        <v>0</v>
      </c>
      <c r="MK89" s="7">
        <v>0</v>
      </c>
      <c r="ML89" s="7">
        <v>0</v>
      </c>
      <c r="MM89" s="7">
        <v>0</v>
      </c>
      <c r="MN89" s="7">
        <v>0</v>
      </c>
      <c r="MO89" s="43" t="s">
        <v>1</v>
      </c>
      <c r="MP89" s="7">
        <v>0</v>
      </c>
      <c r="MQ89" s="7">
        <v>0</v>
      </c>
      <c r="MR89" s="7">
        <v>0</v>
      </c>
      <c r="MS89" s="43" t="s">
        <v>1</v>
      </c>
      <c r="MT89" s="7">
        <v>1</v>
      </c>
      <c r="MU89" s="7">
        <v>0</v>
      </c>
      <c r="MV89" s="7">
        <v>0</v>
      </c>
      <c r="MW89" s="7">
        <v>0</v>
      </c>
      <c r="MX89" s="7">
        <v>0</v>
      </c>
      <c r="MY89" s="7">
        <v>0</v>
      </c>
      <c r="MZ89" s="7">
        <v>0</v>
      </c>
      <c r="NA89" s="43" t="s">
        <v>1</v>
      </c>
      <c r="NB89" s="7">
        <v>0</v>
      </c>
      <c r="NC89" s="7">
        <v>0</v>
      </c>
      <c r="ND89" s="7">
        <v>0</v>
      </c>
      <c r="NE89" s="7">
        <v>0</v>
      </c>
      <c r="NF89" s="7">
        <v>0</v>
      </c>
      <c r="NG89" s="7">
        <v>0</v>
      </c>
      <c r="NH89" s="43" t="s">
        <v>1</v>
      </c>
      <c r="NI89" s="7">
        <v>0</v>
      </c>
      <c r="NJ89" s="7">
        <v>0</v>
      </c>
      <c r="NK89" s="7">
        <v>0</v>
      </c>
      <c r="NL89" s="7">
        <v>0</v>
      </c>
      <c r="NM89" s="7">
        <v>0</v>
      </c>
      <c r="NN89" s="7">
        <v>0</v>
      </c>
      <c r="NO89" s="7">
        <v>0</v>
      </c>
      <c r="NP89" s="7">
        <v>0</v>
      </c>
      <c r="NQ89" s="7">
        <v>0</v>
      </c>
      <c r="NR89" s="16">
        <v>0</v>
      </c>
      <c r="NS89" s="7">
        <v>0</v>
      </c>
      <c r="NT89" s="43" t="s">
        <v>1</v>
      </c>
      <c r="NU89" s="16" t="s">
        <v>2521</v>
      </c>
      <c r="NV89" s="7">
        <v>1</v>
      </c>
      <c r="NW89" s="7">
        <v>0</v>
      </c>
      <c r="NX89" s="7">
        <v>0</v>
      </c>
      <c r="NY89" s="7">
        <v>0</v>
      </c>
      <c r="NZ89" s="7">
        <v>0</v>
      </c>
      <c r="OA89" s="7">
        <v>0</v>
      </c>
      <c r="OB89" s="7">
        <v>0</v>
      </c>
      <c r="OC89" s="7">
        <v>0</v>
      </c>
      <c r="OD89" s="7">
        <v>0</v>
      </c>
      <c r="OE89" s="7">
        <v>0</v>
      </c>
      <c r="OF89" s="7">
        <v>0</v>
      </c>
      <c r="OG89" s="8" t="s">
        <v>1582</v>
      </c>
      <c r="OH89" s="17" t="s">
        <v>2528</v>
      </c>
    </row>
    <row r="90" spans="1:398" s="20" customFormat="1" x14ac:dyDescent="0.25">
      <c r="A90" s="16">
        <v>87</v>
      </c>
      <c r="B90" s="19">
        <v>54</v>
      </c>
      <c r="C90" s="16" t="s">
        <v>2821</v>
      </c>
      <c r="D90" s="16" t="s">
        <v>2781</v>
      </c>
      <c r="E90" s="37" t="s">
        <v>2822</v>
      </c>
      <c r="F90" s="37">
        <v>4</v>
      </c>
      <c r="G90" s="37" t="s">
        <v>0</v>
      </c>
      <c r="H90" s="19" t="s">
        <v>2526</v>
      </c>
      <c r="I90" s="31">
        <v>13</v>
      </c>
      <c r="J90" s="22" t="s">
        <v>3330</v>
      </c>
      <c r="K90" s="19" t="s">
        <v>2134</v>
      </c>
      <c r="L90" s="19" t="s">
        <v>9</v>
      </c>
      <c r="M90" s="19" t="s">
        <v>4</v>
      </c>
      <c r="N90" s="19" t="s">
        <v>1</v>
      </c>
      <c r="O90" s="31">
        <v>100</v>
      </c>
      <c r="P90" s="19" t="s">
        <v>2141</v>
      </c>
      <c r="Q90" s="19" t="s">
        <v>1</v>
      </c>
      <c r="R90" s="6" t="s">
        <v>4380</v>
      </c>
      <c r="S90" s="6" t="s">
        <v>4381</v>
      </c>
      <c r="T90" s="6" t="s">
        <v>3994</v>
      </c>
      <c r="U90" s="19">
        <v>2012</v>
      </c>
      <c r="V90" s="19">
        <v>22</v>
      </c>
      <c r="W90" s="19" t="s">
        <v>1</v>
      </c>
      <c r="X90" s="19" t="s">
        <v>1</v>
      </c>
      <c r="Y90" s="47" t="s">
        <v>4382</v>
      </c>
      <c r="Z90" s="22" t="s">
        <v>4383</v>
      </c>
      <c r="AA90" s="6" t="s">
        <v>4384</v>
      </c>
      <c r="AB90" s="22" t="s">
        <v>641</v>
      </c>
      <c r="AC90" s="19">
        <v>87</v>
      </c>
      <c r="AD90" s="6" t="s">
        <v>608</v>
      </c>
      <c r="AE90" s="19">
        <v>2012</v>
      </c>
      <c r="AF90" s="19" t="s">
        <v>2164</v>
      </c>
      <c r="AG90" s="16" t="s">
        <v>2177</v>
      </c>
      <c r="AH90" s="16" t="s">
        <v>2493</v>
      </c>
      <c r="AI90" s="19" t="s">
        <v>0</v>
      </c>
      <c r="AJ90" s="19" t="s">
        <v>0</v>
      </c>
      <c r="AK90" s="19" t="s">
        <v>2180</v>
      </c>
      <c r="AL90" s="19" t="s">
        <v>2182</v>
      </c>
      <c r="AM90" s="22" t="s">
        <v>624</v>
      </c>
      <c r="AN90" s="19" t="s">
        <v>468</v>
      </c>
      <c r="AO90" s="19">
        <v>1</v>
      </c>
      <c r="AP90" s="19">
        <v>0</v>
      </c>
      <c r="AQ90" s="19">
        <v>0</v>
      </c>
      <c r="AR90" s="19">
        <v>1</v>
      </c>
      <c r="AS90" s="19">
        <v>1</v>
      </c>
      <c r="AT90" s="19">
        <v>0</v>
      </c>
      <c r="AU90" s="19">
        <v>0</v>
      </c>
      <c r="AV90" s="19">
        <v>1</v>
      </c>
      <c r="AW90" s="6" t="s">
        <v>633</v>
      </c>
      <c r="AX90" s="19" t="s">
        <v>2180</v>
      </c>
      <c r="AY90" s="19" t="s">
        <v>1</v>
      </c>
      <c r="AZ90" s="19" t="s">
        <v>1</v>
      </c>
      <c r="BA90" s="19" t="s">
        <v>1</v>
      </c>
      <c r="BB90" s="19" t="s">
        <v>434</v>
      </c>
      <c r="BC90" s="19">
        <v>147</v>
      </c>
      <c r="BD90" s="19" t="s">
        <v>32</v>
      </c>
      <c r="BE90" s="19">
        <v>1</v>
      </c>
      <c r="BF90" s="19">
        <v>0</v>
      </c>
      <c r="BG90" s="19">
        <v>0</v>
      </c>
      <c r="BH90" s="19">
        <v>0</v>
      </c>
      <c r="BI90" s="19">
        <v>0</v>
      </c>
      <c r="BJ90" s="19">
        <v>0</v>
      </c>
      <c r="BK90" s="19">
        <v>0</v>
      </c>
      <c r="BL90" s="19">
        <v>0</v>
      </c>
      <c r="BM90" s="19">
        <v>0</v>
      </c>
      <c r="BN90" s="19">
        <v>0</v>
      </c>
      <c r="BO90" s="19">
        <v>0</v>
      </c>
      <c r="BP90" s="19">
        <v>1</v>
      </c>
      <c r="BQ90" s="19">
        <v>0</v>
      </c>
      <c r="BR90" s="19">
        <v>0</v>
      </c>
      <c r="BS90" s="19">
        <v>1</v>
      </c>
      <c r="BT90" s="22" t="s">
        <v>625</v>
      </c>
      <c r="BU90" s="23">
        <v>24097</v>
      </c>
      <c r="BV90" s="22" t="s">
        <v>628</v>
      </c>
      <c r="BW90" s="19">
        <v>0</v>
      </c>
      <c r="BX90" s="19">
        <v>1</v>
      </c>
      <c r="BY90" s="19">
        <v>0</v>
      </c>
      <c r="BZ90" s="19">
        <v>0</v>
      </c>
      <c r="CA90" s="19">
        <v>0</v>
      </c>
      <c r="CB90" s="19">
        <v>0</v>
      </c>
      <c r="CC90" s="19">
        <v>0</v>
      </c>
      <c r="CD90" s="19">
        <v>0</v>
      </c>
      <c r="CE90" s="19">
        <v>0</v>
      </c>
      <c r="CF90" s="19">
        <v>0</v>
      </c>
      <c r="CG90" s="19">
        <v>0</v>
      </c>
      <c r="CH90" s="19">
        <v>0</v>
      </c>
      <c r="CI90" s="19">
        <v>0</v>
      </c>
      <c r="CJ90" s="19">
        <v>0</v>
      </c>
      <c r="CK90" s="19">
        <v>0</v>
      </c>
      <c r="CL90" s="19">
        <v>0</v>
      </c>
      <c r="CM90" s="19">
        <v>0</v>
      </c>
      <c r="CN90" s="19">
        <v>0</v>
      </c>
      <c r="CO90" s="19">
        <v>0</v>
      </c>
      <c r="CP90" s="19">
        <v>1</v>
      </c>
      <c r="CQ90" s="16">
        <v>0</v>
      </c>
      <c r="CR90" s="19" t="s">
        <v>1</v>
      </c>
      <c r="CS90" s="19" t="s">
        <v>2134</v>
      </c>
      <c r="CT90" s="6" t="s">
        <v>3386</v>
      </c>
      <c r="CU90" s="6" t="s">
        <v>3530</v>
      </c>
      <c r="CV90" s="19" t="s">
        <v>2180</v>
      </c>
      <c r="CW90" s="19" t="s">
        <v>2513</v>
      </c>
      <c r="CX90" s="22" t="s">
        <v>1</v>
      </c>
      <c r="CY90" s="19" t="s">
        <v>2180</v>
      </c>
      <c r="CZ90" s="19" t="s">
        <v>1</v>
      </c>
      <c r="DA90" s="19">
        <v>1</v>
      </c>
      <c r="DB90" s="22" t="s">
        <v>627</v>
      </c>
      <c r="DC90" s="22" t="s">
        <v>3412</v>
      </c>
      <c r="DD90" s="19" t="s">
        <v>2180</v>
      </c>
      <c r="DE90" s="19" t="s">
        <v>1</v>
      </c>
      <c r="DF90" s="19">
        <v>0</v>
      </c>
      <c r="DG90" s="19">
        <v>1</v>
      </c>
      <c r="DH90" s="19">
        <v>0</v>
      </c>
      <c r="DI90" s="6" t="s">
        <v>631</v>
      </c>
      <c r="DJ90" s="19" t="s">
        <v>2180</v>
      </c>
      <c r="DK90" s="6" t="s">
        <v>1</v>
      </c>
      <c r="DL90" s="19">
        <v>0</v>
      </c>
      <c r="DM90" s="19">
        <v>0</v>
      </c>
      <c r="DN90" s="19">
        <v>0</v>
      </c>
      <c r="DO90" s="16">
        <v>0</v>
      </c>
      <c r="DP90" s="6" t="s">
        <v>1</v>
      </c>
      <c r="DQ90" s="19">
        <v>0</v>
      </c>
      <c r="DR90" s="19">
        <v>0</v>
      </c>
      <c r="DS90" s="19">
        <v>0</v>
      </c>
      <c r="DT90" s="19">
        <v>0</v>
      </c>
      <c r="DU90" s="19">
        <v>0</v>
      </c>
      <c r="DV90" s="19">
        <v>0</v>
      </c>
      <c r="DW90" s="19">
        <v>0</v>
      </c>
      <c r="DX90" s="19">
        <v>0</v>
      </c>
      <c r="DY90" s="19">
        <v>0</v>
      </c>
      <c r="DZ90" s="19">
        <v>0</v>
      </c>
      <c r="EA90" s="19">
        <v>0</v>
      </c>
      <c r="EB90" s="19">
        <v>0</v>
      </c>
      <c r="EC90" s="19">
        <v>0</v>
      </c>
      <c r="ED90" s="19">
        <v>0</v>
      </c>
      <c r="EE90" s="19">
        <v>0</v>
      </c>
      <c r="EF90" s="19">
        <v>0</v>
      </c>
      <c r="EG90" s="19">
        <v>0</v>
      </c>
      <c r="EH90" s="19">
        <v>0</v>
      </c>
      <c r="EI90" s="19">
        <v>0</v>
      </c>
      <c r="EJ90" s="19">
        <v>0</v>
      </c>
      <c r="EK90" s="19">
        <v>0</v>
      </c>
      <c r="EL90" s="19">
        <v>0</v>
      </c>
      <c r="EM90" s="19">
        <v>1</v>
      </c>
      <c r="EN90" s="6" t="s">
        <v>632</v>
      </c>
      <c r="EO90" s="6" t="s">
        <v>631</v>
      </c>
      <c r="EP90" s="19" t="s">
        <v>2134</v>
      </c>
      <c r="EQ90" s="19" t="s">
        <v>2180</v>
      </c>
      <c r="ER90" s="19">
        <v>1</v>
      </c>
      <c r="ES90" s="19">
        <v>0</v>
      </c>
      <c r="ET90" s="19">
        <v>0</v>
      </c>
      <c r="EU90" s="19">
        <v>0</v>
      </c>
      <c r="EV90" s="6" t="s">
        <v>629</v>
      </c>
      <c r="EW90" s="24">
        <f>16338+7759</f>
        <v>24097</v>
      </c>
      <c r="EX90" s="23">
        <v>1000000</v>
      </c>
      <c r="EY90" s="23">
        <v>1000000</v>
      </c>
      <c r="EZ90" s="23">
        <v>1000000</v>
      </c>
      <c r="FA90" s="19">
        <v>1</v>
      </c>
      <c r="FB90" s="19">
        <v>0</v>
      </c>
      <c r="FC90" s="19">
        <v>0</v>
      </c>
      <c r="FD90" s="19">
        <v>0</v>
      </c>
      <c r="FE90" s="19">
        <v>0</v>
      </c>
      <c r="FF90" s="19">
        <v>0</v>
      </c>
      <c r="FG90" s="19">
        <v>0</v>
      </c>
      <c r="FH90" s="19">
        <v>0</v>
      </c>
      <c r="FI90" s="16">
        <v>0</v>
      </c>
      <c r="FJ90" s="19">
        <v>0</v>
      </c>
      <c r="FK90" s="19">
        <v>0</v>
      </c>
      <c r="FL90" s="19">
        <v>0</v>
      </c>
      <c r="FM90" s="19">
        <v>0</v>
      </c>
      <c r="FN90" s="19">
        <v>0</v>
      </c>
      <c r="FO90" s="19">
        <v>0</v>
      </c>
      <c r="FP90" s="19">
        <v>0</v>
      </c>
      <c r="FQ90" s="19">
        <v>1</v>
      </c>
      <c r="FR90" s="19">
        <v>0</v>
      </c>
      <c r="FS90" s="19">
        <v>0</v>
      </c>
      <c r="FT90" s="19">
        <v>0</v>
      </c>
      <c r="FU90" s="19">
        <v>0</v>
      </c>
      <c r="FV90" s="19">
        <v>0</v>
      </c>
      <c r="FW90" s="19">
        <v>0</v>
      </c>
      <c r="FX90" s="19">
        <v>0</v>
      </c>
      <c r="FY90" s="19">
        <v>0</v>
      </c>
      <c r="FZ90" s="19">
        <v>0</v>
      </c>
      <c r="GA90" s="19">
        <v>0</v>
      </c>
      <c r="GB90" s="19">
        <v>0</v>
      </c>
      <c r="GC90" s="19">
        <v>0</v>
      </c>
      <c r="GD90" s="19">
        <v>0</v>
      </c>
      <c r="GE90" s="19">
        <v>0</v>
      </c>
      <c r="GF90" s="19">
        <v>0</v>
      </c>
      <c r="GG90" s="19">
        <v>1</v>
      </c>
      <c r="GH90" s="22" t="s">
        <v>634</v>
      </c>
      <c r="GI90" s="19">
        <v>0</v>
      </c>
      <c r="GJ90" s="19">
        <v>0</v>
      </c>
      <c r="GK90" s="19">
        <v>0</v>
      </c>
      <c r="GL90" s="19">
        <v>0</v>
      </c>
      <c r="GM90" s="19">
        <v>0</v>
      </c>
      <c r="GN90" s="19">
        <v>0</v>
      </c>
      <c r="GO90" s="19">
        <v>0</v>
      </c>
      <c r="GP90" s="19">
        <v>0</v>
      </c>
      <c r="GQ90" s="19">
        <v>0</v>
      </c>
      <c r="GR90" s="19">
        <v>0</v>
      </c>
      <c r="GS90" s="19">
        <v>0</v>
      </c>
      <c r="GT90" s="19">
        <v>0</v>
      </c>
      <c r="GU90" s="19">
        <v>0</v>
      </c>
      <c r="GV90" s="19">
        <v>0</v>
      </c>
      <c r="GW90" s="19">
        <v>0</v>
      </c>
      <c r="GX90" s="19">
        <v>0</v>
      </c>
      <c r="GY90" s="19">
        <v>0</v>
      </c>
      <c r="GZ90" s="19">
        <v>0</v>
      </c>
      <c r="HA90" s="19">
        <v>0</v>
      </c>
      <c r="HB90" s="19">
        <v>0</v>
      </c>
      <c r="HC90" s="19">
        <v>0</v>
      </c>
      <c r="HD90" s="19">
        <v>0</v>
      </c>
      <c r="HE90" s="19">
        <v>0</v>
      </c>
      <c r="HF90" s="22" t="s">
        <v>1</v>
      </c>
      <c r="HG90" s="19">
        <v>0</v>
      </c>
      <c r="HH90" s="19">
        <v>0</v>
      </c>
      <c r="HI90" s="19">
        <v>0</v>
      </c>
      <c r="HJ90" s="19">
        <v>0</v>
      </c>
      <c r="HK90" s="19">
        <v>0</v>
      </c>
      <c r="HL90" s="19">
        <v>0</v>
      </c>
      <c r="HM90" s="19">
        <v>0</v>
      </c>
      <c r="HN90" s="19">
        <v>0</v>
      </c>
      <c r="HO90" s="19">
        <v>0</v>
      </c>
      <c r="HP90" s="19">
        <v>0</v>
      </c>
      <c r="HQ90" s="19">
        <v>0</v>
      </c>
      <c r="HR90" s="19">
        <v>0</v>
      </c>
      <c r="HS90" s="19">
        <v>0</v>
      </c>
      <c r="HT90" s="19">
        <v>0</v>
      </c>
      <c r="HU90" s="19">
        <v>0</v>
      </c>
      <c r="HV90" s="22" t="s">
        <v>1</v>
      </c>
      <c r="HW90" s="19">
        <v>0</v>
      </c>
      <c r="HX90" s="19">
        <v>0</v>
      </c>
      <c r="HY90" s="19">
        <v>0</v>
      </c>
      <c r="HZ90" s="19">
        <v>0</v>
      </c>
      <c r="IA90" s="19">
        <v>0</v>
      </c>
      <c r="IB90" s="19">
        <v>0</v>
      </c>
      <c r="IC90" s="19">
        <v>1</v>
      </c>
      <c r="ID90" s="19">
        <v>0</v>
      </c>
      <c r="IE90" s="19">
        <v>0</v>
      </c>
      <c r="IF90" s="19">
        <v>0</v>
      </c>
      <c r="IG90" s="19">
        <v>0</v>
      </c>
      <c r="IH90" s="19">
        <v>1</v>
      </c>
      <c r="II90" s="19">
        <v>0</v>
      </c>
      <c r="IJ90" s="19">
        <v>0</v>
      </c>
      <c r="IK90" s="19">
        <v>0</v>
      </c>
      <c r="IL90" s="19">
        <v>0</v>
      </c>
      <c r="IM90" s="19">
        <v>0</v>
      </c>
      <c r="IN90" s="19">
        <v>0</v>
      </c>
      <c r="IO90" s="19">
        <v>0</v>
      </c>
      <c r="IP90" s="19">
        <v>0</v>
      </c>
      <c r="IQ90" s="19">
        <v>0</v>
      </c>
      <c r="IR90" s="19">
        <v>1</v>
      </c>
      <c r="IS90" s="22" t="s">
        <v>634</v>
      </c>
      <c r="IT90" s="19">
        <v>0</v>
      </c>
      <c r="IU90" s="19">
        <v>0</v>
      </c>
      <c r="IV90" s="19">
        <v>0</v>
      </c>
      <c r="IW90" s="19">
        <v>1</v>
      </c>
      <c r="IX90" s="19">
        <v>0</v>
      </c>
      <c r="IY90" s="19">
        <v>0</v>
      </c>
      <c r="IZ90" s="19">
        <v>0</v>
      </c>
      <c r="JA90" s="19">
        <v>0</v>
      </c>
      <c r="JB90" s="19">
        <v>1</v>
      </c>
      <c r="JC90" s="19">
        <v>0</v>
      </c>
      <c r="JD90" s="19">
        <v>0</v>
      </c>
      <c r="JE90" s="19">
        <v>0</v>
      </c>
      <c r="JF90" s="19">
        <v>0</v>
      </c>
      <c r="JG90" s="19">
        <v>0</v>
      </c>
      <c r="JH90" s="19">
        <v>0</v>
      </c>
      <c r="JI90" s="19">
        <v>0</v>
      </c>
      <c r="JJ90" s="19">
        <v>0</v>
      </c>
      <c r="JK90" s="19">
        <v>1</v>
      </c>
      <c r="JL90" s="19">
        <v>0</v>
      </c>
      <c r="JM90" s="19">
        <v>0</v>
      </c>
      <c r="JN90" s="19">
        <v>0</v>
      </c>
      <c r="JO90" s="19">
        <v>1</v>
      </c>
      <c r="JP90" s="19">
        <v>0</v>
      </c>
      <c r="JQ90" s="19">
        <v>0</v>
      </c>
      <c r="JR90" s="19">
        <v>0</v>
      </c>
      <c r="JS90" s="19">
        <v>0</v>
      </c>
      <c r="JT90" s="19">
        <v>0</v>
      </c>
      <c r="JU90" s="22" t="s">
        <v>635</v>
      </c>
      <c r="JV90" s="19">
        <v>1</v>
      </c>
      <c r="JW90" s="19">
        <v>0</v>
      </c>
      <c r="JX90" s="19">
        <v>1</v>
      </c>
      <c r="JY90" s="19">
        <v>0</v>
      </c>
      <c r="JZ90" s="19">
        <v>0</v>
      </c>
      <c r="KA90" s="22" t="s">
        <v>637</v>
      </c>
      <c r="KB90" s="19" t="s">
        <v>2134</v>
      </c>
      <c r="KC90" s="22" t="s">
        <v>638</v>
      </c>
      <c r="KD90" s="19">
        <v>0</v>
      </c>
      <c r="KE90" s="19">
        <v>0</v>
      </c>
      <c r="KF90" s="19">
        <v>0</v>
      </c>
      <c r="KG90" s="19">
        <v>1</v>
      </c>
      <c r="KH90" s="19">
        <v>0</v>
      </c>
      <c r="KI90" s="19">
        <v>0</v>
      </c>
      <c r="KJ90" s="19">
        <v>1</v>
      </c>
      <c r="KK90" s="19">
        <v>0</v>
      </c>
      <c r="KL90" s="19">
        <v>0</v>
      </c>
      <c r="KM90" s="19">
        <v>0</v>
      </c>
      <c r="KN90" s="19">
        <v>1</v>
      </c>
      <c r="KO90" s="19">
        <v>0</v>
      </c>
      <c r="KP90" s="19">
        <v>0</v>
      </c>
      <c r="KQ90" s="19">
        <v>0</v>
      </c>
      <c r="KR90" s="19">
        <v>0</v>
      </c>
      <c r="KS90" s="19">
        <v>0</v>
      </c>
      <c r="KT90" s="19">
        <v>1</v>
      </c>
      <c r="KU90" s="19">
        <v>0</v>
      </c>
      <c r="KV90" s="19">
        <v>0</v>
      </c>
      <c r="KW90" s="19">
        <v>0</v>
      </c>
      <c r="KX90" s="19">
        <v>0</v>
      </c>
      <c r="KY90" s="19">
        <v>0</v>
      </c>
      <c r="KZ90" s="19">
        <v>0</v>
      </c>
      <c r="LA90" s="19">
        <v>0</v>
      </c>
      <c r="LB90" s="19">
        <v>0</v>
      </c>
      <c r="LC90" s="19">
        <v>1</v>
      </c>
      <c r="LD90" s="22" t="s">
        <v>636</v>
      </c>
      <c r="LE90" s="19">
        <v>1</v>
      </c>
      <c r="LF90" s="19">
        <v>0</v>
      </c>
      <c r="LG90" s="19">
        <v>0</v>
      </c>
      <c r="LH90" s="19">
        <v>0</v>
      </c>
      <c r="LI90" s="6" t="s">
        <v>636</v>
      </c>
      <c r="LJ90" s="19">
        <v>0</v>
      </c>
      <c r="LK90" s="19">
        <v>0</v>
      </c>
      <c r="LL90" s="19">
        <v>0</v>
      </c>
      <c r="LM90" s="19">
        <v>1</v>
      </c>
      <c r="LN90" s="19">
        <v>0</v>
      </c>
      <c r="LO90" s="19">
        <v>0</v>
      </c>
      <c r="LP90" s="19">
        <v>0</v>
      </c>
      <c r="LQ90" s="19">
        <v>1</v>
      </c>
      <c r="LR90" s="6" t="s">
        <v>640</v>
      </c>
      <c r="LS90" s="19">
        <v>0</v>
      </c>
      <c r="LT90" s="19">
        <v>1</v>
      </c>
      <c r="LU90" s="19">
        <v>0</v>
      </c>
      <c r="LV90" s="19">
        <v>0</v>
      </c>
      <c r="LW90" s="6" t="s">
        <v>3012</v>
      </c>
      <c r="LX90" s="19">
        <v>1</v>
      </c>
      <c r="LY90" s="19">
        <v>0</v>
      </c>
      <c r="LZ90" s="19">
        <v>0</v>
      </c>
      <c r="MA90" s="19">
        <v>0</v>
      </c>
      <c r="MB90" s="19">
        <v>0</v>
      </c>
      <c r="MC90" s="19">
        <v>0</v>
      </c>
      <c r="MD90" s="19">
        <v>0</v>
      </c>
      <c r="ME90" s="6" t="s">
        <v>1</v>
      </c>
      <c r="MF90" s="19">
        <v>0</v>
      </c>
      <c r="MG90" s="19">
        <v>0</v>
      </c>
      <c r="MH90" s="19">
        <v>0</v>
      </c>
      <c r="MI90" s="19">
        <v>0</v>
      </c>
      <c r="MJ90" s="19">
        <v>0</v>
      </c>
      <c r="MK90" s="19">
        <v>0</v>
      </c>
      <c r="ML90" s="19">
        <v>0</v>
      </c>
      <c r="MM90" s="19">
        <v>0</v>
      </c>
      <c r="MN90" s="19">
        <v>0</v>
      </c>
      <c r="MO90" s="6" t="s">
        <v>1</v>
      </c>
      <c r="MP90" s="19">
        <v>0</v>
      </c>
      <c r="MQ90" s="19">
        <v>0</v>
      </c>
      <c r="MR90" s="19">
        <v>0</v>
      </c>
      <c r="MS90" s="6" t="s">
        <v>1</v>
      </c>
      <c r="MT90" s="19">
        <v>1</v>
      </c>
      <c r="MU90" s="19">
        <v>0</v>
      </c>
      <c r="MV90" s="19">
        <v>0</v>
      </c>
      <c r="MW90" s="19">
        <v>0</v>
      </c>
      <c r="MX90" s="19">
        <v>0</v>
      </c>
      <c r="MY90" s="19">
        <v>0</v>
      </c>
      <c r="MZ90" s="19">
        <v>0</v>
      </c>
      <c r="NA90" s="6" t="s">
        <v>1</v>
      </c>
      <c r="NB90" s="19">
        <v>0</v>
      </c>
      <c r="NC90" s="19">
        <v>0</v>
      </c>
      <c r="ND90" s="19">
        <v>0</v>
      </c>
      <c r="NE90" s="19">
        <v>0</v>
      </c>
      <c r="NF90" s="19">
        <v>0</v>
      </c>
      <c r="NG90" s="19">
        <v>0</v>
      </c>
      <c r="NH90" s="6" t="s">
        <v>1</v>
      </c>
      <c r="NI90" s="19">
        <v>0</v>
      </c>
      <c r="NJ90" s="19">
        <v>0</v>
      </c>
      <c r="NK90" s="19">
        <v>0</v>
      </c>
      <c r="NL90" s="19">
        <v>0</v>
      </c>
      <c r="NM90" s="19">
        <v>0</v>
      </c>
      <c r="NN90" s="19">
        <v>0</v>
      </c>
      <c r="NO90" s="19">
        <v>0</v>
      </c>
      <c r="NP90" s="19">
        <v>0</v>
      </c>
      <c r="NQ90" s="19">
        <v>0</v>
      </c>
      <c r="NR90" s="16">
        <v>0</v>
      </c>
      <c r="NS90" s="19">
        <v>0</v>
      </c>
      <c r="NT90" s="6" t="s">
        <v>1</v>
      </c>
      <c r="NU90" s="16" t="s">
        <v>2521</v>
      </c>
      <c r="NV90" s="19">
        <v>1</v>
      </c>
      <c r="NW90" s="19">
        <v>0</v>
      </c>
      <c r="NX90" s="19">
        <v>0</v>
      </c>
      <c r="NY90" s="19">
        <v>0</v>
      </c>
      <c r="NZ90" s="19">
        <v>0</v>
      </c>
      <c r="OA90" s="19">
        <v>0</v>
      </c>
      <c r="OB90" s="19">
        <v>0</v>
      </c>
      <c r="OC90" s="19">
        <v>0</v>
      </c>
      <c r="OD90" s="19">
        <v>0</v>
      </c>
      <c r="OE90" s="19">
        <v>0</v>
      </c>
      <c r="OF90" s="19">
        <v>0</v>
      </c>
      <c r="OG90" s="22" t="s">
        <v>626</v>
      </c>
      <c r="OH90" s="17" t="s">
        <v>2937</v>
      </c>
    </row>
    <row r="91" spans="1:398" s="20" customFormat="1" x14ac:dyDescent="0.25">
      <c r="A91" s="16">
        <v>88</v>
      </c>
      <c r="B91" s="16">
        <v>66</v>
      </c>
      <c r="C91" s="16" t="s">
        <v>3830</v>
      </c>
      <c r="D91" s="16" t="s">
        <v>3891</v>
      </c>
      <c r="E91" s="16" t="s">
        <v>3957</v>
      </c>
      <c r="F91" s="37">
        <v>71</v>
      </c>
      <c r="G91" s="37" t="s">
        <v>0</v>
      </c>
      <c r="H91" s="19" t="s">
        <v>2526</v>
      </c>
      <c r="I91" s="32">
        <v>2</v>
      </c>
      <c r="J91" s="17" t="s">
        <v>3344</v>
      </c>
      <c r="K91" s="16" t="s">
        <v>2134</v>
      </c>
      <c r="L91" s="16" t="s">
        <v>9</v>
      </c>
      <c r="M91" s="16" t="s">
        <v>49</v>
      </c>
      <c r="N91" s="16" t="s">
        <v>1</v>
      </c>
      <c r="O91" s="32">
        <v>101</v>
      </c>
      <c r="P91" s="16" t="s">
        <v>2141</v>
      </c>
      <c r="Q91" s="19" t="s">
        <v>1</v>
      </c>
      <c r="R91" s="4" t="s">
        <v>4385</v>
      </c>
      <c r="S91" s="4" t="s">
        <v>4386</v>
      </c>
      <c r="T91" s="4" t="s">
        <v>4387</v>
      </c>
      <c r="U91" s="16">
        <v>2012</v>
      </c>
      <c r="V91" s="16">
        <v>59</v>
      </c>
      <c r="W91" s="16" t="s">
        <v>1</v>
      </c>
      <c r="X91" s="16" t="s">
        <v>1</v>
      </c>
      <c r="Y91" s="45" t="s">
        <v>4388</v>
      </c>
      <c r="Z91" s="17" t="s">
        <v>4389</v>
      </c>
      <c r="AA91" s="4" t="s">
        <v>4390</v>
      </c>
      <c r="AB91" s="17" t="s">
        <v>1</v>
      </c>
      <c r="AC91" s="19">
        <v>88</v>
      </c>
      <c r="AD91" s="4" t="s">
        <v>222</v>
      </c>
      <c r="AE91" s="16">
        <v>2012</v>
      </c>
      <c r="AF91" s="16" t="s">
        <v>2162</v>
      </c>
      <c r="AG91" s="16" t="s">
        <v>2177</v>
      </c>
      <c r="AH91" s="16" t="s">
        <v>0</v>
      </c>
      <c r="AI91" s="16" t="s">
        <v>0</v>
      </c>
      <c r="AJ91" s="19" t="s">
        <v>0</v>
      </c>
      <c r="AK91" s="16" t="s">
        <v>2180</v>
      </c>
      <c r="AL91" s="16" t="s">
        <v>2182</v>
      </c>
      <c r="AM91" s="17" t="s">
        <v>223</v>
      </c>
      <c r="AN91" s="16" t="s">
        <v>421</v>
      </c>
      <c r="AO91" s="16">
        <v>0</v>
      </c>
      <c r="AP91" s="16">
        <v>0</v>
      </c>
      <c r="AQ91" s="16">
        <v>0</v>
      </c>
      <c r="AR91" s="16">
        <v>1</v>
      </c>
      <c r="AS91" s="16">
        <v>0</v>
      </c>
      <c r="AT91" s="16">
        <v>0</v>
      </c>
      <c r="AU91" s="16">
        <v>0</v>
      </c>
      <c r="AV91" s="16">
        <v>0</v>
      </c>
      <c r="AW91" s="16" t="s">
        <v>1</v>
      </c>
      <c r="AX91" s="16" t="s">
        <v>2180</v>
      </c>
      <c r="AY91" s="16" t="s">
        <v>1</v>
      </c>
      <c r="AZ91" s="16" t="s">
        <v>1</v>
      </c>
      <c r="BA91" s="16" t="s">
        <v>1</v>
      </c>
      <c r="BB91" s="16" t="s">
        <v>434</v>
      </c>
      <c r="BC91" s="16">
        <v>202</v>
      </c>
      <c r="BD91" s="16" t="s">
        <v>9</v>
      </c>
      <c r="BE91" s="16">
        <v>0</v>
      </c>
      <c r="BF91" s="16">
        <v>0</v>
      </c>
      <c r="BG91" s="16">
        <v>0</v>
      </c>
      <c r="BH91" s="16">
        <v>0</v>
      </c>
      <c r="BI91" s="16">
        <v>0</v>
      </c>
      <c r="BJ91" s="16">
        <v>0</v>
      </c>
      <c r="BK91" s="16">
        <v>0</v>
      </c>
      <c r="BL91" s="16">
        <v>0</v>
      </c>
      <c r="BM91" s="16">
        <v>0</v>
      </c>
      <c r="BN91" s="16">
        <v>0</v>
      </c>
      <c r="BO91" s="16">
        <v>0</v>
      </c>
      <c r="BP91" s="16">
        <v>0</v>
      </c>
      <c r="BQ91" s="16">
        <v>1</v>
      </c>
      <c r="BR91" s="16">
        <v>0</v>
      </c>
      <c r="BS91" s="16">
        <v>0</v>
      </c>
      <c r="BT91" s="4" t="s">
        <v>1996</v>
      </c>
      <c r="BU91" s="18">
        <v>870</v>
      </c>
      <c r="BV91" s="17" t="s">
        <v>224</v>
      </c>
      <c r="BW91" s="16">
        <v>0</v>
      </c>
      <c r="BX91" s="16">
        <v>1</v>
      </c>
      <c r="BY91" s="16">
        <v>0</v>
      </c>
      <c r="BZ91" s="16">
        <v>0</v>
      </c>
      <c r="CA91" s="16">
        <v>1</v>
      </c>
      <c r="CB91" s="16">
        <v>0</v>
      </c>
      <c r="CC91" s="16">
        <v>0</v>
      </c>
      <c r="CD91" s="16">
        <v>0</v>
      </c>
      <c r="CE91" s="16">
        <v>0</v>
      </c>
      <c r="CF91" s="16">
        <v>0</v>
      </c>
      <c r="CG91" s="16">
        <v>0</v>
      </c>
      <c r="CH91" s="16">
        <v>0</v>
      </c>
      <c r="CI91" s="16">
        <v>0</v>
      </c>
      <c r="CJ91" s="16">
        <v>0</v>
      </c>
      <c r="CK91" s="16">
        <v>0</v>
      </c>
      <c r="CL91" s="16">
        <v>0</v>
      </c>
      <c r="CM91" s="16">
        <v>0</v>
      </c>
      <c r="CN91" s="16">
        <v>0</v>
      </c>
      <c r="CO91" s="16">
        <v>0</v>
      </c>
      <c r="CP91" s="16">
        <v>0</v>
      </c>
      <c r="CQ91" s="16">
        <v>0</v>
      </c>
      <c r="CR91" s="16" t="s">
        <v>1</v>
      </c>
      <c r="CS91" s="19" t="s">
        <v>2134</v>
      </c>
      <c r="CT91" s="17" t="s">
        <v>2908</v>
      </c>
      <c r="CU91" s="17" t="s">
        <v>3540</v>
      </c>
      <c r="CV91" s="16" t="s">
        <v>2180</v>
      </c>
      <c r="CW91" s="19" t="s">
        <v>2513</v>
      </c>
      <c r="CX91" s="17" t="s">
        <v>1</v>
      </c>
      <c r="CY91" s="19" t="s">
        <v>2180</v>
      </c>
      <c r="CZ91" s="19" t="s">
        <v>1</v>
      </c>
      <c r="DA91" s="19">
        <v>1</v>
      </c>
      <c r="DB91" s="17" t="s">
        <v>225</v>
      </c>
      <c r="DC91" s="22" t="s">
        <v>0</v>
      </c>
      <c r="DD91" s="16" t="s">
        <v>2134</v>
      </c>
      <c r="DE91" s="16" t="s">
        <v>2551</v>
      </c>
      <c r="DF91" s="16">
        <v>1</v>
      </c>
      <c r="DG91" s="16">
        <v>0</v>
      </c>
      <c r="DH91" s="16">
        <v>0</v>
      </c>
      <c r="DI91" s="4" t="s">
        <v>1</v>
      </c>
      <c r="DJ91" s="16" t="s">
        <v>2134</v>
      </c>
      <c r="DK91" s="4" t="s">
        <v>1390</v>
      </c>
      <c r="DL91" s="16">
        <v>0</v>
      </c>
      <c r="DM91" s="16">
        <v>0</v>
      </c>
      <c r="DN91" s="16">
        <v>0</v>
      </c>
      <c r="DO91" s="16">
        <v>1</v>
      </c>
      <c r="DP91" s="4" t="s">
        <v>1155</v>
      </c>
      <c r="DQ91" s="16">
        <v>0</v>
      </c>
      <c r="DR91" s="16">
        <v>0</v>
      </c>
      <c r="DS91" s="16">
        <v>0</v>
      </c>
      <c r="DT91" s="16">
        <v>0</v>
      </c>
      <c r="DU91" s="16">
        <v>0</v>
      </c>
      <c r="DV91" s="16">
        <v>0</v>
      </c>
      <c r="DW91" s="16">
        <v>0</v>
      </c>
      <c r="DX91" s="16">
        <v>0</v>
      </c>
      <c r="DY91" s="16">
        <v>1</v>
      </c>
      <c r="DZ91" s="16">
        <v>0</v>
      </c>
      <c r="EA91" s="16">
        <v>0</v>
      </c>
      <c r="EB91" s="16">
        <v>0</v>
      </c>
      <c r="EC91" s="16">
        <v>0</v>
      </c>
      <c r="ED91" s="16">
        <v>0</v>
      </c>
      <c r="EE91" s="16">
        <v>0</v>
      </c>
      <c r="EF91" s="16">
        <v>0</v>
      </c>
      <c r="EG91" s="16">
        <v>0</v>
      </c>
      <c r="EH91" s="16">
        <v>0</v>
      </c>
      <c r="EI91" s="16">
        <v>0</v>
      </c>
      <c r="EJ91" s="16">
        <v>0</v>
      </c>
      <c r="EK91" s="16">
        <v>1</v>
      </c>
      <c r="EL91" s="16">
        <v>0</v>
      </c>
      <c r="EM91" s="16">
        <v>0</v>
      </c>
      <c r="EN91" s="4" t="s">
        <v>1</v>
      </c>
      <c r="EO91" s="4" t="s">
        <v>1</v>
      </c>
      <c r="EP91" s="19" t="s">
        <v>2134</v>
      </c>
      <c r="EQ91" s="19" t="s">
        <v>2180</v>
      </c>
      <c r="ER91" s="16">
        <v>1</v>
      </c>
      <c r="ES91" s="16">
        <v>0</v>
      </c>
      <c r="ET91" s="16">
        <v>0</v>
      </c>
      <c r="EU91" s="16">
        <v>0</v>
      </c>
      <c r="EV91" s="4" t="s">
        <v>1388</v>
      </c>
      <c r="EW91" s="18">
        <v>3712</v>
      </c>
      <c r="EX91" s="18">
        <v>250000</v>
      </c>
      <c r="EY91" s="18">
        <v>250000</v>
      </c>
      <c r="EZ91" s="18" t="s">
        <v>0</v>
      </c>
      <c r="FA91" s="16">
        <v>1</v>
      </c>
      <c r="FB91" s="16">
        <v>0</v>
      </c>
      <c r="FC91" s="16">
        <v>0</v>
      </c>
      <c r="FD91" s="16">
        <v>0</v>
      </c>
      <c r="FE91" s="16">
        <v>0</v>
      </c>
      <c r="FF91" s="16">
        <v>0</v>
      </c>
      <c r="FG91" s="16">
        <v>0</v>
      </c>
      <c r="FH91" s="16">
        <v>0</v>
      </c>
      <c r="FI91" s="16">
        <v>0</v>
      </c>
      <c r="FJ91" s="16">
        <v>1</v>
      </c>
      <c r="FK91" s="16">
        <v>0</v>
      </c>
      <c r="FL91" s="16">
        <v>0</v>
      </c>
      <c r="FM91" s="16">
        <v>0</v>
      </c>
      <c r="FN91" s="16">
        <v>0</v>
      </c>
      <c r="FO91" s="16">
        <v>0</v>
      </c>
      <c r="FP91" s="16">
        <v>0</v>
      </c>
      <c r="FQ91" s="16">
        <v>1</v>
      </c>
      <c r="FR91" s="16">
        <v>1</v>
      </c>
      <c r="FS91" s="16">
        <v>0</v>
      </c>
      <c r="FT91" s="16">
        <v>0</v>
      </c>
      <c r="FU91" s="16">
        <v>0</v>
      </c>
      <c r="FV91" s="16">
        <v>0</v>
      </c>
      <c r="FW91" s="16">
        <v>0</v>
      </c>
      <c r="FX91" s="16">
        <v>0</v>
      </c>
      <c r="FY91" s="16">
        <v>0</v>
      </c>
      <c r="FZ91" s="16">
        <v>0</v>
      </c>
      <c r="GA91" s="16">
        <v>0</v>
      </c>
      <c r="GB91" s="16">
        <v>0</v>
      </c>
      <c r="GC91" s="16">
        <v>0</v>
      </c>
      <c r="GD91" s="16">
        <v>0</v>
      </c>
      <c r="GE91" s="16">
        <v>0</v>
      </c>
      <c r="GF91" s="16">
        <v>0</v>
      </c>
      <c r="GG91" s="16">
        <v>1</v>
      </c>
      <c r="GH91" s="17" t="s">
        <v>486</v>
      </c>
      <c r="GI91" s="16">
        <v>0</v>
      </c>
      <c r="GJ91" s="16">
        <v>0</v>
      </c>
      <c r="GK91" s="16">
        <v>0</v>
      </c>
      <c r="GL91" s="16">
        <v>0</v>
      </c>
      <c r="GM91" s="16">
        <v>0</v>
      </c>
      <c r="GN91" s="16">
        <v>0</v>
      </c>
      <c r="GO91" s="16">
        <v>0</v>
      </c>
      <c r="GP91" s="16">
        <v>0</v>
      </c>
      <c r="GQ91" s="16">
        <v>0</v>
      </c>
      <c r="GR91" s="16">
        <v>0</v>
      </c>
      <c r="GS91" s="16">
        <v>1</v>
      </c>
      <c r="GT91" s="16">
        <v>1</v>
      </c>
      <c r="GU91" s="16">
        <v>0</v>
      </c>
      <c r="GV91" s="16">
        <v>0</v>
      </c>
      <c r="GW91" s="16">
        <v>0</v>
      </c>
      <c r="GX91" s="16">
        <v>0</v>
      </c>
      <c r="GY91" s="16">
        <v>0</v>
      </c>
      <c r="GZ91" s="16">
        <v>0</v>
      </c>
      <c r="HA91" s="16">
        <v>0</v>
      </c>
      <c r="HB91" s="16">
        <v>0</v>
      </c>
      <c r="HC91" s="16">
        <v>0</v>
      </c>
      <c r="HD91" s="16">
        <v>0</v>
      </c>
      <c r="HE91" s="16">
        <v>0</v>
      </c>
      <c r="HF91" s="17" t="s">
        <v>1857</v>
      </c>
      <c r="HG91" s="16">
        <v>0</v>
      </c>
      <c r="HH91" s="16">
        <v>0</v>
      </c>
      <c r="HI91" s="16">
        <v>0</v>
      </c>
      <c r="HJ91" s="16">
        <v>0</v>
      </c>
      <c r="HK91" s="16">
        <v>0</v>
      </c>
      <c r="HL91" s="16">
        <v>0</v>
      </c>
      <c r="HM91" s="16">
        <v>0</v>
      </c>
      <c r="HN91" s="16">
        <v>0</v>
      </c>
      <c r="HO91" s="16">
        <v>0</v>
      </c>
      <c r="HP91" s="16">
        <v>0</v>
      </c>
      <c r="HQ91" s="16">
        <v>0</v>
      </c>
      <c r="HR91" s="16">
        <v>0</v>
      </c>
      <c r="HS91" s="16">
        <v>0</v>
      </c>
      <c r="HT91" s="16">
        <v>0</v>
      </c>
      <c r="HU91" s="16">
        <v>0</v>
      </c>
      <c r="HV91" s="17" t="s">
        <v>1</v>
      </c>
      <c r="HW91" s="16">
        <v>0</v>
      </c>
      <c r="HX91" s="16">
        <v>0</v>
      </c>
      <c r="HY91" s="16">
        <v>0</v>
      </c>
      <c r="HZ91" s="16">
        <v>1</v>
      </c>
      <c r="IA91" s="16">
        <v>0</v>
      </c>
      <c r="IB91" s="16">
        <v>0</v>
      </c>
      <c r="IC91" s="16">
        <v>1</v>
      </c>
      <c r="ID91" s="16">
        <v>1</v>
      </c>
      <c r="IE91" s="16">
        <v>0</v>
      </c>
      <c r="IF91" s="16">
        <v>0</v>
      </c>
      <c r="IG91" s="16">
        <v>0</v>
      </c>
      <c r="IH91" s="16">
        <v>0</v>
      </c>
      <c r="II91" s="16">
        <v>0</v>
      </c>
      <c r="IJ91" s="16">
        <v>0</v>
      </c>
      <c r="IK91" s="16">
        <v>0</v>
      </c>
      <c r="IL91" s="16">
        <v>1</v>
      </c>
      <c r="IM91" s="16">
        <v>0</v>
      </c>
      <c r="IN91" s="16">
        <v>0</v>
      </c>
      <c r="IO91" s="16">
        <v>0</v>
      </c>
      <c r="IP91" s="16">
        <v>0</v>
      </c>
      <c r="IQ91" s="16">
        <v>0</v>
      </c>
      <c r="IR91" s="16">
        <v>0</v>
      </c>
      <c r="IS91" s="17" t="s">
        <v>1389</v>
      </c>
      <c r="IT91" s="16">
        <v>0</v>
      </c>
      <c r="IU91" s="16">
        <v>1</v>
      </c>
      <c r="IV91" s="16">
        <v>1</v>
      </c>
      <c r="IW91" s="16">
        <v>0</v>
      </c>
      <c r="IX91" s="16">
        <v>1</v>
      </c>
      <c r="IY91" s="16">
        <v>0</v>
      </c>
      <c r="IZ91" s="16">
        <v>0</v>
      </c>
      <c r="JA91" s="16">
        <v>0</v>
      </c>
      <c r="JB91" s="16">
        <v>0</v>
      </c>
      <c r="JC91" s="16">
        <v>0</v>
      </c>
      <c r="JD91" s="16">
        <v>0</v>
      </c>
      <c r="JE91" s="16">
        <v>0</v>
      </c>
      <c r="JF91" s="16">
        <v>0</v>
      </c>
      <c r="JG91" s="16">
        <v>0</v>
      </c>
      <c r="JH91" s="16">
        <v>0</v>
      </c>
      <c r="JI91" s="16">
        <v>0</v>
      </c>
      <c r="JJ91" s="16">
        <v>0</v>
      </c>
      <c r="JK91" s="16">
        <v>1</v>
      </c>
      <c r="JL91" s="16">
        <v>0</v>
      </c>
      <c r="JM91" s="16">
        <v>0</v>
      </c>
      <c r="JN91" s="16">
        <v>0</v>
      </c>
      <c r="JO91" s="16">
        <v>0</v>
      </c>
      <c r="JP91" s="16">
        <v>0</v>
      </c>
      <c r="JQ91" s="16">
        <v>0</v>
      </c>
      <c r="JR91" s="16">
        <v>0</v>
      </c>
      <c r="JS91" s="16">
        <v>0</v>
      </c>
      <c r="JT91" s="16">
        <v>0</v>
      </c>
      <c r="JU91" s="17" t="s">
        <v>2929</v>
      </c>
      <c r="JV91" s="16">
        <v>0</v>
      </c>
      <c r="JW91" s="16">
        <v>0</v>
      </c>
      <c r="JX91" s="16">
        <v>0</v>
      </c>
      <c r="JY91" s="16">
        <v>0</v>
      </c>
      <c r="JZ91" s="16">
        <v>1</v>
      </c>
      <c r="KA91" s="17" t="s">
        <v>1</v>
      </c>
      <c r="KB91" s="16" t="s">
        <v>2134</v>
      </c>
      <c r="KC91" s="17" t="s">
        <v>1393</v>
      </c>
      <c r="KD91" s="16">
        <v>0</v>
      </c>
      <c r="KE91" s="16">
        <v>1</v>
      </c>
      <c r="KF91" s="16">
        <v>0</v>
      </c>
      <c r="KG91" s="16">
        <v>0</v>
      </c>
      <c r="KH91" s="16">
        <v>0</v>
      </c>
      <c r="KI91" s="16">
        <v>0</v>
      </c>
      <c r="KJ91" s="16">
        <v>0</v>
      </c>
      <c r="KK91" s="16">
        <v>0</v>
      </c>
      <c r="KL91" s="16">
        <v>0</v>
      </c>
      <c r="KM91" s="16">
        <v>0</v>
      </c>
      <c r="KN91" s="16">
        <v>0</v>
      </c>
      <c r="KO91" s="16">
        <v>0</v>
      </c>
      <c r="KP91" s="16">
        <v>0</v>
      </c>
      <c r="KQ91" s="16">
        <v>0</v>
      </c>
      <c r="KR91" s="16">
        <v>0</v>
      </c>
      <c r="KS91" s="16">
        <v>0</v>
      </c>
      <c r="KT91" s="16">
        <v>0</v>
      </c>
      <c r="KU91" s="16">
        <v>0</v>
      </c>
      <c r="KV91" s="16">
        <v>0</v>
      </c>
      <c r="KW91" s="16">
        <v>0</v>
      </c>
      <c r="KX91" s="16">
        <v>0</v>
      </c>
      <c r="KY91" s="16">
        <v>0</v>
      </c>
      <c r="KZ91" s="16">
        <v>0</v>
      </c>
      <c r="LA91" s="16">
        <v>0</v>
      </c>
      <c r="LB91" s="16">
        <v>0</v>
      </c>
      <c r="LC91" s="16">
        <v>0</v>
      </c>
      <c r="LD91" s="17" t="s">
        <v>1392</v>
      </c>
      <c r="LE91" s="16">
        <v>0</v>
      </c>
      <c r="LF91" s="16">
        <v>0</v>
      </c>
      <c r="LG91" s="16">
        <v>0</v>
      </c>
      <c r="LH91" s="16">
        <v>1</v>
      </c>
      <c r="LI91" s="4" t="s">
        <v>1393</v>
      </c>
      <c r="LJ91" s="19">
        <v>1</v>
      </c>
      <c r="LK91" s="19">
        <v>0</v>
      </c>
      <c r="LL91" s="19">
        <v>0</v>
      </c>
      <c r="LM91" s="19">
        <v>0</v>
      </c>
      <c r="LN91" s="19">
        <v>0</v>
      </c>
      <c r="LO91" s="19">
        <v>0</v>
      </c>
      <c r="LP91" s="19">
        <v>0</v>
      </c>
      <c r="LQ91" s="19">
        <v>0</v>
      </c>
      <c r="LR91" s="4" t="s">
        <v>1</v>
      </c>
      <c r="LS91" s="19">
        <v>0</v>
      </c>
      <c r="LT91" s="19">
        <v>0</v>
      </c>
      <c r="LU91" s="19">
        <v>0</v>
      </c>
      <c r="LV91" s="19">
        <v>0</v>
      </c>
      <c r="LW91" s="6" t="s">
        <v>1</v>
      </c>
      <c r="LX91" s="16">
        <v>1</v>
      </c>
      <c r="LY91" s="16">
        <v>0</v>
      </c>
      <c r="LZ91" s="16">
        <v>0</v>
      </c>
      <c r="MA91" s="16">
        <v>0</v>
      </c>
      <c r="MB91" s="16">
        <v>0</v>
      </c>
      <c r="MC91" s="16">
        <v>0</v>
      </c>
      <c r="MD91" s="16">
        <v>0</v>
      </c>
      <c r="ME91" s="4" t="s">
        <v>1</v>
      </c>
      <c r="MF91" s="16">
        <v>0</v>
      </c>
      <c r="MG91" s="16">
        <v>0</v>
      </c>
      <c r="MH91" s="16">
        <v>0</v>
      </c>
      <c r="MI91" s="16">
        <v>0</v>
      </c>
      <c r="MJ91" s="16">
        <v>0</v>
      </c>
      <c r="MK91" s="16">
        <v>0</v>
      </c>
      <c r="ML91" s="16">
        <v>0</v>
      </c>
      <c r="MM91" s="16">
        <v>0</v>
      </c>
      <c r="MN91" s="16">
        <v>0</v>
      </c>
      <c r="MO91" s="4" t="s">
        <v>1</v>
      </c>
      <c r="MP91" s="16">
        <v>0</v>
      </c>
      <c r="MQ91" s="16">
        <v>0</v>
      </c>
      <c r="MR91" s="16">
        <v>0</v>
      </c>
      <c r="MS91" s="4" t="s">
        <v>1</v>
      </c>
      <c r="MT91" s="16">
        <v>1</v>
      </c>
      <c r="MU91" s="16">
        <v>0</v>
      </c>
      <c r="MV91" s="16">
        <v>0</v>
      </c>
      <c r="MW91" s="16">
        <v>0</v>
      </c>
      <c r="MX91" s="16">
        <v>0</v>
      </c>
      <c r="MY91" s="16">
        <v>0</v>
      </c>
      <c r="MZ91" s="16">
        <v>0</v>
      </c>
      <c r="NA91" s="4" t="s">
        <v>1</v>
      </c>
      <c r="NB91" s="16">
        <v>0</v>
      </c>
      <c r="NC91" s="16">
        <v>0</v>
      </c>
      <c r="ND91" s="16">
        <v>0</v>
      </c>
      <c r="NE91" s="16">
        <v>0</v>
      </c>
      <c r="NF91" s="16">
        <v>0</v>
      </c>
      <c r="NG91" s="16">
        <v>0</v>
      </c>
      <c r="NH91" s="4" t="s">
        <v>1</v>
      </c>
      <c r="NI91" s="16">
        <v>0</v>
      </c>
      <c r="NJ91" s="16">
        <v>0</v>
      </c>
      <c r="NK91" s="16">
        <v>0</v>
      </c>
      <c r="NL91" s="16">
        <v>0</v>
      </c>
      <c r="NM91" s="16">
        <v>0</v>
      </c>
      <c r="NN91" s="16">
        <v>0</v>
      </c>
      <c r="NO91" s="16">
        <v>0</v>
      </c>
      <c r="NP91" s="16">
        <v>0</v>
      </c>
      <c r="NQ91" s="16">
        <v>0</v>
      </c>
      <c r="NR91" s="16">
        <v>0</v>
      </c>
      <c r="NS91" s="16">
        <v>0</v>
      </c>
      <c r="NT91" s="4" t="s">
        <v>1</v>
      </c>
      <c r="NU91" s="16" t="s">
        <v>2521</v>
      </c>
      <c r="NV91" s="16">
        <v>1</v>
      </c>
      <c r="NW91" s="16">
        <v>0</v>
      </c>
      <c r="NX91" s="16">
        <v>0</v>
      </c>
      <c r="NY91" s="16">
        <v>0</v>
      </c>
      <c r="NZ91" s="16">
        <v>0</v>
      </c>
      <c r="OA91" s="16">
        <v>0</v>
      </c>
      <c r="OB91" s="16">
        <v>0</v>
      </c>
      <c r="OC91" s="16">
        <v>0</v>
      </c>
      <c r="OD91" s="16">
        <v>0</v>
      </c>
      <c r="OE91" s="16">
        <v>0</v>
      </c>
      <c r="OF91" s="16">
        <v>0</v>
      </c>
      <c r="OG91" s="17" t="s">
        <v>1391</v>
      </c>
      <c r="OH91" s="17" t="s">
        <v>2528</v>
      </c>
    </row>
    <row r="92" spans="1:398" s="20" customFormat="1" ht="11.25" customHeight="1" x14ac:dyDescent="0.2">
      <c r="A92" s="16">
        <v>89</v>
      </c>
      <c r="B92" s="16">
        <v>72</v>
      </c>
      <c r="C92" s="16" t="s">
        <v>2129</v>
      </c>
      <c r="D92" s="16" t="s">
        <v>2121</v>
      </c>
      <c r="E92" s="89" t="s">
        <v>2168</v>
      </c>
      <c r="F92" s="37">
        <v>34</v>
      </c>
      <c r="G92" s="37" t="s">
        <v>0</v>
      </c>
      <c r="H92" s="19" t="s">
        <v>2526</v>
      </c>
      <c r="I92" s="32">
        <v>9</v>
      </c>
      <c r="J92" s="17" t="s">
        <v>3329</v>
      </c>
      <c r="K92" s="16" t="s">
        <v>2134</v>
      </c>
      <c r="L92" s="19" t="s">
        <v>9</v>
      </c>
      <c r="M92" s="16" t="s">
        <v>4</v>
      </c>
      <c r="N92" s="16" t="s">
        <v>1</v>
      </c>
      <c r="O92" s="32">
        <v>102</v>
      </c>
      <c r="P92" s="16" t="s">
        <v>2141</v>
      </c>
      <c r="Q92" s="19" t="s">
        <v>1</v>
      </c>
      <c r="R92" s="4" t="s">
        <v>4391</v>
      </c>
      <c r="S92" s="4" t="s">
        <v>4392</v>
      </c>
      <c r="T92" s="4" t="s">
        <v>4142</v>
      </c>
      <c r="U92" s="16">
        <v>2012</v>
      </c>
      <c r="V92" s="16" t="s">
        <v>4393</v>
      </c>
      <c r="W92" s="16" t="s">
        <v>1</v>
      </c>
      <c r="X92" s="16" t="s">
        <v>1</v>
      </c>
      <c r="Y92" s="45" t="s">
        <v>4394</v>
      </c>
      <c r="Z92" s="17" t="s">
        <v>4395</v>
      </c>
      <c r="AA92" s="4" t="s">
        <v>4396</v>
      </c>
      <c r="AB92" s="17" t="s">
        <v>512</v>
      </c>
      <c r="AC92" s="19">
        <v>89</v>
      </c>
      <c r="AD92" s="4" t="s">
        <v>240</v>
      </c>
      <c r="AE92" s="16">
        <v>2012</v>
      </c>
      <c r="AF92" s="16" t="s">
        <v>2164</v>
      </c>
      <c r="AG92" s="16" t="s">
        <v>2176</v>
      </c>
      <c r="AH92" s="16" t="s">
        <v>2493</v>
      </c>
      <c r="AI92" s="7" t="s">
        <v>3094</v>
      </c>
      <c r="AJ92" s="19" t="s">
        <v>0</v>
      </c>
      <c r="AK92" s="16" t="s">
        <v>2180</v>
      </c>
      <c r="AL92" s="16" t="s">
        <v>2182</v>
      </c>
      <c r="AM92" s="17" t="s">
        <v>241</v>
      </c>
      <c r="AN92" s="16" t="s">
        <v>17</v>
      </c>
      <c r="AO92" s="16">
        <v>0</v>
      </c>
      <c r="AP92" s="16">
        <v>0</v>
      </c>
      <c r="AQ92" s="16">
        <v>0</v>
      </c>
      <c r="AR92" s="16">
        <v>1</v>
      </c>
      <c r="AS92" s="16">
        <v>0</v>
      </c>
      <c r="AT92" s="16">
        <v>0</v>
      </c>
      <c r="AU92" s="16">
        <v>0</v>
      </c>
      <c r="AV92" s="16">
        <v>0</v>
      </c>
      <c r="AW92" s="16" t="s">
        <v>1</v>
      </c>
      <c r="AX92" s="16" t="s">
        <v>2180</v>
      </c>
      <c r="AY92" s="16" t="s">
        <v>1</v>
      </c>
      <c r="AZ92" s="16" t="s">
        <v>1</v>
      </c>
      <c r="BA92" s="16" t="s">
        <v>1</v>
      </c>
      <c r="BB92" s="16" t="s">
        <v>434</v>
      </c>
      <c r="BC92" s="16">
        <v>149</v>
      </c>
      <c r="BD92" s="16" t="s">
        <v>32</v>
      </c>
      <c r="BE92" s="16">
        <v>0</v>
      </c>
      <c r="BF92" s="16">
        <v>0</v>
      </c>
      <c r="BG92" s="16">
        <v>0</v>
      </c>
      <c r="BH92" s="16">
        <v>0</v>
      </c>
      <c r="BI92" s="16">
        <v>0</v>
      </c>
      <c r="BJ92" s="16">
        <v>0</v>
      </c>
      <c r="BK92" s="16">
        <v>0</v>
      </c>
      <c r="BL92" s="16">
        <v>0</v>
      </c>
      <c r="BM92" s="16">
        <v>0</v>
      </c>
      <c r="BN92" s="16">
        <v>0</v>
      </c>
      <c r="BO92" s="16">
        <v>0</v>
      </c>
      <c r="BP92" s="16">
        <v>0</v>
      </c>
      <c r="BQ92" s="16">
        <v>0</v>
      </c>
      <c r="BR92" s="16">
        <v>1</v>
      </c>
      <c r="BS92" s="16">
        <v>0</v>
      </c>
      <c r="BT92" s="4" t="s">
        <v>1156</v>
      </c>
      <c r="BU92" s="18">
        <v>30000</v>
      </c>
      <c r="BV92" s="17" t="s">
        <v>242</v>
      </c>
      <c r="BW92" s="16">
        <v>0</v>
      </c>
      <c r="BX92" s="16">
        <v>1</v>
      </c>
      <c r="BY92" s="16">
        <v>0</v>
      </c>
      <c r="BZ92" s="16">
        <v>0</v>
      </c>
      <c r="CA92" s="16">
        <v>0</v>
      </c>
      <c r="CB92" s="16">
        <v>0</v>
      </c>
      <c r="CC92" s="16">
        <v>0</v>
      </c>
      <c r="CD92" s="16">
        <v>0</v>
      </c>
      <c r="CE92" s="16">
        <v>0</v>
      </c>
      <c r="CF92" s="16">
        <v>0</v>
      </c>
      <c r="CG92" s="16">
        <v>0</v>
      </c>
      <c r="CH92" s="16">
        <v>0</v>
      </c>
      <c r="CI92" s="16">
        <v>0</v>
      </c>
      <c r="CJ92" s="16">
        <v>0</v>
      </c>
      <c r="CK92" s="16">
        <v>0</v>
      </c>
      <c r="CL92" s="16">
        <v>0</v>
      </c>
      <c r="CM92" s="16">
        <v>0</v>
      </c>
      <c r="CN92" s="16">
        <v>0</v>
      </c>
      <c r="CO92" s="16">
        <v>0</v>
      </c>
      <c r="CP92" s="16">
        <v>0</v>
      </c>
      <c r="CQ92" s="16">
        <v>0</v>
      </c>
      <c r="CR92" s="16" t="s">
        <v>1</v>
      </c>
      <c r="CS92" s="19" t="s">
        <v>2134</v>
      </c>
      <c r="CT92" s="4" t="s">
        <v>2536</v>
      </c>
      <c r="CU92" s="4" t="s">
        <v>3095</v>
      </c>
      <c r="CV92" s="16" t="s">
        <v>2180</v>
      </c>
      <c r="CW92" s="16" t="s">
        <v>2515</v>
      </c>
      <c r="CX92" s="17" t="s">
        <v>1935</v>
      </c>
      <c r="CY92" s="19" t="s">
        <v>2180</v>
      </c>
      <c r="CZ92" s="19" t="s">
        <v>1</v>
      </c>
      <c r="DA92" s="19">
        <v>1</v>
      </c>
      <c r="DB92" s="17" t="s">
        <v>1933</v>
      </c>
      <c r="DC92" s="22" t="s">
        <v>2550</v>
      </c>
      <c r="DD92" s="16" t="s">
        <v>2134</v>
      </c>
      <c r="DE92" s="16" t="s">
        <v>2551</v>
      </c>
      <c r="DF92" s="16">
        <v>1</v>
      </c>
      <c r="DG92" s="16">
        <v>0</v>
      </c>
      <c r="DH92" s="16">
        <v>0</v>
      </c>
      <c r="DI92" s="4" t="s">
        <v>1</v>
      </c>
      <c r="DJ92" s="16" t="s">
        <v>2134</v>
      </c>
      <c r="DK92" s="4" t="s">
        <v>1766</v>
      </c>
      <c r="DL92" s="16">
        <v>0</v>
      </c>
      <c r="DM92" s="16">
        <v>1</v>
      </c>
      <c r="DN92" s="16">
        <v>0</v>
      </c>
      <c r="DO92" s="16">
        <v>0</v>
      </c>
      <c r="DP92" s="4" t="s">
        <v>1934</v>
      </c>
      <c r="DQ92" s="16">
        <v>0</v>
      </c>
      <c r="DR92" s="16">
        <v>0</v>
      </c>
      <c r="DS92" s="16">
        <v>0</v>
      </c>
      <c r="DT92" s="16">
        <v>0</v>
      </c>
      <c r="DU92" s="16">
        <v>0</v>
      </c>
      <c r="DV92" s="16">
        <v>0</v>
      </c>
      <c r="DW92" s="16">
        <v>0</v>
      </c>
      <c r="DX92" s="16">
        <v>0</v>
      </c>
      <c r="DY92" s="16">
        <v>0</v>
      </c>
      <c r="DZ92" s="16">
        <v>0</v>
      </c>
      <c r="EA92" s="16">
        <v>1</v>
      </c>
      <c r="EB92" s="16">
        <v>0</v>
      </c>
      <c r="EC92" s="16">
        <v>0</v>
      </c>
      <c r="ED92" s="16">
        <v>0</v>
      </c>
      <c r="EE92" s="16">
        <v>0</v>
      </c>
      <c r="EF92" s="16">
        <v>0</v>
      </c>
      <c r="EG92" s="16">
        <v>0</v>
      </c>
      <c r="EH92" s="16">
        <v>0</v>
      </c>
      <c r="EI92" s="16">
        <v>0</v>
      </c>
      <c r="EJ92" s="16">
        <v>0</v>
      </c>
      <c r="EK92" s="16">
        <v>0</v>
      </c>
      <c r="EL92" s="16">
        <v>0</v>
      </c>
      <c r="EM92" s="16">
        <v>0</v>
      </c>
      <c r="EN92" s="4" t="s">
        <v>1</v>
      </c>
      <c r="EO92" s="4" t="s">
        <v>1</v>
      </c>
      <c r="EP92" s="19" t="s">
        <v>2134</v>
      </c>
      <c r="EQ92" s="19" t="s">
        <v>2180</v>
      </c>
      <c r="ER92" s="16">
        <v>0</v>
      </c>
      <c r="ES92" s="16">
        <v>1</v>
      </c>
      <c r="ET92" s="16">
        <v>0</v>
      </c>
      <c r="EU92" s="16">
        <v>0</v>
      </c>
      <c r="EV92" s="4" t="s">
        <v>1157</v>
      </c>
      <c r="EW92" s="18">
        <v>60000</v>
      </c>
      <c r="EX92" s="18">
        <v>500000</v>
      </c>
      <c r="EY92" s="18">
        <v>500000</v>
      </c>
      <c r="EZ92" s="18" t="s">
        <v>0</v>
      </c>
      <c r="FA92" s="16">
        <v>1</v>
      </c>
      <c r="FB92" s="16">
        <v>0</v>
      </c>
      <c r="FC92" s="16">
        <v>0</v>
      </c>
      <c r="FD92" s="16">
        <v>0</v>
      </c>
      <c r="FE92" s="16">
        <v>0</v>
      </c>
      <c r="FF92" s="16">
        <v>0</v>
      </c>
      <c r="FG92" s="16">
        <v>0</v>
      </c>
      <c r="FH92" s="16">
        <v>0</v>
      </c>
      <c r="FI92" s="16">
        <v>0</v>
      </c>
      <c r="FJ92" s="16">
        <v>1</v>
      </c>
      <c r="FK92" s="16">
        <v>0</v>
      </c>
      <c r="FL92" s="16">
        <v>0</v>
      </c>
      <c r="FM92" s="16">
        <v>0</v>
      </c>
      <c r="FN92" s="16">
        <v>0</v>
      </c>
      <c r="FO92" s="16">
        <v>0</v>
      </c>
      <c r="FP92" s="16">
        <v>0</v>
      </c>
      <c r="FQ92" s="16">
        <v>1</v>
      </c>
      <c r="FR92" s="16">
        <v>0</v>
      </c>
      <c r="FS92" s="16">
        <v>0</v>
      </c>
      <c r="FT92" s="16">
        <v>0</v>
      </c>
      <c r="FU92" s="16">
        <v>0</v>
      </c>
      <c r="FV92" s="16">
        <v>0</v>
      </c>
      <c r="FW92" s="16">
        <v>0</v>
      </c>
      <c r="FX92" s="16">
        <v>0</v>
      </c>
      <c r="FY92" s="16">
        <v>1</v>
      </c>
      <c r="FZ92" s="16">
        <v>0</v>
      </c>
      <c r="GA92" s="16">
        <v>0</v>
      </c>
      <c r="GB92" s="16">
        <v>0</v>
      </c>
      <c r="GC92" s="16">
        <v>0</v>
      </c>
      <c r="GD92" s="16">
        <v>0</v>
      </c>
      <c r="GE92" s="16">
        <v>0</v>
      </c>
      <c r="GF92" s="16">
        <v>0</v>
      </c>
      <c r="GG92" s="16">
        <v>1</v>
      </c>
      <c r="GH92" s="17" t="s">
        <v>485</v>
      </c>
      <c r="GI92" s="16">
        <v>0</v>
      </c>
      <c r="GJ92" s="16">
        <v>0</v>
      </c>
      <c r="GK92" s="16">
        <v>0</v>
      </c>
      <c r="GL92" s="16">
        <v>0</v>
      </c>
      <c r="GM92" s="16">
        <v>0</v>
      </c>
      <c r="GN92" s="16">
        <v>0</v>
      </c>
      <c r="GO92" s="16">
        <v>0</v>
      </c>
      <c r="GP92" s="16">
        <v>0</v>
      </c>
      <c r="GQ92" s="16">
        <v>0</v>
      </c>
      <c r="GR92" s="16">
        <v>0</v>
      </c>
      <c r="GS92" s="16">
        <v>0</v>
      </c>
      <c r="GT92" s="16">
        <v>0</v>
      </c>
      <c r="GU92" s="16">
        <v>0</v>
      </c>
      <c r="GV92" s="16">
        <v>0</v>
      </c>
      <c r="GW92" s="16">
        <v>0</v>
      </c>
      <c r="GX92" s="16">
        <v>0</v>
      </c>
      <c r="GY92" s="16">
        <v>0</v>
      </c>
      <c r="GZ92" s="16">
        <v>0</v>
      </c>
      <c r="HA92" s="16">
        <v>0</v>
      </c>
      <c r="HB92" s="16">
        <v>0</v>
      </c>
      <c r="HC92" s="16">
        <v>0</v>
      </c>
      <c r="HD92" s="16">
        <v>0</v>
      </c>
      <c r="HE92" s="16">
        <v>0</v>
      </c>
      <c r="HF92" s="17" t="s">
        <v>1</v>
      </c>
      <c r="HG92" s="16">
        <v>0</v>
      </c>
      <c r="HH92" s="16">
        <v>0</v>
      </c>
      <c r="HI92" s="16">
        <v>0</v>
      </c>
      <c r="HJ92" s="16">
        <v>0</v>
      </c>
      <c r="HK92" s="16">
        <v>0</v>
      </c>
      <c r="HL92" s="16">
        <v>0</v>
      </c>
      <c r="HM92" s="16">
        <v>0</v>
      </c>
      <c r="HN92" s="16">
        <v>0</v>
      </c>
      <c r="HO92" s="16">
        <v>0</v>
      </c>
      <c r="HP92" s="16">
        <v>0</v>
      </c>
      <c r="HQ92" s="16">
        <v>0</v>
      </c>
      <c r="HR92" s="16">
        <v>0</v>
      </c>
      <c r="HS92" s="16">
        <v>0</v>
      </c>
      <c r="HT92" s="16">
        <v>0</v>
      </c>
      <c r="HU92" s="16">
        <v>0</v>
      </c>
      <c r="HV92" s="17" t="s">
        <v>1</v>
      </c>
      <c r="HW92" s="16">
        <v>0</v>
      </c>
      <c r="HX92" s="16">
        <v>1</v>
      </c>
      <c r="HY92" s="16">
        <v>0</v>
      </c>
      <c r="HZ92" s="16">
        <v>1</v>
      </c>
      <c r="IA92" s="16">
        <v>0</v>
      </c>
      <c r="IB92" s="16">
        <v>0</v>
      </c>
      <c r="IC92" s="16">
        <v>0</v>
      </c>
      <c r="ID92" s="16">
        <v>0</v>
      </c>
      <c r="IE92" s="16">
        <v>0</v>
      </c>
      <c r="IF92" s="16">
        <v>0</v>
      </c>
      <c r="IG92" s="16">
        <v>1</v>
      </c>
      <c r="IH92" s="16">
        <v>0</v>
      </c>
      <c r="II92" s="16">
        <v>0</v>
      </c>
      <c r="IJ92" s="16">
        <v>0</v>
      </c>
      <c r="IK92" s="16">
        <v>0</v>
      </c>
      <c r="IL92" s="16">
        <v>0</v>
      </c>
      <c r="IM92" s="16">
        <v>0</v>
      </c>
      <c r="IN92" s="16">
        <v>0</v>
      </c>
      <c r="IO92" s="16">
        <v>0</v>
      </c>
      <c r="IP92" s="16">
        <v>0</v>
      </c>
      <c r="IQ92" s="16">
        <v>0</v>
      </c>
      <c r="IR92" s="16">
        <v>1</v>
      </c>
      <c r="IS92" s="17" t="s">
        <v>426</v>
      </c>
      <c r="IT92" s="16">
        <v>0</v>
      </c>
      <c r="IU92" s="16">
        <v>0</v>
      </c>
      <c r="IV92" s="16">
        <v>0</v>
      </c>
      <c r="IW92" s="16">
        <v>0</v>
      </c>
      <c r="IX92" s="16">
        <v>1</v>
      </c>
      <c r="IY92" s="16">
        <v>0</v>
      </c>
      <c r="IZ92" s="16">
        <v>0</v>
      </c>
      <c r="JA92" s="16">
        <v>0</v>
      </c>
      <c r="JB92" s="16">
        <v>0</v>
      </c>
      <c r="JC92" s="16">
        <v>0</v>
      </c>
      <c r="JD92" s="16">
        <v>0</v>
      </c>
      <c r="JE92" s="16">
        <v>0</v>
      </c>
      <c r="JF92" s="16">
        <v>0</v>
      </c>
      <c r="JG92" s="16">
        <v>0</v>
      </c>
      <c r="JH92" s="16">
        <v>0</v>
      </c>
      <c r="JI92" s="16">
        <v>0</v>
      </c>
      <c r="JJ92" s="16">
        <v>0</v>
      </c>
      <c r="JK92" s="16">
        <v>0</v>
      </c>
      <c r="JL92" s="16">
        <v>0</v>
      </c>
      <c r="JM92" s="16">
        <v>0</v>
      </c>
      <c r="JN92" s="16">
        <v>0</v>
      </c>
      <c r="JO92" s="16">
        <v>0</v>
      </c>
      <c r="JP92" s="16">
        <v>0</v>
      </c>
      <c r="JQ92" s="16">
        <v>0</v>
      </c>
      <c r="JR92" s="16">
        <v>0</v>
      </c>
      <c r="JS92" s="16">
        <v>0</v>
      </c>
      <c r="JT92" s="16">
        <v>1</v>
      </c>
      <c r="JU92" s="17" t="s">
        <v>1</v>
      </c>
      <c r="JV92" s="16">
        <v>0</v>
      </c>
      <c r="JW92" s="16">
        <v>0</v>
      </c>
      <c r="JX92" s="16">
        <v>0</v>
      </c>
      <c r="JY92" s="16">
        <v>0</v>
      </c>
      <c r="JZ92" s="16">
        <v>1</v>
      </c>
      <c r="KA92" s="17" t="s">
        <v>1</v>
      </c>
      <c r="KB92" s="16" t="s">
        <v>2134</v>
      </c>
      <c r="KC92" s="17" t="s">
        <v>1767</v>
      </c>
      <c r="KD92" s="16">
        <v>0</v>
      </c>
      <c r="KE92" s="16">
        <v>0</v>
      </c>
      <c r="KF92" s="16">
        <v>1</v>
      </c>
      <c r="KG92" s="16">
        <v>0</v>
      </c>
      <c r="KH92" s="16">
        <v>0</v>
      </c>
      <c r="KI92" s="16">
        <v>0</v>
      </c>
      <c r="KJ92" s="16">
        <v>0</v>
      </c>
      <c r="KK92" s="16">
        <v>0</v>
      </c>
      <c r="KL92" s="16">
        <v>0</v>
      </c>
      <c r="KM92" s="16">
        <v>0</v>
      </c>
      <c r="KN92" s="16">
        <v>0</v>
      </c>
      <c r="KO92" s="16">
        <v>0</v>
      </c>
      <c r="KP92" s="16">
        <v>0</v>
      </c>
      <c r="KQ92" s="16">
        <v>0</v>
      </c>
      <c r="KR92" s="16">
        <v>0</v>
      </c>
      <c r="KS92" s="16">
        <v>0</v>
      </c>
      <c r="KT92" s="16">
        <v>0</v>
      </c>
      <c r="KU92" s="16">
        <v>1</v>
      </c>
      <c r="KV92" s="16">
        <v>0</v>
      </c>
      <c r="KW92" s="16">
        <v>0</v>
      </c>
      <c r="KX92" s="16">
        <v>0</v>
      </c>
      <c r="KY92" s="16">
        <v>0</v>
      </c>
      <c r="KZ92" s="16">
        <v>1</v>
      </c>
      <c r="LA92" s="16">
        <v>0</v>
      </c>
      <c r="LB92" s="16">
        <v>0</v>
      </c>
      <c r="LC92" s="16">
        <v>0</v>
      </c>
      <c r="LD92" s="17" t="s">
        <v>3042</v>
      </c>
      <c r="LE92" s="16">
        <v>1</v>
      </c>
      <c r="LF92" s="16">
        <v>0</v>
      </c>
      <c r="LG92" s="16">
        <v>0</v>
      </c>
      <c r="LH92" s="16">
        <v>0</v>
      </c>
      <c r="LI92" s="4" t="s">
        <v>3051</v>
      </c>
      <c r="LJ92" s="19">
        <v>0</v>
      </c>
      <c r="LK92" s="19">
        <v>1</v>
      </c>
      <c r="LL92" s="19">
        <v>1</v>
      </c>
      <c r="LM92" s="19">
        <v>0</v>
      </c>
      <c r="LN92" s="19">
        <v>0</v>
      </c>
      <c r="LO92" s="19">
        <v>0</v>
      </c>
      <c r="LP92" s="19">
        <v>0</v>
      </c>
      <c r="LQ92" s="19">
        <v>0</v>
      </c>
      <c r="LR92" s="4" t="s">
        <v>1158</v>
      </c>
      <c r="LS92" s="19">
        <v>0</v>
      </c>
      <c r="LT92" s="19">
        <v>1</v>
      </c>
      <c r="LU92" s="19">
        <v>0</v>
      </c>
      <c r="LV92" s="19">
        <v>0</v>
      </c>
      <c r="LW92" s="6" t="s">
        <v>422</v>
      </c>
      <c r="LX92" s="16">
        <v>1</v>
      </c>
      <c r="LY92" s="16">
        <v>0</v>
      </c>
      <c r="LZ92" s="16">
        <v>0</v>
      </c>
      <c r="MA92" s="16">
        <v>0</v>
      </c>
      <c r="MB92" s="16">
        <v>0</v>
      </c>
      <c r="MC92" s="16">
        <v>0</v>
      </c>
      <c r="MD92" s="16">
        <v>0</v>
      </c>
      <c r="ME92" s="4" t="s">
        <v>1</v>
      </c>
      <c r="MF92" s="16">
        <v>0</v>
      </c>
      <c r="MG92" s="16">
        <v>0</v>
      </c>
      <c r="MH92" s="16">
        <v>0</v>
      </c>
      <c r="MI92" s="16">
        <v>0</v>
      </c>
      <c r="MJ92" s="16">
        <v>0</v>
      </c>
      <c r="MK92" s="16">
        <v>0</v>
      </c>
      <c r="ML92" s="16">
        <v>0</v>
      </c>
      <c r="MM92" s="16">
        <v>0</v>
      </c>
      <c r="MN92" s="16">
        <v>0</v>
      </c>
      <c r="MO92" s="4" t="s">
        <v>1</v>
      </c>
      <c r="MP92" s="16">
        <v>0</v>
      </c>
      <c r="MQ92" s="16">
        <v>0</v>
      </c>
      <c r="MR92" s="16">
        <v>0</v>
      </c>
      <c r="MS92" s="4" t="s">
        <v>1</v>
      </c>
      <c r="MT92" s="16">
        <v>1</v>
      </c>
      <c r="MU92" s="16">
        <v>0</v>
      </c>
      <c r="MV92" s="16">
        <v>0</v>
      </c>
      <c r="MW92" s="16">
        <v>0</v>
      </c>
      <c r="MX92" s="16">
        <v>0</v>
      </c>
      <c r="MY92" s="16">
        <v>0</v>
      </c>
      <c r="MZ92" s="16">
        <v>0</v>
      </c>
      <c r="NA92" s="4" t="s">
        <v>1</v>
      </c>
      <c r="NB92" s="16">
        <v>0</v>
      </c>
      <c r="NC92" s="16">
        <v>0</v>
      </c>
      <c r="ND92" s="16">
        <v>0</v>
      </c>
      <c r="NE92" s="16">
        <v>0</v>
      </c>
      <c r="NF92" s="16">
        <v>0</v>
      </c>
      <c r="NG92" s="16">
        <v>0</v>
      </c>
      <c r="NH92" s="4" t="s">
        <v>1</v>
      </c>
      <c r="NI92" s="16">
        <v>0</v>
      </c>
      <c r="NJ92" s="16">
        <v>0</v>
      </c>
      <c r="NK92" s="16">
        <v>0</v>
      </c>
      <c r="NL92" s="16">
        <v>0</v>
      </c>
      <c r="NM92" s="16">
        <v>0</v>
      </c>
      <c r="NN92" s="16">
        <v>0</v>
      </c>
      <c r="NO92" s="16">
        <v>0</v>
      </c>
      <c r="NP92" s="16">
        <v>0</v>
      </c>
      <c r="NQ92" s="16">
        <v>0</v>
      </c>
      <c r="NR92" s="16">
        <v>0</v>
      </c>
      <c r="NS92" s="16">
        <v>0</v>
      </c>
      <c r="NT92" s="4" t="s">
        <v>1</v>
      </c>
      <c r="NU92" s="16" t="s">
        <v>2522</v>
      </c>
      <c r="NV92" s="16">
        <v>1</v>
      </c>
      <c r="NW92" s="16">
        <v>1</v>
      </c>
      <c r="NX92" s="16">
        <v>0</v>
      </c>
      <c r="NY92" s="16">
        <v>0</v>
      </c>
      <c r="NZ92" s="16">
        <v>0</v>
      </c>
      <c r="OA92" s="16">
        <v>0</v>
      </c>
      <c r="OB92" s="16">
        <v>0</v>
      </c>
      <c r="OC92" s="16">
        <v>0</v>
      </c>
      <c r="OD92" s="16">
        <v>0</v>
      </c>
      <c r="OE92" s="16">
        <v>0</v>
      </c>
      <c r="OF92" s="16">
        <v>0</v>
      </c>
      <c r="OG92" s="17" t="s">
        <v>3096</v>
      </c>
      <c r="OH92" s="17" t="s">
        <v>2528</v>
      </c>
    </row>
    <row r="93" spans="1:398" s="20" customFormat="1" ht="11.25" customHeight="1" x14ac:dyDescent="0.25">
      <c r="A93" s="16">
        <v>90</v>
      </c>
      <c r="B93" s="16">
        <v>34</v>
      </c>
      <c r="C93" s="16" t="s">
        <v>3831</v>
      </c>
      <c r="D93" s="16" t="s">
        <v>3892</v>
      </c>
      <c r="E93" s="16" t="s">
        <v>3958</v>
      </c>
      <c r="F93" s="37">
        <v>18</v>
      </c>
      <c r="G93" s="37" t="s">
        <v>0</v>
      </c>
      <c r="H93" s="19" t="s">
        <v>2526</v>
      </c>
      <c r="I93" s="32">
        <v>32</v>
      </c>
      <c r="J93" s="17" t="s">
        <v>201</v>
      </c>
      <c r="K93" s="16" t="s">
        <v>2134</v>
      </c>
      <c r="L93" s="16" t="s">
        <v>95</v>
      </c>
      <c r="M93" s="16" t="s">
        <v>31</v>
      </c>
      <c r="N93" s="16" t="s">
        <v>1</v>
      </c>
      <c r="O93" s="32">
        <v>103</v>
      </c>
      <c r="P93" s="16" t="s">
        <v>2141</v>
      </c>
      <c r="Q93" s="19" t="s">
        <v>1</v>
      </c>
      <c r="R93" s="4" t="s">
        <v>4397</v>
      </c>
      <c r="S93" s="4" t="s">
        <v>4398</v>
      </c>
      <c r="T93" s="4" t="s">
        <v>3723</v>
      </c>
      <c r="U93" s="16">
        <v>2012</v>
      </c>
      <c r="V93" s="16">
        <v>22</v>
      </c>
      <c r="W93" s="16" t="s">
        <v>1</v>
      </c>
      <c r="X93" s="16" t="s">
        <v>1</v>
      </c>
      <c r="Y93" s="45" t="s">
        <v>4399</v>
      </c>
      <c r="Z93" s="17" t="s">
        <v>4400</v>
      </c>
      <c r="AA93" s="4" t="s">
        <v>4401</v>
      </c>
      <c r="AB93" s="17" t="s">
        <v>1</v>
      </c>
      <c r="AC93" s="19">
        <v>90</v>
      </c>
      <c r="AD93" s="4" t="s">
        <v>1678</v>
      </c>
      <c r="AE93" s="16">
        <v>2012</v>
      </c>
      <c r="AF93" s="16" t="s">
        <v>2162</v>
      </c>
      <c r="AG93" s="16" t="s">
        <v>2177</v>
      </c>
      <c r="AH93" s="16" t="s">
        <v>2493</v>
      </c>
      <c r="AI93" s="16" t="s">
        <v>0</v>
      </c>
      <c r="AJ93" s="19" t="s">
        <v>0</v>
      </c>
      <c r="AK93" s="16" t="s">
        <v>2180</v>
      </c>
      <c r="AL93" s="16" t="s">
        <v>2182</v>
      </c>
      <c r="AM93" s="17" t="s">
        <v>202</v>
      </c>
      <c r="AN93" s="16" t="s">
        <v>421</v>
      </c>
      <c r="AO93" s="16">
        <v>0</v>
      </c>
      <c r="AP93" s="16">
        <v>0</v>
      </c>
      <c r="AQ93" s="16">
        <v>0</v>
      </c>
      <c r="AR93" s="16">
        <v>1</v>
      </c>
      <c r="AS93" s="16">
        <v>0</v>
      </c>
      <c r="AT93" s="16">
        <v>0</v>
      </c>
      <c r="AU93" s="16">
        <v>0</v>
      </c>
      <c r="AV93" s="16">
        <v>0</v>
      </c>
      <c r="AW93" s="16" t="s">
        <v>1</v>
      </c>
      <c r="AX93" s="16" t="s">
        <v>2180</v>
      </c>
      <c r="AY93" s="16" t="s">
        <v>1</v>
      </c>
      <c r="AZ93" s="16" t="s">
        <v>1</v>
      </c>
      <c r="BA93" s="16" t="s">
        <v>1</v>
      </c>
      <c r="BB93" s="16" t="s">
        <v>434</v>
      </c>
      <c r="BC93" s="16">
        <v>177</v>
      </c>
      <c r="BD93" s="16" t="s">
        <v>95</v>
      </c>
      <c r="BE93" s="16">
        <v>0</v>
      </c>
      <c r="BF93" s="16">
        <v>0</v>
      </c>
      <c r="BG93" s="16">
        <v>0</v>
      </c>
      <c r="BH93" s="16">
        <v>1</v>
      </c>
      <c r="BI93" s="16">
        <v>0</v>
      </c>
      <c r="BJ93" s="16">
        <v>0</v>
      </c>
      <c r="BK93" s="16">
        <v>0</v>
      </c>
      <c r="BL93" s="16">
        <v>0</v>
      </c>
      <c r="BM93" s="16">
        <v>0</v>
      </c>
      <c r="BN93" s="16">
        <v>0</v>
      </c>
      <c r="BO93" s="16">
        <v>0</v>
      </c>
      <c r="BP93" s="16">
        <v>0</v>
      </c>
      <c r="BQ93" s="16">
        <v>0</v>
      </c>
      <c r="BR93" s="16">
        <v>0</v>
      </c>
      <c r="BS93" s="16">
        <v>0</v>
      </c>
      <c r="BT93" s="4" t="s">
        <v>1970</v>
      </c>
      <c r="BU93" s="18">
        <v>20.16</v>
      </c>
      <c r="BV93" s="17" t="s">
        <v>1938</v>
      </c>
      <c r="BW93" s="16">
        <v>0</v>
      </c>
      <c r="BX93" s="16">
        <v>1</v>
      </c>
      <c r="BY93" s="16">
        <v>0</v>
      </c>
      <c r="BZ93" s="16">
        <v>0</v>
      </c>
      <c r="CA93" s="16">
        <v>0</v>
      </c>
      <c r="CB93" s="16">
        <v>0</v>
      </c>
      <c r="CC93" s="16">
        <v>0</v>
      </c>
      <c r="CD93" s="16">
        <v>0</v>
      </c>
      <c r="CE93" s="16">
        <v>0</v>
      </c>
      <c r="CF93" s="16">
        <v>0</v>
      </c>
      <c r="CG93" s="16">
        <v>0</v>
      </c>
      <c r="CH93" s="16">
        <v>0</v>
      </c>
      <c r="CI93" s="16">
        <v>0</v>
      </c>
      <c r="CJ93" s="16">
        <v>0</v>
      </c>
      <c r="CK93" s="16">
        <v>0</v>
      </c>
      <c r="CL93" s="16">
        <v>0</v>
      </c>
      <c r="CM93" s="16">
        <v>0</v>
      </c>
      <c r="CN93" s="16">
        <v>0</v>
      </c>
      <c r="CO93" s="16">
        <v>0</v>
      </c>
      <c r="CP93" s="16">
        <v>0</v>
      </c>
      <c r="CQ93" s="16">
        <v>0</v>
      </c>
      <c r="CR93" s="16" t="s">
        <v>1</v>
      </c>
      <c r="CS93" s="19" t="s">
        <v>2134</v>
      </c>
      <c r="CT93" s="4" t="s">
        <v>3097</v>
      </c>
      <c r="CU93" s="4" t="s">
        <v>3099</v>
      </c>
      <c r="CV93" s="16" t="s">
        <v>2180</v>
      </c>
      <c r="CW93" s="16" t="s">
        <v>2515</v>
      </c>
      <c r="CX93" s="17" t="s">
        <v>3547</v>
      </c>
      <c r="CY93" s="19" t="s">
        <v>2180</v>
      </c>
      <c r="CZ93" s="19" t="s">
        <v>1</v>
      </c>
      <c r="DA93" s="19">
        <v>1</v>
      </c>
      <c r="DB93" s="17" t="s">
        <v>3703</v>
      </c>
      <c r="DC93" s="22" t="s">
        <v>3415</v>
      </c>
      <c r="DD93" s="16" t="s">
        <v>2134</v>
      </c>
      <c r="DE93" s="16" t="s">
        <v>2551</v>
      </c>
      <c r="DF93" s="16">
        <v>1</v>
      </c>
      <c r="DG93" s="16">
        <v>0</v>
      </c>
      <c r="DH93" s="16">
        <v>0</v>
      </c>
      <c r="DI93" s="4" t="s">
        <v>1</v>
      </c>
      <c r="DJ93" s="16" t="s">
        <v>2134</v>
      </c>
      <c r="DK93" s="4" t="s">
        <v>1161</v>
      </c>
      <c r="DL93" s="16">
        <v>0</v>
      </c>
      <c r="DM93" s="16">
        <v>1</v>
      </c>
      <c r="DN93" s="16">
        <v>0</v>
      </c>
      <c r="DO93" s="16">
        <v>0</v>
      </c>
      <c r="DP93" s="4" t="s">
        <v>1161</v>
      </c>
      <c r="DQ93" s="16">
        <v>0</v>
      </c>
      <c r="DR93" s="16">
        <v>0</v>
      </c>
      <c r="DS93" s="16">
        <v>0</v>
      </c>
      <c r="DT93" s="16">
        <v>0</v>
      </c>
      <c r="DU93" s="16">
        <v>0</v>
      </c>
      <c r="DV93" s="16">
        <v>0</v>
      </c>
      <c r="DW93" s="16">
        <v>0</v>
      </c>
      <c r="DX93" s="16">
        <v>0</v>
      </c>
      <c r="DY93" s="16">
        <v>0</v>
      </c>
      <c r="DZ93" s="16">
        <v>0</v>
      </c>
      <c r="EA93" s="16">
        <v>0</v>
      </c>
      <c r="EB93" s="16">
        <v>0</v>
      </c>
      <c r="EC93" s="16">
        <v>0</v>
      </c>
      <c r="ED93" s="16">
        <v>0</v>
      </c>
      <c r="EE93" s="16">
        <v>0</v>
      </c>
      <c r="EF93" s="16">
        <v>0</v>
      </c>
      <c r="EG93" s="16">
        <v>0</v>
      </c>
      <c r="EH93" s="16">
        <v>0</v>
      </c>
      <c r="EI93" s="16">
        <v>0</v>
      </c>
      <c r="EJ93" s="16">
        <v>0</v>
      </c>
      <c r="EK93" s="16">
        <v>0</v>
      </c>
      <c r="EL93" s="16">
        <v>0</v>
      </c>
      <c r="EM93" s="16">
        <v>1</v>
      </c>
      <c r="EN93" s="4" t="s">
        <v>1163</v>
      </c>
      <c r="EO93" s="4" t="s">
        <v>1162</v>
      </c>
      <c r="EP93" s="19" t="s">
        <v>2134</v>
      </c>
      <c r="EQ93" s="19" t="s">
        <v>2180</v>
      </c>
      <c r="ER93" s="16">
        <v>0</v>
      </c>
      <c r="ES93" s="16">
        <v>0</v>
      </c>
      <c r="ET93" s="16">
        <v>0</v>
      </c>
      <c r="EU93" s="16">
        <v>1</v>
      </c>
      <c r="EV93" s="4" t="s">
        <v>1969</v>
      </c>
      <c r="EW93" s="18">
        <v>27</v>
      </c>
      <c r="EX93" s="18">
        <v>700000</v>
      </c>
      <c r="EY93" s="18">
        <v>700000</v>
      </c>
      <c r="EZ93" s="18">
        <v>700000</v>
      </c>
      <c r="FA93" s="16">
        <v>1</v>
      </c>
      <c r="FB93" s="16">
        <v>0</v>
      </c>
      <c r="FC93" s="16">
        <v>1</v>
      </c>
      <c r="FD93" s="16">
        <v>0</v>
      </c>
      <c r="FE93" s="16">
        <v>0</v>
      </c>
      <c r="FF93" s="16">
        <v>1</v>
      </c>
      <c r="FG93" s="16">
        <v>0</v>
      </c>
      <c r="FH93" s="16">
        <v>0</v>
      </c>
      <c r="FI93" s="16">
        <v>0</v>
      </c>
      <c r="FJ93" s="16">
        <v>1</v>
      </c>
      <c r="FK93" s="16">
        <v>0</v>
      </c>
      <c r="FL93" s="16">
        <v>0</v>
      </c>
      <c r="FM93" s="16">
        <v>0</v>
      </c>
      <c r="FN93" s="16">
        <v>0</v>
      </c>
      <c r="FO93" s="16">
        <v>0</v>
      </c>
      <c r="FP93" s="16">
        <v>1</v>
      </c>
      <c r="FQ93" s="16">
        <v>0</v>
      </c>
      <c r="FR93" s="16">
        <v>0</v>
      </c>
      <c r="FS93" s="16">
        <v>0</v>
      </c>
      <c r="FT93" s="16">
        <v>0</v>
      </c>
      <c r="FU93" s="16">
        <v>1</v>
      </c>
      <c r="FV93" s="16">
        <v>0</v>
      </c>
      <c r="FW93" s="16">
        <v>0</v>
      </c>
      <c r="FX93" s="16">
        <v>0</v>
      </c>
      <c r="FY93" s="16">
        <v>0</v>
      </c>
      <c r="FZ93" s="16">
        <v>0</v>
      </c>
      <c r="GA93" s="16">
        <v>0</v>
      </c>
      <c r="GB93" s="16">
        <v>1</v>
      </c>
      <c r="GC93" s="16">
        <v>0</v>
      </c>
      <c r="GD93" s="16">
        <v>0</v>
      </c>
      <c r="GE93" s="16">
        <v>0</v>
      </c>
      <c r="GF93" s="16">
        <v>0</v>
      </c>
      <c r="GG93" s="16">
        <v>1</v>
      </c>
      <c r="GH93" s="17" t="s">
        <v>487</v>
      </c>
      <c r="GI93" s="16">
        <v>0</v>
      </c>
      <c r="GJ93" s="16">
        <v>0</v>
      </c>
      <c r="GK93" s="16">
        <v>0</v>
      </c>
      <c r="GL93" s="16">
        <v>0</v>
      </c>
      <c r="GM93" s="16">
        <v>0</v>
      </c>
      <c r="GN93" s="16">
        <v>0</v>
      </c>
      <c r="GO93" s="16">
        <v>0</v>
      </c>
      <c r="GP93" s="16">
        <v>0</v>
      </c>
      <c r="GQ93" s="16">
        <v>0</v>
      </c>
      <c r="GR93" s="16">
        <v>0</v>
      </c>
      <c r="GS93" s="16">
        <v>0</v>
      </c>
      <c r="GT93" s="16">
        <v>0</v>
      </c>
      <c r="GU93" s="16">
        <v>0</v>
      </c>
      <c r="GV93" s="16">
        <v>0</v>
      </c>
      <c r="GW93" s="16">
        <v>0</v>
      </c>
      <c r="GX93" s="16">
        <v>0</v>
      </c>
      <c r="GY93" s="16">
        <v>0</v>
      </c>
      <c r="GZ93" s="16">
        <v>0</v>
      </c>
      <c r="HA93" s="16">
        <v>0</v>
      </c>
      <c r="HB93" s="16">
        <v>0</v>
      </c>
      <c r="HC93" s="16">
        <v>0</v>
      </c>
      <c r="HD93" s="16">
        <v>0</v>
      </c>
      <c r="HE93" s="16">
        <v>1</v>
      </c>
      <c r="HF93" s="17" t="s">
        <v>504</v>
      </c>
      <c r="HG93" s="16">
        <v>0</v>
      </c>
      <c r="HH93" s="16">
        <v>0</v>
      </c>
      <c r="HI93" s="16">
        <v>0</v>
      </c>
      <c r="HJ93" s="16">
        <v>0</v>
      </c>
      <c r="HK93" s="16">
        <v>0</v>
      </c>
      <c r="HL93" s="16">
        <v>0</v>
      </c>
      <c r="HM93" s="16">
        <v>0</v>
      </c>
      <c r="HN93" s="16">
        <v>0</v>
      </c>
      <c r="HO93" s="16">
        <v>0</v>
      </c>
      <c r="HP93" s="16">
        <v>0</v>
      </c>
      <c r="HQ93" s="16">
        <v>0</v>
      </c>
      <c r="HR93" s="16">
        <v>0</v>
      </c>
      <c r="HS93" s="16">
        <v>0</v>
      </c>
      <c r="HT93" s="16">
        <v>0</v>
      </c>
      <c r="HU93" s="16">
        <v>0</v>
      </c>
      <c r="HV93" s="17" t="s">
        <v>1</v>
      </c>
      <c r="HW93" s="16">
        <v>0</v>
      </c>
      <c r="HX93" s="16">
        <v>0</v>
      </c>
      <c r="HY93" s="16">
        <v>0</v>
      </c>
      <c r="HZ93" s="16">
        <v>0</v>
      </c>
      <c r="IA93" s="16">
        <v>0</v>
      </c>
      <c r="IB93" s="16">
        <v>0</v>
      </c>
      <c r="IC93" s="16">
        <v>0</v>
      </c>
      <c r="ID93" s="16">
        <v>1</v>
      </c>
      <c r="IE93" s="16">
        <v>0</v>
      </c>
      <c r="IF93" s="16">
        <v>0</v>
      </c>
      <c r="IG93" s="16">
        <v>0</v>
      </c>
      <c r="IH93" s="16">
        <v>0</v>
      </c>
      <c r="II93" s="16">
        <v>0</v>
      </c>
      <c r="IJ93" s="16">
        <v>0</v>
      </c>
      <c r="IK93" s="16">
        <v>0</v>
      </c>
      <c r="IL93" s="16">
        <v>0</v>
      </c>
      <c r="IM93" s="16">
        <v>0</v>
      </c>
      <c r="IN93" s="16">
        <v>1</v>
      </c>
      <c r="IO93" s="16">
        <v>0</v>
      </c>
      <c r="IP93" s="16">
        <v>0</v>
      </c>
      <c r="IQ93" s="16">
        <v>0</v>
      </c>
      <c r="IR93" s="16">
        <v>0</v>
      </c>
      <c r="IS93" s="17" t="s">
        <v>3100</v>
      </c>
      <c r="IT93" s="16">
        <v>0</v>
      </c>
      <c r="IU93" s="16">
        <v>0</v>
      </c>
      <c r="IV93" s="16">
        <v>0</v>
      </c>
      <c r="IW93" s="16">
        <v>0</v>
      </c>
      <c r="IX93" s="16">
        <v>0</v>
      </c>
      <c r="IY93" s="16">
        <v>0</v>
      </c>
      <c r="IZ93" s="16">
        <v>0</v>
      </c>
      <c r="JA93" s="16">
        <v>0</v>
      </c>
      <c r="JB93" s="16">
        <v>0</v>
      </c>
      <c r="JC93" s="16">
        <v>0</v>
      </c>
      <c r="JD93" s="16">
        <v>0</v>
      </c>
      <c r="JE93" s="16">
        <v>0</v>
      </c>
      <c r="JF93" s="16">
        <v>1</v>
      </c>
      <c r="JG93" s="16">
        <v>0</v>
      </c>
      <c r="JH93" s="16">
        <v>0</v>
      </c>
      <c r="JI93" s="16">
        <v>0</v>
      </c>
      <c r="JJ93" s="16">
        <v>0</v>
      </c>
      <c r="JK93" s="16">
        <v>1</v>
      </c>
      <c r="JL93" s="16">
        <v>0</v>
      </c>
      <c r="JM93" s="16">
        <v>0</v>
      </c>
      <c r="JN93" s="16">
        <v>0</v>
      </c>
      <c r="JO93" s="16">
        <v>0</v>
      </c>
      <c r="JP93" s="16">
        <v>0</v>
      </c>
      <c r="JQ93" s="16">
        <v>0</v>
      </c>
      <c r="JR93" s="16">
        <v>0</v>
      </c>
      <c r="JS93" s="16">
        <v>0</v>
      </c>
      <c r="JT93" s="16">
        <v>0</v>
      </c>
      <c r="JU93" s="17" t="s">
        <v>3101</v>
      </c>
      <c r="JV93" s="16">
        <v>1</v>
      </c>
      <c r="JW93" s="16">
        <v>0</v>
      </c>
      <c r="JX93" s="16">
        <v>1</v>
      </c>
      <c r="JY93" s="16">
        <v>0</v>
      </c>
      <c r="JZ93" s="16">
        <v>0</v>
      </c>
      <c r="KA93" s="17" t="s">
        <v>3131</v>
      </c>
      <c r="KB93" s="16" t="s">
        <v>2134</v>
      </c>
      <c r="KC93" s="17" t="s">
        <v>1639</v>
      </c>
      <c r="KD93" s="16">
        <v>0</v>
      </c>
      <c r="KE93" s="16">
        <v>0</v>
      </c>
      <c r="KF93" s="16">
        <v>0</v>
      </c>
      <c r="KG93" s="16">
        <v>0</v>
      </c>
      <c r="KH93" s="16">
        <v>0</v>
      </c>
      <c r="KI93" s="16">
        <v>0</v>
      </c>
      <c r="KJ93" s="16">
        <v>0</v>
      </c>
      <c r="KK93" s="16">
        <v>0</v>
      </c>
      <c r="KL93" s="16">
        <v>0</v>
      </c>
      <c r="KM93" s="16">
        <v>0</v>
      </c>
      <c r="KN93" s="16">
        <v>0</v>
      </c>
      <c r="KO93" s="16">
        <v>0</v>
      </c>
      <c r="KP93" s="16">
        <v>0</v>
      </c>
      <c r="KQ93" s="16">
        <v>0</v>
      </c>
      <c r="KR93" s="16">
        <v>0</v>
      </c>
      <c r="KS93" s="16">
        <v>1</v>
      </c>
      <c r="KT93" s="16">
        <v>0</v>
      </c>
      <c r="KU93" s="16">
        <v>0</v>
      </c>
      <c r="KV93" s="16">
        <v>0</v>
      </c>
      <c r="KW93" s="16">
        <v>0</v>
      </c>
      <c r="KX93" s="16">
        <v>0</v>
      </c>
      <c r="KY93" s="16">
        <v>0</v>
      </c>
      <c r="KZ93" s="16">
        <v>0</v>
      </c>
      <c r="LA93" s="16">
        <v>0</v>
      </c>
      <c r="LB93" s="16">
        <v>0</v>
      </c>
      <c r="LC93" s="16">
        <v>1</v>
      </c>
      <c r="LD93" s="17" t="s">
        <v>1164</v>
      </c>
      <c r="LE93" s="16">
        <v>1</v>
      </c>
      <c r="LF93" s="16">
        <v>0</v>
      </c>
      <c r="LG93" s="16">
        <v>0</v>
      </c>
      <c r="LH93" s="16">
        <v>0</v>
      </c>
      <c r="LI93" s="4" t="s">
        <v>3137</v>
      </c>
      <c r="LJ93" s="19">
        <v>0</v>
      </c>
      <c r="LK93" s="19">
        <v>0</v>
      </c>
      <c r="LL93" s="19">
        <v>0</v>
      </c>
      <c r="LM93" s="19">
        <v>0</v>
      </c>
      <c r="LN93" s="19">
        <v>0</v>
      </c>
      <c r="LO93" s="19">
        <v>0</v>
      </c>
      <c r="LP93" s="19">
        <v>0</v>
      </c>
      <c r="LQ93" s="19">
        <v>1</v>
      </c>
      <c r="LR93" s="4" t="s">
        <v>3076</v>
      </c>
      <c r="LS93" s="19">
        <v>0</v>
      </c>
      <c r="LT93" s="19">
        <v>1</v>
      </c>
      <c r="LU93" s="19">
        <v>0</v>
      </c>
      <c r="LV93" s="19">
        <v>0</v>
      </c>
      <c r="LW93" s="6" t="s">
        <v>3012</v>
      </c>
      <c r="LX93" s="16">
        <v>1</v>
      </c>
      <c r="LY93" s="16">
        <v>0</v>
      </c>
      <c r="LZ93" s="16">
        <v>0</v>
      </c>
      <c r="MA93" s="16">
        <v>0</v>
      </c>
      <c r="MB93" s="16">
        <v>0</v>
      </c>
      <c r="MC93" s="16">
        <v>0</v>
      </c>
      <c r="MD93" s="16">
        <v>0</v>
      </c>
      <c r="ME93" s="4" t="s">
        <v>1</v>
      </c>
      <c r="MF93" s="16">
        <v>0</v>
      </c>
      <c r="MG93" s="16">
        <v>0</v>
      </c>
      <c r="MH93" s="16">
        <v>0</v>
      </c>
      <c r="MI93" s="16">
        <v>0</v>
      </c>
      <c r="MJ93" s="16">
        <v>0</v>
      </c>
      <c r="MK93" s="16">
        <v>0</v>
      </c>
      <c r="ML93" s="16">
        <v>0</v>
      </c>
      <c r="MM93" s="16">
        <v>0</v>
      </c>
      <c r="MN93" s="16">
        <v>0</v>
      </c>
      <c r="MO93" s="4" t="s">
        <v>1</v>
      </c>
      <c r="MP93" s="16">
        <v>0</v>
      </c>
      <c r="MQ93" s="16">
        <v>0</v>
      </c>
      <c r="MR93" s="16">
        <v>0</v>
      </c>
      <c r="MS93" s="4" t="s">
        <v>1</v>
      </c>
      <c r="MT93" s="16">
        <v>1</v>
      </c>
      <c r="MU93" s="16">
        <v>0</v>
      </c>
      <c r="MV93" s="16">
        <v>0</v>
      </c>
      <c r="MW93" s="16">
        <v>0</v>
      </c>
      <c r="MX93" s="16">
        <v>0</v>
      </c>
      <c r="MY93" s="16">
        <v>0</v>
      </c>
      <c r="MZ93" s="16">
        <v>0</v>
      </c>
      <c r="NA93" s="4" t="s">
        <v>1</v>
      </c>
      <c r="NB93" s="16">
        <v>0</v>
      </c>
      <c r="NC93" s="16">
        <v>0</v>
      </c>
      <c r="ND93" s="16">
        <v>0</v>
      </c>
      <c r="NE93" s="16">
        <v>0</v>
      </c>
      <c r="NF93" s="16">
        <v>0</v>
      </c>
      <c r="NG93" s="16">
        <v>0</v>
      </c>
      <c r="NH93" s="4" t="s">
        <v>1</v>
      </c>
      <c r="NI93" s="16">
        <v>0</v>
      </c>
      <c r="NJ93" s="16">
        <v>0</v>
      </c>
      <c r="NK93" s="16">
        <v>0</v>
      </c>
      <c r="NL93" s="16">
        <v>0</v>
      </c>
      <c r="NM93" s="16">
        <v>0</v>
      </c>
      <c r="NN93" s="16">
        <v>0</v>
      </c>
      <c r="NO93" s="16">
        <v>0</v>
      </c>
      <c r="NP93" s="16">
        <v>0</v>
      </c>
      <c r="NQ93" s="16">
        <v>0</v>
      </c>
      <c r="NR93" s="16">
        <v>0</v>
      </c>
      <c r="NS93" s="16">
        <v>0</v>
      </c>
      <c r="NT93" s="4" t="s">
        <v>1</v>
      </c>
      <c r="NU93" s="16" t="s">
        <v>2521</v>
      </c>
      <c r="NV93" s="16">
        <v>1</v>
      </c>
      <c r="NW93" s="16">
        <v>0</v>
      </c>
      <c r="NX93" s="16">
        <v>0</v>
      </c>
      <c r="NY93" s="16">
        <v>0</v>
      </c>
      <c r="NZ93" s="16">
        <v>0</v>
      </c>
      <c r="OA93" s="16">
        <v>0</v>
      </c>
      <c r="OB93" s="16">
        <v>0</v>
      </c>
      <c r="OC93" s="16">
        <v>0</v>
      </c>
      <c r="OD93" s="16">
        <v>0</v>
      </c>
      <c r="OE93" s="16">
        <v>0</v>
      </c>
      <c r="OF93" s="16">
        <v>0</v>
      </c>
      <c r="OG93" s="17" t="s">
        <v>3102</v>
      </c>
      <c r="OH93" s="17" t="s">
        <v>2528</v>
      </c>
    </row>
    <row r="94" spans="1:398" s="20" customFormat="1" x14ac:dyDescent="0.25">
      <c r="A94" s="16">
        <v>91</v>
      </c>
      <c r="B94" s="16">
        <v>80</v>
      </c>
      <c r="C94" s="16" t="s">
        <v>2127</v>
      </c>
      <c r="D94" s="16" t="s">
        <v>3893</v>
      </c>
      <c r="E94" s="16" t="s">
        <v>3959</v>
      </c>
      <c r="F94" s="37">
        <v>4</v>
      </c>
      <c r="G94" s="37" t="s">
        <v>0</v>
      </c>
      <c r="H94" s="19" t="s">
        <v>2526</v>
      </c>
      <c r="I94" s="32">
        <v>13</v>
      </c>
      <c r="J94" s="17" t="s">
        <v>3330</v>
      </c>
      <c r="K94" s="16" t="s">
        <v>2134</v>
      </c>
      <c r="L94" s="16" t="s">
        <v>9</v>
      </c>
      <c r="M94" s="16" t="s">
        <v>4</v>
      </c>
      <c r="N94" s="16" t="s">
        <v>1</v>
      </c>
      <c r="O94" s="32">
        <v>104</v>
      </c>
      <c r="P94" s="16" t="s">
        <v>2141</v>
      </c>
      <c r="Q94" s="19" t="s">
        <v>1</v>
      </c>
      <c r="R94" s="4" t="s">
        <v>4402</v>
      </c>
      <c r="S94" s="4" t="s">
        <v>4403</v>
      </c>
      <c r="T94" s="4" t="s">
        <v>4404</v>
      </c>
      <c r="U94" s="16">
        <v>2013</v>
      </c>
      <c r="V94" s="16">
        <v>19</v>
      </c>
      <c r="W94" s="16" t="s">
        <v>1</v>
      </c>
      <c r="X94" s="16" t="s">
        <v>1</v>
      </c>
      <c r="Y94" s="45" t="s">
        <v>4405</v>
      </c>
      <c r="Z94" s="17" t="s">
        <v>4406</v>
      </c>
      <c r="AA94" s="4" t="s">
        <v>4407</v>
      </c>
      <c r="AB94" s="17" t="s">
        <v>1</v>
      </c>
      <c r="AC94" s="19">
        <v>91</v>
      </c>
      <c r="AD94" s="4" t="s">
        <v>196</v>
      </c>
      <c r="AE94" s="16">
        <v>2012</v>
      </c>
      <c r="AF94" s="16" t="s">
        <v>2164</v>
      </c>
      <c r="AG94" s="16" t="s">
        <v>2177</v>
      </c>
      <c r="AH94" s="16" t="s">
        <v>2493</v>
      </c>
      <c r="AI94" s="16" t="s">
        <v>0</v>
      </c>
      <c r="AJ94" s="19" t="s">
        <v>0</v>
      </c>
      <c r="AK94" s="16" t="s">
        <v>2180</v>
      </c>
      <c r="AL94" s="16" t="s">
        <v>2182</v>
      </c>
      <c r="AM94" s="17" t="s">
        <v>1168</v>
      </c>
      <c r="AN94" s="16" t="s">
        <v>421</v>
      </c>
      <c r="AO94" s="16">
        <v>0</v>
      </c>
      <c r="AP94" s="16">
        <v>0</v>
      </c>
      <c r="AQ94" s="16">
        <v>1</v>
      </c>
      <c r="AR94" s="16">
        <v>0</v>
      </c>
      <c r="AS94" s="16">
        <v>0</v>
      </c>
      <c r="AT94" s="16">
        <v>0</v>
      </c>
      <c r="AU94" s="16">
        <v>0</v>
      </c>
      <c r="AV94" s="16">
        <v>0</v>
      </c>
      <c r="AW94" s="16" t="s">
        <v>1</v>
      </c>
      <c r="AX94" s="16" t="s">
        <v>2180</v>
      </c>
      <c r="AY94" s="16" t="s">
        <v>1</v>
      </c>
      <c r="AZ94" s="16" t="s">
        <v>1</v>
      </c>
      <c r="BA94" s="16" t="s">
        <v>1</v>
      </c>
      <c r="BB94" s="16" t="s">
        <v>434</v>
      </c>
      <c r="BC94" s="16">
        <v>202</v>
      </c>
      <c r="BD94" s="16" t="s">
        <v>9</v>
      </c>
      <c r="BE94" s="16">
        <v>1</v>
      </c>
      <c r="BF94" s="16">
        <v>0</v>
      </c>
      <c r="BG94" s="16">
        <v>0</v>
      </c>
      <c r="BH94" s="16">
        <v>0</v>
      </c>
      <c r="BI94" s="16">
        <v>0</v>
      </c>
      <c r="BJ94" s="16">
        <v>0</v>
      </c>
      <c r="BK94" s="16">
        <v>0</v>
      </c>
      <c r="BL94" s="16">
        <v>0</v>
      </c>
      <c r="BM94" s="16">
        <v>0</v>
      </c>
      <c r="BN94" s="16">
        <v>0</v>
      </c>
      <c r="BO94" s="16">
        <v>0</v>
      </c>
      <c r="BP94" s="16">
        <v>0</v>
      </c>
      <c r="BQ94" s="16">
        <v>0</v>
      </c>
      <c r="BR94" s="16">
        <v>0</v>
      </c>
      <c r="BS94" s="16">
        <v>1</v>
      </c>
      <c r="BT94" s="4" t="s">
        <v>1972</v>
      </c>
      <c r="BU94" s="18">
        <v>600</v>
      </c>
      <c r="BV94" s="17" t="s">
        <v>1941</v>
      </c>
      <c r="BW94" s="16">
        <v>0</v>
      </c>
      <c r="BX94" s="16">
        <v>1</v>
      </c>
      <c r="BY94" s="16">
        <v>1</v>
      </c>
      <c r="BZ94" s="16">
        <v>0</v>
      </c>
      <c r="CA94" s="16">
        <v>1</v>
      </c>
      <c r="CB94" s="16">
        <v>0</v>
      </c>
      <c r="CC94" s="16">
        <v>0</v>
      </c>
      <c r="CD94" s="16">
        <v>0</v>
      </c>
      <c r="CE94" s="16">
        <v>0</v>
      </c>
      <c r="CF94" s="16">
        <v>0</v>
      </c>
      <c r="CG94" s="16">
        <v>0</v>
      </c>
      <c r="CH94" s="16">
        <v>0</v>
      </c>
      <c r="CI94" s="16">
        <v>0</v>
      </c>
      <c r="CJ94" s="16">
        <v>0</v>
      </c>
      <c r="CK94" s="16">
        <v>0</v>
      </c>
      <c r="CL94" s="16">
        <v>0</v>
      </c>
      <c r="CM94" s="16">
        <v>1</v>
      </c>
      <c r="CN94" s="16">
        <v>0</v>
      </c>
      <c r="CO94" s="16">
        <v>0</v>
      </c>
      <c r="CP94" s="16">
        <v>0</v>
      </c>
      <c r="CQ94" s="16">
        <v>0</v>
      </c>
      <c r="CR94" s="16" t="s">
        <v>1</v>
      </c>
      <c r="CS94" s="19" t="s">
        <v>2134</v>
      </c>
      <c r="CT94" s="4" t="s">
        <v>2915</v>
      </c>
      <c r="CU94" s="4" t="s">
        <v>3104</v>
      </c>
      <c r="CV94" s="16" t="s">
        <v>2180</v>
      </c>
      <c r="CW94" s="19" t="s">
        <v>2513</v>
      </c>
      <c r="CX94" s="17" t="s">
        <v>1</v>
      </c>
      <c r="CY94" s="19" t="s">
        <v>2180</v>
      </c>
      <c r="CZ94" s="19" t="s">
        <v>1</v>
      </c>
      <c r="DA94" s="19">
        <v>1</v>
      </c>
      <c r="DB94" s="17" t="s">
        <v>3119</v>
      </c>
      <c r="DC94" s="22" t="s">
        <v>1</v>
      </c>
      <c r="DD94" s="16" t="s">
        <v>2180</v>
      </c>
      <c r="DE94" s="16" t="s">
        <v>1</v>
      </c>
      <c r="DF94" s="16">
        <v>0</v>
      </c>
      <c r="DG94" s="16">
        <v>1</v>
      </c>
      <c r="DH94" s="16">
        <v>0</v>
      </c>
      <c r="DI94" s="4" t="s">
        <v>3120</v>
      </c>
      <c r="DJ94" s="16" t="s">
        <v>2180</v>
      </c>
      <c r="DK94" s="4" t="s">
        <v>1</v>
      </c>
      <c r="DL94" s="16">
        <v>0</v>
      </c>
      <c r="DM94" s="16">
        <v>0</v>
      </c>
      <c r="DN94" s="16">
        <v>0</v>
      </c>
      <c r="DO94" s="16">
        <v>0</v>
      </c>
      <c r="DP94" s="4" t="s">
        <v>1</v>
      </c>
      <c r="DQ94" s="16">
        <v>0</v>
      </c>
      <c r="DR94" s="16">
        <v>0</v>
      </c>
      <c r="DS94" s="16">
        <v>0</v>
      </c>
      <c r="DT94" s="16">
        <v>0</v>
      </c>
      <c r="DU94" s="16">
        <v>0</v>
      </c>
      <c r="DV94" s="16">
        <v>0</v>
      </c>
      <c r="DW94" s="16">
        <v>0</v>
      </c>
      <c r="DX94" s="16">
        <v>0</v>
      </c>
      <c r="DY94" s="16">
        <v>0</v>
      </c>
      <c r="DZ94" s="16">
        <v>0</v>
      </c>
      <c r="EA94" s="16">
        <v>0</v>
      </c>
      <c r="EB94" s="16">
        <v>0</v>
      </c>
      <c r="EC94" s="16">
        <v>0</v>
      </c>
      <c r="ED94" s="16">
        <v>0</v>
      </c>
      <c r="EE94" s="16">
        <v>0</v>
      </c>
      <c r="EF94" s="16">
        <v>0</v>
      </c>
      <c r="EG94" s="16">
        <v>0</v>
      </c>
      <c r="EH94" s="16">
        <v>0</v>
      </c>
      <c r="EI94" s="16">
        <v>0</v>
      </c>
      <c r="EJ94" s="16">
        <v>0</v>
      </c>
      <c r="EK94" s="16">
        <v>0</v>
      </c>
      <c r="EL94" s="16">
        <v>1</v>
      </c>
      <c r="EM94" s="16">
        <v>0</v>
      </c>
      <c r="EN94" s="4" t="s">
        <v>1</v>
      </c>
      <c r="EO94" s="4" t="s">
        <v>1</v>
      </c>
      <c r="EP94" s="19" t="s">
        <v>2134</v>
      </c>
      <c r="EQ94" s="19" t="s">
        <v>2180</v>
      </c>
      <c r="ER94" s="16">
        <v>0</v>
      </c>
      <c r="ES94" s="16">
        <v>0</v>
      </c>
      <c r="ET94" s="16">
        <v>0</v>
      </c>
      <c r="EU94" s="16">
        <v>1</v>
      </c>
      <c r="EV94" s="4" t="s">
        <v>1973</v>
      </c>
      <c r="EW94" s="18" t="s">
        <v>0</v>
      </c>
      <c r="EX94" s="18" t="s">
        <v>0</v>
      </c>
      <c r="EY94" s="18" t="s">
        <v>0</v>
      </c>
      <c r="EZ94" s="18" t="s">
        <v>0</v>
      </c>
      <c r="FA94" s="16">
        <v>0</v>
      </c>
      <c r="FB94" s="16">
        <v>0</v>
      </c>
      <c r="FC94" s="16">
        <v>1</v>
      </c>
      <c r="FD94" s="16">
        <v>0</v>
      </c>
      <c r="FE94" s="16">
        <v>0</v>
      </c>
      <c r="FF94" s="16">
        <v>0</v>
      </c>
      <c r="FG94" s="16">
        <v>0</v>
      </c>
      <c r="FH94" s="16">
        <v>1</v>
      </c>
      <c r="FI94" s="16">
        <v>0</v>
      </c>
      <c r="FJ94" s="16">
        <v>0</v>
      </c>
      <c r="FK94" s="16">
        <v>0</v>
      </c>
      <c r="FL94" s="16">
        <v>0</v>
      </c>
      <c r="FM94" s="16">
        <v>0</v>
      </c>
      <c r="FN94" s="16">
        <v>0</v>
      </c>
      <c r="FO94" s="16">
        <v>1</v>
      </c>
      <c r="FP94" s="16">
        <v>0</v>
      </c>
      <c r="FQ94" s="16">
        <v>0</v>
      </c>
      <c r="FR94" s="16">
        <v>0</v>
      </c>
      <c r="FS94" s="16">
        <v>0</v>
      </c>
      <c r="FT94" s="16">
        <v>0</v>
      </c>
      <c r="FU94" s="16">
        <v>0</v>
      </c>
      <c r="FV94" s="16">
        <v>0</v>
      </c>
      <c r="FW94" s="16">
        <v>0</v>
      </c>
      <c r="FX94" s="16">
        <v>1</v>
      </c>
      <c r="FY94" s="16">
        <v>1</v>
      </c>
      <c r="FZ94" s="16">
        <v>1</v>
      </c>
      <c r="GA94" s="16">
        <v>1</v>
      </c>
      <c r="GB94" s="16">
        <v>1</v>
      </c>
      <c r="GC94" s="16">
        <v>1</v>
      </c>
      <c r="GD94" s="16">
        <v>0</v>
      </c>
      <c r="GE94" s="16">
        <v>0</v>
      </c>
      <c r="GF94" s="16">
        <v>0</v>
      </c>
      <c r="GG94" s="16">
        <v>1</v>
      </c>
      <c r="GH94" s="17" t="s">
        <v>197</v>
      </c>
      <c r="GI94" s="16">
        <v>0</v>
      </c>
      <c r="GJ94" s="16">
        <v>0</v>
      </c>
      <c r="GK94" s="16">
        <v>0</v>
      </c>
      <c r="GL94" s="16">
        <v>0</v>
      </c>
      <c r="GM94" s="16">
        <v>0</v>
      </c>
      <c r="GN94" s="16">
        <v>0</v>
      </c>
      <c r="GO94" s="16">
        <v>0</v>
      </c>
      <c r="GP94" s="16">
        <v>0</v>
      </c>
      <c r="GQ94" s="16">
        <v>0</v>
      </c>
      <c r="GR94" s="16">
        <v>0</v>
      </c>
      <c r="GS94" s="16">
        <v>0</v>
      </c>
      <c r="GT94" s="16">
        <v>0</v>
      </c>
      <c r="GU94" s="16">
        <v>0</v>
      </c>
      <c r="GV94" s="16">
        <v>0</v>
      </c>
      <c r="GW94" s="16">
        <v>0</v>
      </c>
      <c r="GX94" s="16">
        <v>0</v>
      </c>
      <c r="GY94" s="16">
        <v>0</v>
      </c>
      <c r="GZ94" s="16">
        <v>0</v>
      </c>
      <c r="HA94" s="16">
        <v>0</v>
      </c>
      <c r="HB94" s="16">
        <v>0</v>
      </c>
      <c r="HC94" s="16">
        <v>0</v>
      </c>
      <c r="HD94" s="16">
        <v>0</v>
      </c>
      <c r="HE94" s="16">
        <v>0</v>
      </c>
      <c r="HF94" s="17" t="s">
        <v>1</v>
      </c>
      <c r="HG94" s="16">
        <v>0</v>
      </c>
      <c r="HH94" s="16">
        <v>0</v>
      </c>
      <c r="HI94" s="16">
        <v>0</v>
      </c>
      <c r="HJ94" s="16">
        <v>0</v>
      </c>
      <c r="HK94" s="16">
        <v>0</v>
      </c>
      <c r="HL94" s="16">
        <v>0</v>
      </c>
      <c r="HM94" s="16">
        <v>0</v>
      </c>
      <c r="HN94" s="16">
        <v>0</v>
      </c>
      <c r="HO94" s="16">
        <v>0</v>
      </c>
      <c r="HP94" s="16">
        <v>0</v>
      </c>
      <c r="HQ94" s="16">
        <v>0</v>
      </c>
      <c r="HR94" s="16">
        <v>0</v>
      </c>
      <c r="HS94" s="16">
        <v>0</v>
      </c>
      <c r="HT94" s="16">
        <v>0</v>
      </c>
      <c r="HU94" s="16">
        <v>0</v>
      </c>
      <c r="HV94" s="17" t="s">
        <v>1</v>
      </c>
      <c r="HW94" s="16">
        <v>0</v>
      </c>
      <c r="HX94" s="16">
        <v>0</v>
      </c>
      <c r="HY94" s="16">
        <v>0</v>
      </c>
      <c r="HZ94" s="16">
        <v>0</v>
      </c>
      <c r="IA94" s="16">
        <v>0</v>
      </c>
      <c r="IB94" s="16">
        <v>0</v>
      </c>
      <c r="IC94" s="16">
        <v>1</v>
      </c>
      <c r="ID94" s="16">
        <v>0</v>
      </c>
      <c r="IE94" s="16">
        <v>0</v>
      </c>
      <c r="IF94" s="16">
        <v>0</v>
      </c>
      <c r="IG94" s="16">
        <v>1</v>
      </c>
      <c r="IH94" s="16">
        <v>0</v>
      </c>
      <c r="II94" s="16">
        <v>0</v>
      </c>
      <c r="IJ94" s="16">
        <v>0</v>
      </c>
      <c r="IK94" s="16">
        <v>0</v>
      </c>
      <c r="IL94" s="16">
        <v>0</v>
      </c>
      <c r="IM94" s="16">
        <v>0</v>
      </c>
      <c r="IN94" s="16">
        <v>0</v>
      </c>
      <c r="IO94" s="16">
        <v>0</v>
      </c>
      <c r="IP94" s="16">
        <v>0</v>
      </c>
      <c r="IQ94" s="16">
        <v>0</v>
      </c>
      <c r="IR94" s="16">
        <v>0</v>
      </c>
      <c r="IS94" s="17" t="s">
        <v>3125</v>
      </c>
      <c r="IT94" s="16">
        <v>1</v>
      </c>
      <c r="IU94" s="16">
        <v>0</v>
      </c>
      <c r="IV94" s="16">
        <v>0</v>
      </c>
      <c r="IW94" s="16">
        <v>1</v>
      </c>
      <c r="IX94" s="16">
        <v>0</v>
      </c>
      <c r="IY94" s="16">
        <v>0</v>
      </c>
      <c r="IZ94" s="16">
        <v>0</v>
      </c>
      <c r="JA94" s="16">
        <v>0</v>
      </c>
      <c r="JB94" s="16">
        <v>0</v>
      </c>
      <c r="JC94" s="16">
        <v>0</v>
      </c>
      <c r="JD94" s="16">
        <v>0</v>
      </c>
      <c r="JE94" s="16">
        <v>0</v>
      </c>
      <c r="JF94" s="16">
        <v>0</v>
      </c>
      <c r="JG94" s="16">
        <v>0</v>
      </c>
      <c r="JH94" s="16">
        <v>0</v>
      </c>
      <c r="JI94" s="16">
        <v>0</v>
      </c>
      <c r="JJ94" s="16">
        <v>0</v>
      </c>
      <c r="JK94" s="16">
        <v>0</v>
      </c>
      <c r="JL94" s="16">
        <v>0</v>
      </c>
      <c r="JM94" s="16">
        <v>0</v>
      </c>
      <c r="JN94" s="16">
        <v>0</v>
      </c>
      <c r="JO94" s="16">
        <v>0</v>
      </c>
      <c r="JP94" s="16">
        <v>0</v>
      </c>
      <c r="JQ94" s="16">
        <v>0</v>
      </c>
      <c r="JR94" s="16">
        <v>1</v>
      </c>
      <c r="JS94" s="16">
        <v>0</v>
      </c>
      <c r="JT94" s="16">
        <v>0</v>
      </c>
      <c r="JU94" s="17" t="s">
        <v>3643</v>
      </c>
      <c r="JV94" s="16">
        <v>0</v>
      </c>
      <c r="JW94" s="16">
        <v>0</v>
      </c>
      <c r="JX94" s="16">
        <v>0</v>
      </c>
      <c r="JY94" s="16">
        <v>1</v>
      </c>
      <c r="JZ94" s="16">
        <v>0</v>
      </c>
      <c r="KA94" s="17" t="s">
        <v>3130</v>
      </c>
      <c r="KB94" s="16" t="s">
        <v>2134</v>
      </c>
      <c r="KC94" s="17" t="s">
        <v>3132</v>
      </c>
      <c r="KD94" s="16">
        <v>0</v>
      </c>
      <c r="KE94" s="16">
        <v>0</v>
      </c>
      <c r="KF94" s="16">
        <v>0</v>
      </c>
      <c r="KG94" s="16">
        <v>0</v>
      </c>
      <c r="KH94" s="16">
        <v>0</v>
      </c>
      <c r="KI94" s="16">
        <v>0</v>
      </c>
      <c r="KJ94" s="16">
        <v>0</v>
      </c>
      <c r="KK94" s="16">
        <v>1</v>
      </c>
      <c r="KL94" s="16">
        <v>0</v>
      </c>
      <c r="KM94" s="16">
        <v>0</v>
      </c>
      <c r="KN94" s="16">
        <v>0</v>
      </c>
      <c r="KO94" s="16">
        <v>0</v>
      </c>
      <c r="KP94" s="16">
        <v>0</v>
      </c>
      <c r="KQ94" s="16">
        <v>0</v>
      </c>
      <c r="KR94" s="16">
        <v>0</v>
      </c>
      <c r="KS94" s="16">
        <v>0</v>
      </c>
      <c r="KT94" s="16">
        <v>0</v>
      </c>
      <c r="KU94" s="16">
        <v>0</v>
      </c>
      <c r="KV94" s="16">
        <v>0</v>
      </c>
      <c r="KW94" s="16">
        <v>0</v>
      </c>
      <c r="KX94" s="16">
        <v>0</v>
      </c>
      <c r="KY94" s="16">
        <v>0</v>
      </c>
      <c r="KZ94" s="16">
        <v>0</v>
      </c>
      <c r="LA94" s="16">
        <v>0</v>
      </c>
      <c r="LB94" s="16">
        <v>0</v>
      </c>
      <c r="LC94" s="16">
        <v>0</v>
      </c>
      <c r="LD94" s="17" t="s">
        <v>1640</v>
      </c>
      <c r="LE94" s="16">
        <v>1</v>
      </c>
      <c r="LF94" s="16">
        <v>0</v>
      </c>
      <c r="LG94" s="16">
        <v>0</v>
      </c>
      <c r="LH94" s="16">
        <v>0</v>
      </c>
      <c r="LI94" s="4" t="s">
        <v>3138</v>
      </c>
      <c r="LJ94" s="19">
        <v>0</v>
      </c>
      <c r="LK94" s="19">
        <v>0</v>
      </c>
      <c r="LL94" s="19">
        <v>1</v>
      </c>
      <c r="LM94" s="19">
        <v>0</v>
      </c>
      <c r="LN94" s="19">
        <v>0</v>
      </c>
      <c r="LO94" s="19">
        <v>0</v>
      </c>
      <c r="LP94" s="19">
        <v>0</v>
      </c>
      <c r="LQ94" s="19">
        <v>0</v>
      </c>
      <c r="LR94" s="4" t="s">
        <v>3138</v>
      </c>
      <c r="LS94" s="19">
        <v>0</v>
      </c>
      <c r="LT94" s="19">
        <v>0</v>
      </c>
      <c r="LU94" s="19">
        <v>0</v>
      </c>
      <c r="LV94" s="19">
        <v>0</v>
      </c>
      <c r="LW94" s="6" t="s">
        <v>1</v>
      </c>
      <c r="LX94" s="16">
        <v>0</v>
      </c>
      <c r="LY94" s="16">
        <v>0</v>
      </c>
      <c r="LZ94" s="16">
        <v>0</v>
      </c>
      <c r="MA94" s="16">
        <v>0</v>
      </c>
      <c r="MB94" s="16">
        <v>1</v>
      </c>
      <c r="MC94" s="16">
        <v>0</v>
      </c>
      <c r="MD94" s="16">
        <v>0</v>
      </c>
      <c r="ME94" s="4" t="s">
        <v>1088</v>
      </c>
      <c r="MF94" s="16">
        <v>0</v>
      </c>
      <c r="MG94" s="16">
        <v>0</v>
      </c>
      <c r="MH94" s="16">
        <v>0</v>
      </c>
      <c r="MI94" s="16">
        <v>0</v>
      </c>
      <c r="MJ94" s="16">
        <v>0</v>
      </c>
      <c r="MK94" s="16">
        <v>0</v>
      </c>
      <c r="ML94" s="16">
        <v>0</v>
      </c>
      <c r="MM94" s="16">
        <v>0</v>
      </c>
      <c r="MN94" s="16">
        <v>1</v>
      </c>
      <c r="MO94" s="4" t="s">
        <v>395</v>
      </c>
      <c r="MP94" s="16">
        <v>1</v>
      </c>
      <c r="MQ94" s="16">
        <v>0</v>
      </c>
      <c r="MR94" s="16">
        <v>0</v>
      </c>
      <c r="MS94" s="4" t="s">
        <v>1169</v>
      </c>
      <c r="MT94" s="16">
        <v>0</v>
      </c>
      <c r="MU94" s="16">
        <v>0</v>
      </c>
      <c r="MV94" s="16">
        <v>0</v>
      </c>
      <c r="MW94" s="16">
        <v>0</v>
      </c>
      <c r="MX94" s="16">
        <v>1</v>
      </c>
      <c r="MY94" s="16">
        <v>0</v>
      </c>
      <c r="MZ94" s="16">
        <v>0</v>
      </c>
      <c r="NA94" s="4" t="s">
        <v>1770</v>
      </c>
      <c r="NB94" s="16">
        <v>0</v>
      </c>
      <c r="NC94" s="16">
        <v>0</v>
      </c>
      <c r="ND94" s="16">
        <v>0</v>
      </c>
      <c r="NE94" s="16">
        <v>1</v>
      </c>
      <c r="NF94" s="16">
        <v>0</v>
      </c>
      <c r="NG94" s="16">
        <v>0</v>
      </c>
      <c r="NH94" s="4" t="s">
        <v>3696</v>
      </c>
      <c r="NI94" s="16">
        <v>0</v>
      </c>
      <c r="NJ94" s="16">
        <v>1</v>
      </c>
      <c r="NK94" s="16">
        <v>0</v>
      </c>
      <c r="NL94" s="16">
        <v>0</v>
      </c>
      <c r="NM94" s="16">
        <v>0</v>
      </c>
      <c r="NN94" s="16">
        <v>0</v>
      </c>
      <c r="NO94" s="16">
        <v>0</v>
      </c>
      <c r="NP94" s="16">
        <v>0</v>
      </c>
      <c r="NQ94" s="16">
        <v>0</v>
      </c>
      <c r="NR94" s="16">
        <v>0</v>
      </c>
      <c r="NS94" s="16">
        <v>0</v>
      </c>
      <c r="NT94" s="4" t="s">
        <v>3697</v>
      </c>
      <c r="NU94" s="16" t="s">
        <v>2521</v>
      </c>
      <c r="NV94" s="16">
        <v>0</v>
      </c>
      <c r="NW94" s="16">
        <v>0</v>
      </c>
      <c r="NX94" s="16">
        <v>0</v>
      </c>
      <c r="NY94" s="16">
        <v>0</v>
      </c>
      <c r="NZ94" s="16">
        <v>0</v>
      </c>
      <c r="OA94" s="16">
        <v>0</v>
      </c>
      <c r="OB94" s="16">
        <v>0</v>
      </c>
      <c r="OC94" s="16">
        <v>0</v>
      </c>
      <c r="OD94" s="16">
        <v>0</v>
      </c>
      <c r="OE94" s="16">
        <v>0</v>
      </c>
      <c r="OF94" s="16">
        <v>0</v>
      </c>
      <c r="OG94" s="17" t="s">
        <v>1</v>
      </c>
      <c r="OH94" s="17" t="s">
        <v>2528</v>
      </c>
    </row>
    <row r="95" spans="1:398" s="20" customFormat="1" x14ac:dyDescent="0.25">
      <c r="A95" s="16">
        <v>92</v>
      </c>
      <c r="B95" s="19">
        <v>85</v>
      </c>
      <c r="C95" s="16" t="s">
        <v>3832</v>
      </c>
      <c r="D95" s="16" t="s">
        <v>3894</v>
      </c>
      <c r="E95" s="16" t="s">
        <v>3960</v>
      </c>
      <c r="F95" s="37">
        <v>21</v>
      </c>
      <c r="G95" s="37" t="s">
        <v>0</v>
      </c>
      <c r="H95" s="19" t="s">
        <v>2526</v>
      </c>
      <c r="I95" s="32">
        <v>33</v>
      </c>
      <c r="J95" s="17" t="s">
        <v>3322</v>
      </c>
      <c r="K95" s="16" t="s">
        <v>2134</v>
      </c>
      <c r="L95" s="16" t="s">
        <v>95</v>
      </c>
      <c r="M95" s="16" t="s">
        <v>4</v>
      </c>
      <c r="N95" s="16" t="s">
        <v>1</v>
      </c>
      <c r="O95" s="32">
        <v>105</v>
      </c>
      <c r="P95" s="16" t="s">
        <v>2141</v>
      </c>
      <c r="Q95" s="19" t="s">
        <v>1</v>
      </c>
      <c r="R95" s="4" t="s">
        <v>4408</v>
      </c>
      <c r="S95" s="4" t="s">
        <v>4409</v>
      </c>
      <c r="T95" s="4" t="s">
        <v>4410</v>
      </c>
      <c r="U95" s="16">
        <v>2012</v>
      </c>
      <c r="V95" s="16">
        <v>5</v>
      </c>
      <c r="W95" s="16" t="s">
        <v>1</v>
      </c>
      <c r="X95" s="16" t="s">
        <v>1</v>
      </c>
      <c r="Y95" s="45" t="s">
        <v>4411</v>
      </c>
      <c r="Z95" s="17" t="s">
        <v>4412</v>
      </c>
      <c r="AA95" s="4" t="s">
        <v>4413</v>
      </c>
      <c r="AB95" s="17" t="s">
        <v>1</v>
      </c>
      <c r="AC95" s="19">
        <v>92</v>
      </c>
      <c r="AD95" s="4" t="s">
        <v>94</v>
      </c>
      <c r="AE95" s="16">
        <v>2012</v>
      </c>
      <c r="AF95" s="16" t="s">
        <v>2163</v>
      </c>
      <c r="AG95" s="16" t="s">
        <v>2177</v>
      </c>
      <c r="AH95" s="16" t="s">
        <v>0</v>
      </c>
      <c r="AI95" s="16" t="s">
        <v>0</v>
      </c>
      <c r="AJ95" s="19" t="s">
        <v>0</v>
      </c>
      <c r="AK95" s="16" t="s">
        <v>2180</v>
      </c>
      <c r="AL95" s="16" t="s">
        <v>2182</v>
      </c>
      <c r="AM95" s="17" t="s">
        <v>96</v>
      </c>
      <c r="AN95" s="16" t="s">
        <v>17</v>
      </c>
      <c r="AO95" s="16">
        <v>1</v>
      </c>
      <c r="AP95" s="16">
        <v>0</v>
      </c>
      <c r="AQ95" s="16">
        <v>0</v>
      </c>
      <c r="AR95" s="16">
        <v>1</v>
      </c>
      <c r="AS95" s="16">
        <v>0</v>
      </c>
      <c r="AT95" s="16">
        <v>0</v>
      </c>
      <c r="AU95" s="16">
        <v>0</v>
      </c>
      <c r="AV95" s="16">
        <v>0</v>
      </c>
      <c r="AW95" s="16" t="s">
        <v>1</v>
      </c>
      <c r="AX95" s="16" t="s">
        <v>2180</v>
      </c>
      <c r="AY95" s="16" t="s">
        <v>1</v>
      </c>
      <c r="AZ95" s="16" t="s">
        <v>1</v>
      </c>
      <c r="BA95" s="16" t="s">
        <v>1</v>
      </c>
      <c r="BB95" s="16" t="s">
        <v>434</v>
      </c>
      <c r="BC95" s="16" t="s">
        <v>943</v>
      </c>
      <c r="BD95" s="16" t="s">
        <v>95</v>
      </c>
      <c r="BE95" s="16">
        <v>1</v>
      </c>
      <c r="BF95" s="16">
        <v>0</v>
      </c>
      <c r="BG95" s="16">
        <v>0</v>
      </c>
      <c r="BH95" s="16">
        <v>0</v>
      </c>
      <c r="BI95" s="16">
        <v>0</v>
      </c>
      <c r="BJ95" s="16">
        <v>0</v>
      </c>
      <c r="BK95" s="16">
        <v>1</v>
      </c>
      <c r="BL95" s="16">
        <v>0</v>
      </c>
      <c r="BM95" s="16">
        <v>0</v>
      </c>
      <c r="BN95" s="16">
        <v>0</v>
      </c>
      <c r="BO95" s="16">
        <v>0</v>
      </c>
      <c r="BP95" s="16">
        <v>0</v>
      </c>
      <c r="BQ95" s="16">
        <v>0</v>
      </c>
      <c r="BR95" s="16">
        <v>0</v>
      </c>
      <c r="BS95" s="16">
        <v>0</v>
      </c>
      <c r="BT95" s="4" t="s">
        <v>1965</v>
      </c>
      <c r="BU95" s="18">
        <v>4403308</v>
      </c>
      <c r="BV95" s="17" t="s">
        <v>97</v>
      </c>
      <c r="BW95" s="16">
        <v>0</v>
      </c>
      <c r="BX95" s="16">
        <v>1</v>
      </c>
      <c r="BY95" s="16">
        <v>0</v>
      </c>
      <c r="BZ95" s="16">
        <v>0</v>
      </c>
      <c r="CA95" s="16">
        <v>1</v>
      </c>
      <c r="CB95" s="16">
        <v>0</v>
      </c>
      <c r="CC95" s="16">
        <v>1</v>
      </c>
      <c r="CD95" s="16">
        <v>0</v>
      </c>
      <c r="CE95" s="16">
        <v>1</v>
      </c>
      <c r="CF95" s="16">
        <v>0</v>
      </c>
      <c r="CG95" s="16">
        <v>0</v>
      </c>
      <c r="CH95" s="16">
        <v>0</v>
      </c>
      <c r="CI95" s="16">
        <v>0</v>
      </c>
      <c r="CJ95" s="16">
        <v>0</v>
      </c>
      <c r="CK95" s="16">
        <v>0</v>
      </c>
      <c r="CL95" s="16">
        <v>0</v>
      </c>
      <c r="CM95" s="16">
        <v>0</v>
      </c>
      <c r="CN95" s="16">
        <v>0</v>
      </c>
      <c r="CO95" s="16">
        <v>0</v>
      </c>
      <c r="CP95" s="16">
        <v>0</v>
      </c>
      <c r="CQ95" s="16">
        <v>0</v>
      </c>
      <c r="CR95" s="16" t="s">
        <v>1</v>
      </c>
      <c r="CS95" s="19" t="s">
        <v>2134</v>
      </c>
      <c r="CT95" s="17" t="s">
        <v>2649</v>
      </c>
      <c r="CU95" s="17" t="s">
        <v>2650</v>
      </c>
      <c r="CV95" s="16" t="s">
        <v>2134</v>
      </c>
      <c r="CW95" s="19" t="s">
        <v>2513</v>
      </c>
      <c r="CX95" s="17" t="s">
        <v>1</v>
      </c>
      <c r="CY95" s="19" t="s">
        <v>2180</v>
      </c>
      <c r="CZ95" s="19" t="s">
        <v>1</v>
      </c>
      <c r="DA95" s="19">
        <v>1</v>
      </c>
      <c r="DB95" s="17" t="s">
        <v>98</v>
      </c>
      <c r="DC95" s="22" t="s">
        <v>2665</v>
      </c>
      <c r="DD95" s="16" t="s">
        <v>2134</v>
      </c>
      <c r="DE95" s="16" t="s">
        <v>2663</v>
      </c>
      <c r="DF95" s="16">
        <v>1</v>
      </c>
      <c r="DG95" s="16">
        <v>0</v>
      </c>
      <c r="DH95" s="16">
        <v>0</v>
      </c>
      <c r="DI95" s="4" t="s">
        <v>1</v>
      </c>
      <c r="DJ95" s="16" t="s">
        <v>2134</v>
      </c>
      <c r="DK95" s="4" t="s">
        <v>944</v>
      </c>
      <c r="DL95" s="16">
        <v>0</v>
      </c>
      <c r="DM95" s="16">
        <v>0</v>
      </c>
      <c r="DN95" s="16">
        <v>0</v>
      </c>
      <c r="DO95" s="16">
        <v>1</v>
      </c>
      <c r="DP95" s="4" t="s">
        <v>901</v>
      </c>
      <c r="DQ95" s="16">
        <v>0</v>
      </c>
      <c r="DR95" s="16">
        <v>0</v>
      </c>
      <c r="DS95" s="16">
        <v>0</v>
      </c>
      <c r="DT95" s="16">
        <v>0</v>
      </c>
      <c r="DU95" s="16">
        <v>0</v>
      </c>
      <c r="DV95" s="16">
        <v>0</v>
      </c>
      <c r="DW95" s="16">
        <v>0</v>
      </c>
      <c r="DX95" s="16">
        <v>0</v>
      </c>
      <c r="DY95" s="16">
        <v>1</v>
      </c>
      <c r="DZ95" s="16">
        <v>0</v>
      </c>
      <c r="EA95" s="16">
        <v>0</v>
      </c>
      <c r="EB95" s="16">
        <v>0</v>
      </c>
      <c r="EC95" s="16">
        <v>0</v>
      </c>
      <c r="ED95" s="16">
        <v>0</v>
      </c>
      <c r="EE95" s="16">
        <v>0</v>
      </c>
      <c r="EF95" s="16">
        <v>0</v>
      </c>
      <c r="EG95" s="16">
        <v>0</v>
      </c>
      <c r="EH95" s="16">
        <v>0</v>
      </c>
      <c r="EI95" s="16">
        <v>0</v>
      </c>
      <c r="EJ95" s="16">
        <v>0</v>
      </c>
      <c r="EK95" s="16">
        <v>0</v>
      </c>
      <c r="EL95" s="16">
        <v>0</v>
      </c>
      <c r="EM95" s="16">
        <v>0</v>
      </c>
      <c r="EN95" s="4" t="s">
        <v>1</v>
      </c>
      <c r="EO95" s="4" t="s">
        <v>1</v>
      </c>
      <c r="EP95" s="19" t="s">
        <v>2134</v>
      </c>
      <c r="EQ95" s="19" t="s">
        <v>2180</v>
      </c>
      <c r="ER95" s="16">
        <v>0</v>
      </c>
      <c r="ES95" s="16">
        <v>1</v>
      </c>
      <c r="ET95" s="16">
        <v>0</v>
      </c>
      <c r="EU95" s="16">
        <v>0</v>
      </c>
      <c r="EV95" s="4" t="s">
        <v>1966</v>
      </c>
      <c r="EW95" s="18">
        <v>76512</v>
      </c>
      <c r="EX95" s="18">
        <v>62500000</v>
      </c>
      <c r="EY95" s="18">
        <v>100000000</v>
      </c>
      <c r="EZ95" s="18">
        <v>25000000</v>
      </c>
      <c r="FA95" s="16">
        <v>0</v>
      </c>
      <c r="FB95" s="16">
        <v>0</v>
      </c>
      <c r="FC95" s="16">
        <v>0</v>
      </c>
      <c r="FD95" s="16">
        <v>0</v>
      </c>
      <c r="FE95" s="16">
        <v>0</v>
      </c>
      <c r="FF95" s="16">
        <v>0</v>
      </c>
      <c r="FG95" s="16">
        <v>0</v>
      </c>
      <c r="FH95" s="16">
        <v>0</v>
      </c>
      <c r="FI95" s="16">
        <v>1</v>
      </c>
      <c r="FJ95" s="16">
        <v>1</v>
      </c>
      <c r="FK95" s="16">
        <v>0</v>
      </c>
      <c r="FL95" s="16">
        <v>0</v>
      </c>
      <c r="FM95" s="16">
        <v>0</v>
      </c>
      <c r="FN95" s="16">
        <v>0</v>
      </c>
      <c r="FO95" s="16">
        <v>0</v>
      </c>
      <c r="FP95" s="16">
        <v>0</v>
      </c>
      <c r="FQ95" s="16">
        <v>1</v>
      </c>
      <c r="FR95" s="16">
        <v>0</v>
      </c>
      <c r="FS95" s="16">
        <v>0</v>
      </c>
      <c r="FT95" s="16">
        <v>0</v>
      </c>
      <c r="FU95" s="16">
        <v>0</v>
      </c>
      <c r="FV95" s="16">
        <v>0</v>
      </c>
      <c r="FW95" s="16">
        <v>0</v>
      </c>
      <c r="FX95" s="16">
        <v>0</v>
      </c>
      <c r="FY95" s="16">
        <v>0</v>
      </c>
      <c r="FZ95" s="16">
        <v>0</v>
      </c>
      <c r="GA95" s="16">
        <v>0</v>
      </c>
      <c r="GB95" s="16">
        <v>0</v>
      </c>
      <c r="GC95" s="16">
        <v>0</v>
      </c>
      <c r="GD95" s="16">
        <v>1</v>
      </c>
      <c r="GE95" s="16">
        <v>0</v>
      </c>
      <c r="GF95" s="16">
        <v>0</v>
      </c>
      <c r="GG95" s="16">
        <v>1</v>
      </c>
      <c r="GH95" s="17" t="s">
        <v>505</v>
      </c>
      <c r="GI95" s="16">
        <v>0</v>
      </c>
      <c r="GJ95" s="16">
        <v>0</v>
      </c>
      <c r="GK95" s="16">
        <v>0</v>
      </c>
      <c r="GL95" s="16">
        <v>0</v>
      </c>
      <c r="GM95" s="16">
        <v>0</v>
      </c>
      <c r="GN95" s="16">
        <v>0</v>
      </c>
      <c r="GO95" s="16">
        <v>0</v>
      </c>
      <c r="GP95" s="16">
        <v>0</v>
      </c>
      <c r="GQ95" s="16">
        <v>0</v>
      </c>
      <c r="GR95" s="16">
        <v>0</v>
      </c>
      <c r="GS95" s="16">
        <v>0</v>
      </c>
      <c r="GT95" s="16">
        <v>0</v>
      </c>
      <c r="GU95" s="16">
        <v>0</v>
      </c>
      <c r="GV95" s="16">
        <v>0</v>
      </c>
      <c r="GW95" s="16">
        <v>0</v>
      </c>
      <c r="GX95" s="16">
        <v>0</v>
      </c>
      <c r="GY95" s="16">
        <v>0</v>
      </c>
      <c r="GZ95" s="16">
        <v>0</v>
      </c>
      <c r="HA95" s="16">
        <v>0</v>
      </c>
      <c r="HB95" s="16">
        <v>0</v>
      </c>
      <c r="HC95" s="16">
        <v>0</v>
      </c>
      <c r="HD95" s="16">
        <v>0</v>
      </c>
      <c r="HE95" s="16">
        <v>1</v>
      </c>
      <c r="HF95" s="17" t="s">
        <v>99</v>
      </c>
      <c r="HG95" s="16">
        <v>0</v>
      </c>
      <c r="HH95" s="16">
        <v>0</v>
      </c>
      <c r="HI95" s="16">
        <v>0</v>
      </c>
      <c r="HJ95" s="16">
        <v>0</v>
      </c>
      <c r="HK95" s="16">
        <v>0</v>
      </c>
      <c r="HL95" s="16">
        <v>0</v>
      </c>
      <c r="HM95" s="16">
        <v>0</v>
      </c>
      <c r="HN95" s="16">
        <v>0</v>
      </c>
      <c r="HO95" s="16">
        <v>0</v>
      </c>
      <c r="HP95" s="16">
        <v>0</v>
      </c>
      <c r="HQ95" s="16">
        <v>0</v>
      </c>
      <c r="HR95" s="16">
        <v>0</v>
      </c>
      <c r="HS95" s="16">
        <v>0</v>
      </c>
      <c r="HT95" s="16">
        <v>1</v>
      </c>
      <c r="HU95" s="16">
        <v>0</v>
      </c>
      <c r="HV95" s="17" t="s">
        <v>945</v>
      </c>
      <c r="HW95" s="16">
        <v>1</v>
      </c>
      <c r="HX95" s="16">
        <v>1</v>
      </c>
      <c r="HY95" s="16">
        <v>1</v>
      </c>
      <c r="HZ95" s="16">
        <v>0</v>
      </c>
      <c r="IA95" s="16">
        <v>0</v>
      </c>
      <c r="IB95" s="16">
        <v>0</v>
      </c>
      <c r="IC95" s="16">
        <v>1</v>
      </c>
      <c r="ID95" s="16">
        <v>0</v>
      </c>
      <c r="IE95" s="16">
        <v>0</v>
      </c>
      <c r="IF95" s="16">
        <v>0</v>
      </c>
      <c r="IG95" s="16">
        <v>0</v>
      </c>
      <c r="IH95" s="16">
        <v>0</v>
      </c>
      <c r="II95" s="16">
        <v>0</v>
      </c>
      <c r="IJ95" s="16">
        <v>0</v>
      </c>
      <c r="IK95" s="16">
        <v>0</v>
      </c>
      <c r="IL95" s="16">
        <v>0</v>
      </c>
      <c r="IM95" s="16">
        <v>0</v>
      </c>
      <c r="IN95" s="16">
        <v>1</v>
      </c>
      <c r="IO95" s="16">
        <v>0</v>
      </c>
      <c r="IP95" s="16">
        <v>0</v>
      </c>
      <c r="IQ95" s="16">
        <v>0</v>
      </c>
      <c r="IR95" s="16">
        <v>1</v>
      </c>
      <c r="IS95" s="17" t="s">
        <v>946</v>
      </c>
      <c r="IT95" s="16">
        <v>0</v>
      </c>
      <c r="IU95" s="16">
        <v>0</v>
      </c>
      <c r="IV95" s="16">
        <v>0</v>
      </c>
      <c r="IW95" s="16">
        <v>0</v>
      </c>
      <c r="IX95" s="16">
        <v>0</v>
      </c>
      <c r="IY95" s="16">
        <v>0</v>
      </c>
      <c r="IZ95" s="16">
        <v>0</v>
      </c>
      <c r="JA95" s="16">
        <v>0</v>
      </c>
      <c r="JB95" s="16">
        <v>0</v>
      </c>
      <c r="JC95" s="16">
        <v>0</v>
      </c>
      <c r="JD95" s="16">
        <v>0</v>
      </c>
      <c r="JE95" s="16">
        <v>0</v>
      </c>
      <c r="JF95" s="16">
        <v>1</v>
      </c>
      <c r="JG95" s="16">
        <v>1</v>
      </c>
      <c r="JH95" s="16">
        <v>1</v>
      </c>
      <c r="JI95" s="16">
        <v>1</v>
      </c>
      <c r="JJ95" s="16">
        <v>1</v>
      </c>
      <c r="JK95" s="16">
        <v>1</v>
      </c>
      <c r="JL95" s="16">
        <v>0</v>
      </c>
      <c r="JM95" s="16">
        <v>0</v>
      </c>
      <c r="JN95" s="16">
        <v>0</v>
      </c>
      <c r="JO95" s="16">
        <v>0</v>
      </c>
      <c r="JP95" s="16">
        <v>0</v>
      </c>
      <c r="JQ95" s="16">
        <v>0</v>
      </c>
      <c r="JR95" s="16">
        <v>0</v>
      </c>
      <c r="JS95" s="16">
        <v>1</v>
      </c>
      <c r="JT95" s="16">
        <v>0</v>
      </c>
      <c r="JU95" s="17" t="s">
        <v>947</v>
      </c>
      <c r="JV95" s="16">
        <v>1</v>
      </c>
      <c r="JW95" s="16">
        <v>0</v>
      </c>
      <c r="JX95" s="16">
        <v>0</v>
      </c>
      <c r="JY95" s="16">
        <v>0</v>
      </c>
      <c r="JZ95" s="16">
        <v>0</v>
      </c>
      <c r="KA95" s="17" t="s">
        <v>947</v>
      </c>
      <c r="KB95" s="16" t="s">
        <v>2134</v>
      </c>
      <c r="KC95" s="17" t="s">
        <v>949</v>
      </c>
      <c r="KD95" s="16">
        <v>0</v>
      </c>
      <c r="KE95" s="16">
        <v>0</v>
      </c>
      <c r="KF95" s="16">
        <v>0</v>
      </c>
      <c r="KG95" s="16">
        <v>0</v>
      </c>
      <c r="KH95" s="16">
        <v>0</v>
      </c>
      <c r="KI95" s="16">
        <v>0</v>
      </c>
      <c r="KJ95" s="16">
        <v>0</v>
      </c>
      <c r="KK95" s="16">
        <v>0</v>
      </c>
      <c r="KL95" s="16">
        <v>0</v>
      </c>
      <c r="KM95" s="16">
        <v>0</v>
      </c>
      <c r="KN95" s="16">
        <v>0</v>
      </c>
      <c r="KO95" s="16">
        <v>0</v>
      </c>
      <c r="KP95" s="16">
        <v>0</v>
      </c>
      <c r="KQ95" s="16">
        <v>0</v>
      </c>
      <c r="KR95" s="16">
        <v>0</v>
      </c>
      <c r="KS95" s="16">
        <v>0</v>
      </c>
      <c r="KT95" s="16">
        <v>1</v>
      </c>
      <c r="KU95" s="16">
        <v>1</v>
      </c>
      <c r="KV95" s="16">
        <v>0</v>
      </c>
      <c r="KW95" s="16">
        <v>0</v>
      </c>
      <c r="KX95" s="16">
        <v>0</v>
      </c>
      <c r="KY95" s="16">
        <v>0</v>
      </c>
      <c r="KZ95" s="16">
        <v>0</v>
      </c>
      <c r="LA95" s="16">
        <v>0</v>
      </c>
      <c r="LB95" s="16">
        <v>0</v>
      </c>
      <c r="LC95" s="16">
        <v>1</v>
      </c>
      <c r="LD95" s="17" t="s">
        <v>949</v>
      </c>
      <c r="LE95" s="16">
        <v>1</v>
      </c>
      <c r="LF95" s="16">
        <v>0</v>
      </c>
      <c r="LG95" s="16">
        <v>0</v>
      </c>
      <c r="LH95" s="16">
        <v>0</v>
      </c>
      <c r="LI95" s="4" t="s">
        <v>949</v>
      </c>
      <c r="LJ95" s="19">
        <v>0</v>
      </c>
      <c r="LK95" s="19">
        <v>0</v>
      </c>
      <c r="LL95" s="19">
        <v>0</v>
      </c>
      <c r="LM95" s="19">
        <v>0</v>
      </c>
      <c r="LN95" s="19">
        <v>0</v>
      </c>
      <c r="LO95" s="19">
        <v>0</v>
      </c>
      <c r="LP95" s="19">
        <v>0</v>
      </c>
      <c r="LQ95" s="19">
        <v>1</v>
      </c>
      <c r="LR95" s="4" t="s">
        <v>3072</v>
      </c>
      <c r="LS95" s="19">
        <v>0</v>
      </c>
      <c r="LT95" s="19">
        <v>1</v>
      </c>
      <c r="LU95" s="19">
        <v>0</v>
      </c>
      <c r="LV95" s="19">
        <v>0</v>
      </c>
      <c r="LW95" s="6" t="s">
        <v>3018</v>
      </c>
      <c r="LX95" s="16">
        <v>1</v>
      </c>
      <c r="LY95" s="16">
        <v>0</v>
      </c>
      <c r="LZ95" s="16">
        <v>0</v>
      </c>
      <c r="MA95" s="16">
        <v>0</v>
      </c>
      <c r="MB95" s="16">
        <v>0</v>
      </c>
      <c r="MC95" s="16">
        <v>0</v>
      </c>
      <c r="MD95" s="16">
        <v>0</v>
      </c>
      <c r="ME95" s="4" t="s">
        <v>1</v>
      </c>
      <c r="MF95" s="16">
        <v>0</v>
      </c>
      <c r="MG95" s="16">
        <v>0</v>
      </c>
      <c r="MH95" s="16">
        <v>0</v>
      </c>
      <c r="MI95" s="16">
        <v>0</v>
      </c>
      <c r="MJ95" s="16">
        <v>0</v>
      </c>
      <c r="MK95" s="16">
        <v>0</v>
      </c>
      <c r="ML95" s="16">
        <v>0</v>
      </c>
      <c r="MM95" s="16">
        <v>0</v>
      </c>
      <c r="MN95" s="16">
        <v>0</v>
      </c>
      <c r="MO95" s="4" t="s">
        <v>1</v>
      </c>
      <c r="MP95" s="16">
        <v>0</v>
      </c>
      <c r="MQ95" s="16">
        <v>0</v>
      </c>
      <c r="MR95" s="16">
        <v>0</v>
      </c>
      <c r="MS95" s="4" t="s">
        <v>1</v>
      </c>
      <c r="MT95" s="16">
        <v>1</v>
      </c>
      <c r="MU95" s="16">
        <v>0</v>
      </c>
      <c r="MV95" s="16">
        <v>0</v>
      </c>
      <c r="MW95" s="16">
        <v>0</v>
      </c>
      <c r="MX95" s="16">
        <v>0</v>
      </c>
      <c r="MY95" s="16">
        <v>0</v>
      </c>
      <c r="MZ95" s="16">
        <v>0</v>
      </c>
      <c r="NA95" s="4" t="s">
        <v>1</v>
      </c>
      <c r="NB95" s="16">
        <v>0</v>
      </c>
      <c r="NC95" s="16">
        <v>0</v>
      </c>
      <c r="ND95" s="16">
        <v>0</v>
      </c>
      <c r="NE95" s="16">
        <v>0</v>
      </c>
      <c r="NF95" s="16">
        <v>0</v>
      </c>
      <c r="NG95" s="16">
        <v>0</v>
      </c>
      <c r="NH95" s="4" t="s">
        <v>1</v>
      </c>
      <c r="NI95" s="16">
        <v>0</v>
      </c>
      <c r="NJ95" s="16">
        <v>0</v>
      </c>
      <c r="NK95" s="16">
        <v>0</v>
      </c>
      <c r="NL95" s="16">
        <v>0</v>
      </c>
      <c r="NM95" s="16">
        <v>0</v>
      </c>
      <c r="NN95" s="16">
        <v>0</v>
      </c>
      <c r="NO95" s="16">
        <v>0</v>
      </c>
      <c r="NP95" s="16">
        <v>0</v>
      </c>
      <c r="NQ95" s="16">
        <v>0</v>
      </c>
      <c r="NR95" s="16">
        <v>0</v>
      </c>
      <c r="NS95" s="16">
        <v>0</v>
      </c>
      <c r="NT95" s="4" t="s">
        <v>1</v>
      </c>
      <c r="NU95" s="16" t="s">
        <v>2521</v>
      </c>
      <c r="NV95" s="16">
        <v>1</v>
      </c>
      <c r="NW95" s="16">
        <v>0</v>
      </c>
      <c r="NX95" s="16">
        <v>0</v>
      </c>
      <c r="NY95" s="16">
        <v>0</v>
      </c>
      <c r="NZ95" s="16">
        <v>0</v>
      </c>
      <c r="OA95" s="16">
        <v>0</v>
      </c>
      <c r="OB95" s="16">
        <v>0</v>
      </c>
      <c r="OC95" s="16">
        <v>0</v>
      </c>
      <c r="OD95" s="16">
        <v>0</v>
      </c>
      <c r="OE95" s="16">
        <v>0</v>
      </c>
      <c r="OF95" s="16">
        <v>0</v>
      </c>
      <c r="OG95" s="17" t="s">
        <v>948</v>
      </c>
      <c r="OH95" s="17" t="s">
        <v>2528</v>
      </c>
    </row>
    <row r="96" spans="1:398" s="20" customFormat="1" ht="11.25" customHeight="1" x14ac:dyDescent="0.25">
      <c r="A96" s="16">
        <v>93</v>
      </c>
      <c r="B96" s="19">
        <v>88</v>
      </c>
      <c r="C96" s="16" t="s">
        <v>3833</v>
      </c>
      <c r="D96" s="16" t="s">
        <v>3895</v>
      </c>
      <c r="E96" s="16" t="s">
        <v>3961</v>
      </c>
      <c r="F96" s="37">
        <v>38</v>
      </c>
      <c r="G96" s="37" t="s">
        <v>0</v>
      </c>
      <c r="H96" s="19" t="s">
        <v>2526</v>
      </c>
      <c r="I96" s="32">
        <v>26</v>
      </c>
      <c r="J96" s="17" t="s">
        <v>80</v>
      </c>
      <c r="K96" s="16" t="s">
        <v>2180</v>
      </c>
      <c r="L96" s="16" t="s">
        <v>43</v>
      </c>
      <c r="M96" s="16" t="s">
        <v>4</v>
      </c>
      <c r="N96" s="16" t="s">
        <v>1</v>
      </c>
      <c r="O96" s="32">
        <v>106</v>
      </c>
      <c r="P96" s="16" t="s">
        <v>2141</v>
      </c>
      <c r="Q96" s="19" t="s">
        <v>1</v>
      </c>
      <c r="R96" s="4" t="s">
        <v>4414</v>
      </c>
      <c r="S96" s="4" t="s">
        <v>4415</v>
      </c>
      <c r="T96" s="4" t="s">
        <v>3779</v>
      </c>
      <c r="U96" s="16">
        <v>2012</v>
      </c>
      <c r="V96" s="16">
        <v>36</v>
      </c>
      <c r="W96" s="16" t="s">
        <v>1</v>
      </c>
      <c r="X96" s="16" t="s">
        <v>1</v>
      </c>
      <c r="Y96" s="45" t="s">
        <v>4416</v>
      </c>
      <c r="Z96" s="17" t="s">
        <v>4417</v>
      </c>
      <c r="AA96" s="4" t="s">
        <v>4418</v>
      </c>
      <c r="AB96" s="17" t="s">
        <v>1</v>
      </c>
      <c r="AC96" s="19">
        <v>93</v>
      </c>
      <c r="AD96" s="4" t="s">
        <v>79</v>
      </c>
      <c r="AE96" s="16">
        <v>2012</v>
      </c>
      <c r="AF96" s="16" t="s">
        <v>2164</v>
      </c>
      <c r="AG96" s="16" t="s">
        <v>2177</v>
      </c>
      <c r="AH96" s="16" t="s">
        <v>0</v>
      </c>
      <c r="AI96" s="16" t="s">
        <v>0</v>
      </c>
      <c r="AJ96" s="19" t="s">
        <v>0</v>
      </c>
      <c r="AK96" s="16" t="s">
        <v>2180</v>
      </c>
      <c r="AL96" s="16" t="s">
        <v>2182</v>
      </c>
      <c r="AM96" s="17" t="s">
        <v>2043</v>
      </c>
      <c r="AN96" s="16" t="s">
        <v>421</v>
      </c>
      <c r="AO96" s="16">
        <v>0</v>
      </c>
      <c r="AP96" s="16">
        <v>0</v>
      </c>
      <c r="AQ96" s="16">
        <v>0</v>
      </c>
      <c r="AR96" s="16">
        <v>1</v>
      </c>
      <c r="AS96" s="16">
        <v>0</v>
      </c>
      <c r="AT96" s="16">
        <v>0</v>
      </c>
      <c r="AU96" s="16">
        <v>0</v>
      </c>
      <c r="AV96" s="16">
        <v>0</v>
      </c>
      <c r="AW96" s="16" t="s">
        <v>1</v>
      </c>
      <c r="AX96" s="16" t="s">
        <v>2180</v>
      </c>
      <c r="AY96" s="16" t="s">
        <v>1</v>
      </c>
      <c r="AZ96" s="16" t="s">
        <v>958</v>
      </c>
      <c r="BA96" s="16" t="s">
        <v>1</v>
      </c>
      <c r="BB96" s="16" t="s">
        <v>434</v>
      </c>
      <c r="BC96" s="16">
        <v>126</v>
      </c>
      <c r="BD96" s="16" t="s">
        <v>2075</v>
      </c>
      <c r="BE96" s="16">
        <v>0</v>
      </c>
      <c r="BF96" s="16">
        <v>0</v>
      </c>
      <c r="BG96" s="16">
        <v>0</v>
      </c>
      <c r="BH96" s="16">
        <v>0</v>
      </c>
      <c r="BI96" s="16">
        <v>0</v>
      </c>
      <c r="BJ96" s="16">
        <v>0</v>
      </c>
      <c r="BK96" s="16">
        <v>0</v>
      </c>
      <c r="BL96" s="16">
        <v>0</v>
      </c>
      <c r="BM96" s="16">
        <v>0</v>
      </c>
      <c r="BN96" s="16">
        <v>0</v>
      </c>
      <c r="BO96" s="16">
        <v>0</v>
      </c>
      <c r="BP96" s="16">
        <v>0</v>
      </c>
      <c r="BQ96" s="16">
        <v>1</v>
      </c>
      <c r="BR96" s="16">
        <v>1</v>
      </c>
      <c r="BS96" s="16">
        <v>0</v>
      </c>
      <c r="BT96" s="4" t="s">
        <v>2044</v>
      </c>
      <c r="BU96" s="18">
        <v>467</v>
      </c>
      <c r="BV96" s="17" t="s">
        <v>81</v>
      </c>
      <c r="BW96" s="16">
        <v>0</v>
      </c>
      <c r="BX96" s="16">
        <v>1</v>
      </c>
      <c r="BY96" s="16">
        <v>0</v>
      </c>
      <c r="BZ96" s="16">
        <v>0</v>
      </c>
      <c r="CA96" s="16">
        <v>0</v>
      </c>
      <c r="CB96" s="16">
        <v>0</v>
      </c>
      <c r="CC96" s="16">
        <v>0</v>
      </c>
      <c r="CD96" s="16">
        <v>0</v>
      </c>
      <c r="CE96" s="16">
        <v>1</v>
      </c>
      <c r="CF96" s="16">
        <v>0</v>
      </c>
      <c r="CG96" s="16">
        <v>0</v>
      </c>
      <c r="CH96" s="16">
        <v>0</v>
      </c>
      <c r="CI96" s="16">
        <v>0</v>
      </c>
      <c r="CJ96" s="16">
        <v>0</v>
      </c>
      <c r="CK96" s="16">
        <v>0</v>
      </c>
      <c r="CL96" s="16">
        <v>0</v>
      </c>
      <c r="CM96" s="16">
        <v>0</v>
      </c>
      <c r="CN96" s="16">
        <v>0</v>
      </c>
      <c r="CO96" s="16">
        <v>0</v>
      </c>
      <c r="CP96" s="16">
        <v>0</v>
      </c>
      <c r="CQ96" s="16">
        <v>0</v>
      </c>
      <c r="CR96" s="16" t="s">
        <v>1</v>
      </c>
      <c r="CS96" s="19" t="s">
        <v>2134</v>
      </c>
      <c r="CT96" s="17" t="s">
        <v>2653</v>
      </c>
      <c r="CU96" s="17" t="s">
        <v>2654</v>
      </c>
      <c r="CV96" s="16" t="s">
        <v>2180</v>
      </c>
      <c r="CW96" s="16" t="s">
        <v>2514</v>
      </c>
      <c r="CX96" s="17" t="s">
        <v>1912</v>
      </c>
      <c r="CY96" s="19" t="s">
        <v>2180</v>
      </c>
      <c r="CZ96" s="19" t="s">
        <v>1</v>
      </c>
      <c r="DA96" s="19">
        <v>1</v>
      </c>
      <c r="DB96" s="17" t="s">
        <v>82</v>
      </c>
      <c r="DC96" s="22" t="s">
        <v>2666</v>
      </c>
      <c r="DD96" s="16" t="s">
        <v>2134</v>
      </c>
      <c r="DE96" s="16" t="s">
        <v>2656</v>
      </c>
      <c r="DF96" s="16">
        <v>0</v>
      </c>
      <c r="DG96" s="16">
        <v>1</v>
      </c>
      <c r="DH96" s="16">
        <v>0</v>
      </c>
      <c r="DI96" s="4" t="s">
        <v>2669</v>
      </c>
      <c r="DJ96" s="16" t="s">
        <v>2180</v>
      </c>
      <c r="DK96" s="4" t="s">
        <v>1</v>
      </c>
      <c r="DL96" s="16">
        <v>0</v>
      </c>
      <c r="DM96" s="16">
        <v>0</v>
      </c>
      <c r="DN96" s="16">
        <v>0</v>
      </c>
      <c r="DO96" s="16">
        <v>0</v>
      </c>
      <c r="DP96" s="4" t="s">
        <v>1</v>
      </c>
      <c r="DQ96" s="16">
        <v>0</v>
      </c>
      <c r="DR96" s="16">
        <v>0</v>
      </c>
      <c r="DS96" s="16">
        <v>0</v>
      </c>
      <c r="DT96" s="16">
        <v>0</v>
      </c>
      <c r="DU96" s="16">
        <v>0</v>
      </c>
      <c r="DV96" s="16">
        <v>0</v>
      </c>
      <c r="DW96" s="16">
        <v>0</v>
      </c>
      <c r="DX96" s="16">
        <v>0</v>
      </c>
      <c r="DY96" s="16">
        <v>0</v>
      </c>
      <c r="DZ96" s="16">
        <v>0</v>
      </c>
      <c r="EA96" s="16">
        <v>0</v>
      </c>
      <c r="EB96" s="16">
        <v>0</v>
      </c>
      <c r="EC96" s="16">
        <v>0</v>
      </c>
      <c r="ED96" s="16">
        <v>0</v>
      </c>
      <c r="EE96" s="16">
        <v>0</v>
      </c>
      <c r="EF96" s="16">
        <v>0</v>
      </c>
      <c r="EG96" s="16">
        <v>0</v>
      </c>
      <c r="EH96" s="16">
        <v>0</v>
      </c>
      <c r="EI96" s="16">
        <v>0</v>
      </c>
      <c r="EJ96" s="16">
        <v>0</v>
      </c>
      <c r="EK96" s="16">
        <v>0</v>
      </c>
      <c r="EL96" s="16">
        <v>0</v>
      </c>
      <c r="EM96" s="16">
        <v>1</v>
      </c>
      <c r="EN96" s="4" t="s">
        <v>83</v>
      </c>
      <c r="EO96" s="4" t="s">
        <v>84</v>
      </c>
      <c r="EP96" s="19" t="s">
        <v>2134</v>
      </c>
      <c r="EQ96" s="19" t="s">
        <v>2180</v>
      </c>
      <c r="ER96" s="16">
        <v>0</v>
      </c>
      <c r="ES96" s="16">
        <v>0</v>
      </c>
      <c r="ET96" s="16">
        <v>0</v>
      </c>
      <c r="EU96" s="16">
        <v>1</v>
      </c>
      <c r="EV96" s="4" t="s">
        <v>2045</v>
      </c>
      <c r="EW96" s="18">
        <v>29</v>
      </c>
      <c r="EX96" s="18" t="s">
        <v>1</v>
      </c>
      <c r="EY96" s="18" t="s">
        <v>1</v>
      </c>
      <c r="EZ96" s="18" t="s">
        <v>1</v>
      </c>
      <c r="FA96" s="16">
        <v>0</v>
      </c>
      <c r="FB96" s="16">
        <v>0</v>
      </c>
      <c r="FC96" s="16">
        <v>0</v>
      </c>
      <c r="FD96" s="16">
        <v>0</v>
      </c>
      <c r="FE96" s="16">
        <v>0</v>
      </c>
      <c r="FF96" s="16">
        <v>1</v>
      </c>
      <c r="FG96" s="16">
        <v>0</v>
      </c>
      <c r="FH96" s="16">
        <v>0</v>
      </c>
      <c r="FI96" s="16">
        <v>0</v>
      </c>
      <c r="FJ96" s="16">
        <v>0</v>
      </c>
      <c r="FK96" s="16">
        <v>0</v>
      </c>
      <c r="FL96" s="16">
        <v>0</v>
      </c>
      <c r="FM96" s="16">
        <v>0</v>
      </c>
      <c r="FN96" s="16">
        <v>0</v>
      </c>
      <c r="FO96" s="16">
        <v>0</v>
      </c>
      <c r="FP96" s="16">
        <v>0</v>
      </c>
      <c r="FQ96" s="16">
        <v>1</v>
      </c>
      <c r="FR96" s="16">
        <v>0</v>
      </c>
      <c r="FS96" s="16">
        <v>0</v>
      </c>
      <c r="FT96" s="16">
        <v>0</v>
      </c>
      <c r="FU96" s="16">
        <v>0</v>
      </c>
      <c r="FV96" s="16">
        <v>0</v>
      </c>
      <c r="FW96" s="16">
        <v>0</v>
      </c>
      <c r="FX96" s="16">
        <v>0</v>
      </c>
      <c r="FY96" s="16">
        <v>0</v>
      </c>
      <c r="FZ96" s="16">
        <v>0</v>
      </c>
      <c r="GA96" s="16">
        <v>0</v>
      </c>
      <c r="GB96" s="16">
        <v>0</v>
      </c>
      <c r="GC96" s="16">
        <v>0</v>
      </c>
      <c r="GD96" s="16">
        <v>0</v>
      </c>
      <c r="GE96" s="16">
        <v>0</v>
      </c>
      <c r="GF96" s="16">
        <v>0</v>
      </c>
      <c r="GG96" s="16">
        <v>0</v>
      </c>
      <c r="GH96" s="17" t="s">
        <v>2675</v>
      </c>
      <c r="GI96" s="16">
        <v>0</v>
      </c>
      <c r="GJ96" s="16">
        <v>0</v>
      </c>
      <c r="GK96" s="16">
        <v>0</v>
      </c>
      <c r="GL96" s="16">
        <v>0</v>
      </c>
      <c r="GM96" s="16">
        <v>0</v>
      </c>
      <c r="GN96" s="16">
        <v>0</v>
      </c>
      <c r="GO96" s="16">
        <v>0</v>
      </c>
      <c r="GP96" s="16">
        <v>0</v>
      </c>
      <c r="GQ96" s="16">
        <v>0</v>
      </c>
      <c r="GR96" s="16">
        <v>0</v>
      </c>
      <c r="GS96" s="16">
        <v>0</v>
      </c>
      <c r="GT96" s="16">
        <v>1</v>
      </c>
      <c r="GU96" s="16">
        <v>0</v>
      </c>
      <c r="GV96" s="16">
        <v>0</v>
      </c>
      <c r="GW96" s="16">
        <v>0</v>
      </c>
      <c r="GX96" s="16">
        <v>0</v>
      </c>
      <c r="GY96" s="16">
        <v>0</v>
      </c>
      <c r="GZ96" s="16">
        <v>0</v>
      </c>
      <c r="HA96" s="16">
        <v>0</v>
      </c>
      <c r="HB96" s="16">
        <v>0</v>
      </c>
      <c r="HC96" s="16">
        <v>0</v>
      </c>
      <c r="HD96" s="16">
        <v>0</v>
      </c>
      <c r="HE96" s="16">
        <v>1</v>
      </c>
      <c r="HF96" s="17" t="s">
        <v>2679</v>
      </c>
      <c r="HG96" s="16">
        <v>0</v>
      </c>
      <c r="HH96" s="16">
        <v>0</v>
      </c>
      <c r="HI96" s="16">
        <v>0</v>
      </c>
      <c r="HJ96" s="16">
        <v>0</v>
      </c>
      <c r="HK96" s="16">
        <v>0</v>
      </c>
      <c r="HL96" s="16">
        <v>0</v>
      </c>
      <c r="HM96" s="16">
        <v>0</v>
      </c>
      <c r="HN96" s="16">
        <v>0</v>
      </c>
      <c r="HO96" s="16">
        <v>0</v>
      </c>
      <c r="HP96" s="16">
        <v>0</v>
      </c>
      <c r="HQ96" s="16">
        <v>0</v>
      </c>
      <c r="HR96" s="16">
        <v>0</v>
      </c>
      <c r="HS96" s="16">
        <v>0</v>
      </c>
      <c r="HT96" s="16">
        <v>0</v>
      </c>
      <c r="HU96" s="16">
        <v>0</v>
      </c>
      <c r="HV96" s="17" t="s">
        <v>1</v>
      </c>
      <c r="HW96" s="16">
        <v>0</v>
      </c>
      <c r="HX96" s="16">
        <v>0</v>
      </c>
      <c r="HY96" s="16">
        <v>0</v>
      </c>
      <c r="HZ96" s="16">
        <v>0</v>
      </c>
      <c r="IA96" s="16">
        <v>0</v>
      </c>
      <c r="IB96" s="16">
        <v>0</v>
      </c>
      <c r="IC96" s="16">
        <v>1</v>
      </c>
      <c r="ID96" s="16">
        <v>0</v>
      </c>
      <c r="IE96" s="16">
        <v>0</v>
      </c>
      <c r="IF96" s="16">
        <v>0</v>
      </c>
      <c r="IG96" s="16">
        <v>0</v>
      </c>
      <c r="IH96" s="16">
        <v>0</v>
      </c>
      <c r="II96" s="16">
        <v>1</v>
      </c>
      <c r="IJ96" s="16">
        <v>0</v>
      </c>
      <c r="IK96" s="16">
        <v>0</v>
      </c>
      <c r="IL96" s="16">
        <v>1</v>
      </c>
      <c r="IM96" s="16">
        <v>0</v>
      </c>
      <c r="IN96" s="16">
        <v>0</v>
      </c>
      <c r="IO96" s="16">
        <v>0</v>
      </c>
      <c r="IP96" s="16">
        <v>0</v>
      </c>
      <c r="IQ96" s="16">
        <v>0</v>
      </c>
      <c r="IR96" s="16">
        <v>0</v>
      </c>
      <c r="IS96" s="17" t="s">
        <v>2685</v>
      </c>
      <c r="IT96" s="16">
        <v>0</v>
      </c>
      <c r="IU96" s="16">
        <v>0</v>
      </c>
      <c r="IV96" s="16">
        <v>0</v>
      </c>
      <c r="IW96" s="16">
        <v>0</v>
      </c>
      <c r="IX96" s="16">
        <v>0</v>
      </c>
      <c r="IY96" s="16">
        <v>0</v>
      </c>
      <c r="IZ96" s="16">
        <v>0</v>
      </c>
      <c r="JA96" s="16">
        <v>0</v>
      </c>
      <c r="JB96" s="16">
        <v>0</v>
      </c>
      <c r="JC96" s="16">
        <v>0</v>
      </c>
      <c r="JD96" s="16">
        <v>0</v>
      </c>
      <c r="JE96" s="16">
        <v>0</v>
      </c>
      <c r="JF96" s="16">
        <v>1</v>
      </c>
      <c r="JG96" s="16">
        <v>0</v>
      </c>
      <c r="JH96" s="16">
        <v>0</v>
      </c>
      <c r="JI96" s="16">
        <v>0</v>
      </c>
      <c r="JJ96" s="16">
        <v>0</v>
      </c>
      <c r="JK96" s="16">
        <v>1</v>
      </c>
      <c r="JL96" s="16">
        <v>0</v>
      </c>
      <c r="JM96" s="16">
        <v>0</v>
      </c>
      <c r="JN96" s="16">
        <v>0</v>
      </c>
      <c r="JO96" s="16">
        <v>0</v>
      </c>
      <c r="JP96" s="16">
        <v>0</v>
      </c>
      <c r="JQ96" s="16">
        <v>0</v>
      </c>
      <c r="JR96" s="16">
        <v>0</v>
      </c>
      <c r="JS96" s="16">
        <v>0</v>
      </c>
      <c r="JT96" s="16">
        <v>0</v>
      </c>
      <c r="JU96" s="17" t="s">
        <v>959</v>
      </c>
      <c r="JV96" s="16">
        <v>1</v>
      </c>
      <c r="JW96" s="16">
        <v>1</v>
      </c>
      <c r="JX96" s="16">
        <v>0</v>
      </c>
      <c r="JY96" s="16">
        <v>0</v>
      </c>
      <c r="JZ96" s="16">
        <v>0</v>
      </c>
      <c r="KA96" s="17" t="s">
        <v>960</v>
      </c>
      <c r="KB96" s="16" t="s">
        <v>2134</v>
      </c>
      <c r="KC96" s="17" t="s">
        <v>961</v>
      </c>
      <c r="KD96" s="16">
        <v>0</v>
      </c>
      <c r="KE96" s="16">
        <v>0</v>
      </c>
      <c r="KF96" s="16">
        <v>1</v>
      </c>
      <c r="KG96" s="16">
        <v>0</v>
      </c>
      <c r="KH96" s="16">
        <v>0</v>
      </c>
      <c r="KI96" s="16">
        <v>1</v>
      </c>
      <c r="KJ96" s="16">
        <v>1</v>
      </c>
      <c r="KK96" s="16">
        <v>0</v>
      </c>
      <c r="KL96" s="16">
        <v>0</v>
      </c>
      <c r="KM96" s="16">
        <v>0</v>
      </c>
      <c r="KN96" s="16">
        <v>1</v>
      </c>
      <c r="KO96" s="16">
        <v>1</v>
      </c>
      <c r="KP96" s="16">
        <v>0</v>
      </c>
      <c r="KQ96" s="16">
        <v>0</v>
      </c>
      <c r="KR96" s="16">
        <v>0</v>
      </c>
      <c r="KS96" s="16">
        <v>0</v>
      </c>
      <c r="KT96" s="16">
        <v>0</v>
      </c>
      <c r="KU96" s="16">
        <v>0</v>
      </c>
      <c r="KV96" s="16">
        <v>0</v>
      </c>
      <c r="KW96" s="16">
        <v>0</v>
      </c>
      <c r="KX96" s="16">
        <v>0</v>
      </c>
      <c r="KY96" s="16">
        <v>0</v>
      </c>
      <c r="KZ96" s="16">
        <v>0</v>
      </c>
      <c r="LA96" s="16">
        <v>0</v>
      </c>
      <c r="LB96" s="16">
        <v>0</v>
      </c>
      <c r="LC96" s="16">
        <v>1</v>
      </c>
      <c r="LD96" s="17" t="s">
        <v>962</v>
      </c>
      <c r="LE96" s="16">
        <v>1</v>
      </c>
      <c r="LF96" s="16">
        <v>0</v>
      </c>
      <c r="LG96" s="16">
        <v>0</v>
      </c>
      <c r="LH96" s="16">
        <v>0</v>
      </c>
      <c r="LI96" s="4" t="s">
        <v>963</v>
      </c>
      <c r="LJ96" s="19">
        <v>0</v>
      </c>
      <c r="LK96" s="19">
        <v>0</v>
      </c>
      <c r="LL96" s="19">
        <v>1</v>
      </c>
      <c r="LM96" s="19">
        <v>0</v>
      </c>
      <c r="LN96" s="19">
        <v>0</v>
      </c>
      <c r="LO96" s="19">
        <v>0</v>
      </c>
      <c r="LP96" s="19">
        <v>0</v>
      </c>
      <c r="LQ96" s="19">
        <v>0</v>
      </c>
      <c r="LR96" s="4" t="s">
        <v>964</v>
      </c>
      <c r="LS96" s="19">
        <v>0</v>
      </c>
      <c r="LT96" s="19">
        <v>0</v>
      </c>
      <c r="LU96" s="19">
        <v>0</v>
      </c>
      <c r="LV96" s="19">
        <v>0</v>
      </c>
      <c r="LW96" s="6" t="s">
        <v>1</v>
      </c>
      <c r="LX96" s="16">
        <v>1</v>
      </c>
      <c r="LY96" s="16">
        <v>0</v>
      </c>
      <c r="LZ96" s="16">
        <v>0</v>
      </c>
      <c r="MA96" s="16">
        <v>0</v>
      </c>
      <c r="MB96" s="16">
        <v>0</v>
      </c>
      <c r="MC96" s="16">
        <v>0</v>
      </c>
      <c r="MD96" s="16">
        <v>0</v>
      </c>
      <c r="ME96" s="4" t="s">
        <v>1</v>
      </c>
      <c r="MF96" s="16">
        <v>0</v>
      </c>
      <c r="MG96" s="16">
        <v>0</v>
      </c>
      <c r="MH96" s="16">
        <v>0</v>
      </c>
      <c r="MI96" s="16">
        <v>0</v>
      </c>
      <c r="MJ96" s="16">
        <v>0</v>
      </c>
      <c r="MK96" s="16">
        <v>0</v>
      </c>
      <c r="ML96" s="16">
        <v>0</v>
      </c>
      <c r="MM96" s="16">
        <v>0</v>
      </c>
      <c r="MN96" s="16">
        <v>0</v>
      </c>
      <c r="MO96" s="4" t="s">
        <v>1</v>
      </c>
      <c r="MP96" s="16">
        <v>0</v>
      </c>
      <c r="MQ96" s="16">
        <v>0</v>
      </c>
      <c r="MR96" s="16">
        <v>0</v>
      </c>
      <c r="MS96" s="4" t="s">
        <v>1</v>
      </c>
      <c r="MT96" s="16">
        <v>1</v>
      </c>
      <c r="MU96" s="16">
        <v>0</v>
      </c>
      <c r="MV96" s="16">
        <v>0</v>
      </c>
      <c r="MW96" s="16">
        <v>0</v>
      </c>
      <c r="MX96" s="16">
        <v>0</v>
      </c>
      <c r="MY96" s="16">
        <v>0</v>
      </c>
      <c r="MZ96" s="16">
        <v>0</v>
      </c>
      <c r="NA96" s="4" t="s">
        <v>1</v>
      </c>
      <c r="NB96" s="16">
        <v>0</v>
      </c>
      <c r="NC96" s="16">
        <v>0</v>
      </c>
      <c r="ND96" s="16">
        <v>0</v>
      </c>
      <c r="NE96" s="16">
        <v>0</v>
      </c>
      <c r="NF96" s="16">
        <v>0</v>
      </c>
      <c r="NG96" s="16">
        <v>0</v>
      </c>
      <c r="NH96" s="4" t="s">
        <v>1</v>
      </c>
      <c r="NI96" s="16">
        <v>0</v>
      </c>
      <c r="NJ96" s="16">
        <v>0</v>
      </c>
      <c r="NK96" s="16">
        <v>0</v>
      </c>
      <c r="NL96" s="16">
        <v>0</v>
      </c>
      <c r="NM96" s="16">
        <v>0</v>
      </c>
      <c r="NN96" s="16">
        <v>0</v>
      </c>
      <c r="NO96" s="16">
        <v>0</v>
      </c>
      <c r="NP96" s="16">
        <v>0</v>
      </c>
      <c r="NQ96" s="16">
        <v>0</v>
      </c>
      <c r="NR96" s="16">
        <v>0</v>
      </c>
      <c r="NS96" s="16">
        <v>0</v>
      </c>
      <c r="NT96" s="4" t="s">
        <v>1</v>
      </c>
      <c r="NU96" s="16" t="s">
        <v>2521</v>
      </c>
      <c r="NV96" s="16">
        <v>1</v>
      </c>
      <c r="NW96" s="16">
        <v>0</v>
      </c>
      <c r="NX96" s="16">
        <v>0</v>
      </c>
      <c r="NY96" s="16">
        <v>0</v>
      </c>
      <c r="NZ96" s="16">
        <v>0</v>
      </c>
      <c r="OA96" s="16">
        <v>0</v>
      </c>
      <c r="OB96" s="16">
        <v>0</v>
      </c>
      <c r="OC96" s="16">
        <v>0</v>
      </c>
      <c r="OD96" s="16">
        <v>0</v>
      </c>
      <c r="OE96" s="16">
        <v>0</v>
      </c>
      <c r="OF96" s="16">
        <v>0</v>
      </c>
      <c r="OG96" s="17" t="s">
        <v>959</v>
      </c>
      <c r="OH96" s="17" t="s">
        <v>2528</v>
      </c>
    </row>
    <row r="97" spans="1:398" s="20" customFormat="1" ht="11.25" customHeight="1" x14ac:dyDescent="0.2">
      <c r="A97" s="16">
        <v>94</v>
      </c>
      <c r="B97" s="16">
        <v>13</v>
      </c>
      <c r="C97" s="16" t="s">
        <v>2131</v>
      </c>
      <c r="D97" s="16" t="s">
        <v>2119</v>
      </c>
      <c r="E97" s="89" t="s">
        <v>2169</v>
      </c>
      <c r="F97" s="37">
        <v>63</v>
      </c>
      <c r="G97" s="37" t="s">
        <v>0</v>
      </c>
      <c r="H97" s="19" t="s">
        <v>2526</v>
      </c>
      <c r="I97" s="32">
        <v>23</v>
      </c>
      <c r="J97" s="17" t="s">
        <v>348</v>
      </c>
      <c r="K97" s="16" t="s">
        <v>2134</v>
      </c>
      <c r="L97" s="16" t="s">
        <v>43</v>
      </c>
      <c r="M97" s="16" t="s">
        <v>420</v>
      </c>
      <c r="N97" s="16" t="s">
        <v>350</v>
      </c>
      <c r="O97" s="32">
        <v>107</v>
      </c>
      <c r="P97" s="16" t="s">
        <v>2141</v>
      </c>
      <c r="Q97" s="19" t="s">
        <v>1</v>
      </c>
      <c r="R97" s="4" t="s">
        <v>4419</v>
      </c>
      <c r="S97" s="4" t="s">
        <v>4420</v>
      </c>
      <c r="T97" s="4" t="s">
        <v>3779</v>
      </c>
      <c r="U97" s="16">
        <v>2013</v>
      </c>
      <c r="V97" s="16">
        <v>39</v>
      </c>
      <c r="W97" s="16" t="s">
        <v>1</v>
      </c>
      <c r="X97" s="16" t="s">
        <v>1</v>
      </c>
      <c r="Y97" s="45" t="s">
        <v>4421</v>
      </c>
      <c r="Z97" s="17" t="s">
        <v>4422</v>
      </c>
      <c r="AA97" s="4" t="s">
        <v>4423</v>
      </c>
      <c r="AB97" s="17" t="s">
        <v>1110</v>
      </c>
      <c r="AC97" s="19">
        <v>94</v>
      </c>
      <c r="AD97" s="4" t="s">
        <v>348</v>
      </c>
      <c r="AE97" s="16">
        <v>2013</v>
      </c>
      <c r="AF97" s="19" t="s">
        <v>2164</v>
      </c>
      <c r="AG97" s="19" t="s">
        <v>2177</v>
      </c>
      <c r="AH97" s="19" t="s">
        <v>2493</v>
      </c>
      <c r="AI97" s="16" t="s">
        <v>349</v>
      </c>
      <c r="AJ97" s="19" t="s">
        <v>2506</v>
      </c>
      <c r="AK97" s="16" t="s">
        <v>2180</v>
      </c>
      <c r="AL97" s="16" t="s">
        <v>2182</v>
      </c>
      <c r="AM97" s="17" t="s">
        <v>351</v>
      </c>
      <c r="AN97" s="16" t="s">
        <v>421</v>
      </c>
      <c r="AO97" s="16">
        <v>0</v>
      </c>
      <c r="AP97" s="16">
        <v>0</v>
      </c>
      <c r="AQ97" s="16">
        <v>0</v>
      </c>
      <c r="AR97" s="16">
        <v>1</v>
      </c>
      <c r="AS97" s="16">
        <v>0</v>
      </c>
      <c r="AT97" s="16">
        <v>0</v>
      </c>
      <c r="AU97" s="16">
        <v>0</v>
      </c>
      <c r="AV97" s="16">
        <v>0</v>
      </c>
      <c r="AW97" s="16" t="s">
        <v>1</v>
      </c>
      <c r="AX97" s="16" t="s">
        <v>2180</v>
      </c>
      <c r="AY97" s="16" t="s">
        <v>1</v>
      </c>
      <c r="AZ97" s="16" t="s">
        <v>1</v>
      </c>
      <c r="BA97" s="16" t="s">
        <v>1</v>
      </c>
      <c r="BB97" s="16" t="s">
        <v>434</v>
      </c>
      <c r="BC97" s="16" t="s">
        <v>1258</v>
      </c>
      <c r="BD97" s="16" t="s">
        <v>43</v>
      </c>
      <c r="BE97" s="16">
        <v>1</v>
      </c>
      <c r="BF97" s="16">
        <v>0</v>
      </c>
      <c r="BG97" s="16">
        <v>0</v>
      </c>
      <c r="BH97" s="16">
        <v>0</v>
      </c>
      <c r="BI97" s="16">
        <v>0</v>
      </c>
      <c r="BJ97" s="16">
        <v>0</v>
      </c>
      <c r="BK97" s="16">
        <v>0</v>
      </c>
      <c r="BL97" s="16">
        <v>0</v>
      </c>
      <c r="BM97" s="16">
        <v>0</v>
      </c>
      <c r="BN97" s="16">
        <v>0</v>
      </c>
      <c r="BO97" s="16">
        <v>0</v>
      </c>
      <c r="BP97" s="16">
        <v>0</v>
      </c>
      <c r="BQ97" s="16">
        <v>0</v>
      </c>
      <c r="BR97" s="16">
        <v>0</v>
      </c>
      <c r="BS97" s="16">
        <v>0</v>
      </c>
      <c r="BT97" s="4" t="s">
        <v>2028</v>
      </c>
      <c r="BU97" s="18">
        <v>450000</v>
      </c>
      <c r="BV97" s="17" t="s">
        <v>471</v>
      </c>
      <c r="BW97" s="16">
        <v>0</v>
      </c>
      <c r="BX97" s="16">
        <v>1</v>
      </c>
      <c r="BY97" s="16">
        <v>0</v>
      </c>
      <c r="BZ97" s="16">
        <v>0</v>
      </c>
      <c r="CA97" s="16">
        <v>1</v>
      </c>
      <c r="CB97" s="16">
        <v>0</v>
      </c>
      <c r="CC97" s="16">
        <v>0</v>
      </c>
      <c r="CD97" s="16">
        <v>0</v>
      </c>
      <c r="CE97" s="16">
        <v>0</v>
      </c>
      <c r="CF97" s="16">
        <v>0</v>
      </c>
      <c r="CG97" s="16">
        <v>0</v>
      </c>
      <c r="CH97" s="16">
        <v>0</v>
      </c>
      <c r="CI97" s="16">
        <v>0</v>
      </c>
      <c r="CJ97" s="16">
        <v>0</v>
      </c>
      <c r="CK97" s="16">
        <v>0</v>
      </c>
      <c r="CL97" s="16">
        <v>0</v>
      </c>
      <c r="CM97" s="16">
        <v>1</v>
      </c>
      <c r="CN97" s="16">
        <v>0</v>
      </c>
      <c r="CO97" s="16">
        <v>0</v>
      </c>
      <c r="CP97" s="16">
        <v>0</v>
      </c>
      <c r="CQ97" s="16">
        <v>0</v>
      </c>
      <c r="CR97" s="16" t="s">
        <v>1</v>
      </c>
      <c r="CS97" s="19" t="s">
        <v>2134</v>
      </c>
      <c r="CT97" s="4" t="s">
        <v>2585</v>
      </c>
      <c r="CU97" s="4" t="s">
        <v>471</v>
      </c>
      <c r="CV97" s="16" t="s">
        <v>2180</v>
      </c>
      <c r="CW97" s="19" t="s">
        <v>2516</v>
      </c>
      <c r="CX97" s="17" t="s">
        <v>377</v>
      </c>
      <c r="CY97" s="19" t="s">
        <v>2180</v>
      </c>
      <c r="CZ97" s="19" t="s">
        <v>1</v>
      </c>
      <c r="DA97" s="19">
        <v>1</v>
      </c>
      <c r="DB97" s="17" t="s">
        <v>352</v>
      </c>
      <c r="DC97" s="22" t="s">
        <v>2593</v>
      </c>
      <c r="DD97" s="16" t="s">
        <v>2134</v>
      </c>
      <c r="DE97" s="16" t="s">
        <v>2551</v>
      </c>
      <c r="DF97" s="16">
        <v>1</v>
      </c>
      <c r="DG97" s="16">
        <v>0</v>
      </c>
      <c r="DH97" s="16">
        <v>0</v>
      </c>
      <c r="DI97" s="4" t="s">
        <v>1</v>
      </c>
      <c r="DJ97" s="16" t="s">
        <v>2134</v>
      </c>
      <c r="DK97" s="4" t="s">
        <v>429</v>
      </c>
      <c r="DL97" s="16">
        <v>1</v>
      </c>
      <c r="DM97" s="16">
        <v>0</v>
      </c>
      <c r="DN97" s="16">
        <v>0</v>
      </c>
      <c r="DO97" s="16">
        <v>0</v>
      </c>
      <c r="DP97" s="4" t="s">
        <v>1111</v>
      </c>
      <c r="DQ97" s="16">
        <v>0</v>
      </c>
      <c r="DR97" s="16">
        <v>0</v>
      </c>
      <c r="DS97" s="16">
        <v>0</v>
      </c>
      <c r="DT97" s="16">
        <v>0</v>
      </c>
      <c r="DU97" s="16">
        <v>0</v>
      </c>
      <c r="DV97" s="16">
        <v>0</v>
      </c>
      <c r="DW97" s="16">
        <v>0</v>
      </c>
      <c r="DX97" s="16">
        <v>0</v>
      </c>
      <c r="DY97" s="16">
        <v>1</v>
      </c>
      <c r="DZ97" s="16">
        <v>0</v>
      </c>
      <c r="EA97" s="16">
        <v>0</v>
      </c>
      <c r="EB97" s="16">
        <v>0</v>
      </c>
      <c r="EC97" s="16">
        <v>0</v>
      </c>
      <c r="ED97" s="16">
        <v>0</v>
      </c>
      <c r="EE97" s="16">
        <v>0</v>
      </c>
      <c r="EF97" s="16">
        <v>0</v>
      </c>
      <c r="EG97" s="16">
        <v>0</v>
      </c>
      <c r="EH97" s="16">
        <v>0</v>
      </c>
      <c r="EI97" s="16">
        <v>0</v>
      </c>
      <c r="EJ97" s="16">
        <v>0</v>
      </c>
      <c r="EK97" s="16">
        <v>0</v>
      </c>
      <c r="EL97" s="16">
        <v>0</v>
      </c>
      <c r="EM97" s="16">
        <v>0</v>
      </c>
      <c r="EN97" s="4" t="s">
        <v>1</v>
      </c>
      <c r="EO97" s="4" t="s">
        <v>1</v>
      </c>
      <c r="EP97" s="19" t="s">
        <v>2134</v>
      </c>
      <c r="EQ97" s="19" t="s">
        <v>2180</v>
      </c>
      <c r="ER97" s="16">
        <v>1</v>
      </c>
      <c r="ES97" s="16">
        <v>0</v>
      </c>
      <c r="ET97" s="16">
        <v>0</v>
      </c>
      <c r="EU97" s="16">
        <v>0</v>
      </c>
      <c r="EV97" s="4" t="s">
        <v>2029</v>
      </c>
      <c r="EW97" s="18">
        <v>120499</v>
      </c>
      <c r="EX97" s="18">
        <v>4000000</v>
      </c>
      <c r="EY97" s="18">
        <v>4000000</v>
      </c>
      <c r="EZ97" s="18">
        <v>4000000</v>
      </c>
      <c r="FA97" s="16">
        <v>1</v>
      </c>
      <c r="FB97" s="16">
        <v>0</v>
      </c>
      <c r="FC97" s="16">
        <v>0</v>
      </c>
      <c r="FD97" s="16">
        <v>0</v>
      </c>
      <c r="FE97" s="16">
        <v>0</v>
      </c>
      <c r="FF97" s="16">
        <v>0</v>
      </c>
      <c r="FG97" s="16">
        <v>1</v>
      </c>
      <c r="FH97" s="16">
        <v>0</v>
      </c>
      <c r="FI97" s="16">
        <v>0</v>
      </c>
      <c r="FJ97" s="16">
        <v>1</v>
      </c>
      <c r="FK97" s="16">
        <v>1</v>
      </c>
      <c r="FL97" s="16">
        <v>0</v>
      </c>
      <c r="FM97" s="16">
        <v>0</v>
      </c>
      <c r="FN97" s="16">
        <v>0</v>
      </c>
      <c r="FO97" s="16">
        <v>0</v>
      </c>
      <c r="FP97" s="16">
        <v>0</v>
      </c>
      <c r="FQ97" s="16">
        <v>0</v>
      </c>
      <c r="FR97" s="16">
        <v>1</v>
      </c>
      <c r="FS97" s="16">
        <v>0</v>
      </c>
      <c r="FT97" s="16">
        <v>0</v>
      </c>
      <c r="FU97" s="16">
        <v>1</v>
      </c>
      <c r="FV97" s="16">
        <v>1</v>
      </c>
      <c r="FW97" s="16">
        <v>1</v>
      </c>
      <c r="FX97" s="16">
        <v>1</v>
      </c>
      <c r="FY97" s="16">
        <v>0</v>
      </c>
      <c r="FZ97" s="16">
        <v>0</v>
      </c>
      <c r="GA97" s="16">
        <v>1</v>
      </c>
      <c r="GB97" s="16">
        <v>1</v>
      </c>
      <c r="GC97" s="16">
        <v>1</v>
      </c>
      <c r="GD97" s="16">
        <v>1</v>
      </c>
      <c r="GE97" s="16">
        <v>1</v>
      </c>
      <c r="GF97" s="16">
        <v>0</v>
      </c>
      <c r="GG97" s="16">
        <v>0</v>
      </c>
      <c r="GH97" s="17" t="s">
        <v>2601</v>
      </c>
      <c r="GI97" s="16">
        <v>1</v>
      </c>
      <c r="GJ97" s="16">
        <v>0</v>
      </c>
      <c r="GK97" s="16">
        <v>1</v>
      </c>
      <c r="GL97" s="16">
        <v>0</v>
      </c>
      <c r="GM97" s="16">
        <v>0</v>
      </c>
      <c r="GN97" s="16">
        <v>1</v>
      </c>
      <c r="GO97" s="16">
        <v>0</v>
      </c>
      <c r="GP97" s="16">
        <v>1</v>
      </c>
      <c r="GQ97" s="16">
        <v>1</v>
      </c>
      <c r="GR97" s="16">
        <v>0</v>
      </c>
      <c r="GS97" s="16">
        <v>0</v>
      </c>
      <c r="GT97" s="16">
        <v>1</v>
      </c>
      <c r="GU97" s="16">
        <v>0</v>
      </c>
      <c r="GV97" s="16">
        <v>0</v>
      </c>
      <c r="GW97" s="16">
        <v>0</v>
      </c>
      <c r="GX97" s="16">
        <v>0</v>
      </c>
      <c r="GY97" s="16">
        <v>1</v>
      </c>
      <c r="GZ97" s="16">
        <v>1</v>
      </c>
      <c r="HA97" s="16">
        <v>1</v>
      </c>
      <c r="HB97" s="16">
        <v>0</v>
      </c>
      <c r="HC97" s="16">
        <v>0</v>
      </c>
      <c r="HD97" s="16">
        <v>0</v>
      </c>
      <c r="HE97" s="16">
        <v>0</v>
      </c>
      <c r="HF97" s="17" t="s">
        <v>2602</v>
      </c>
      <c r="HG97" s="16">
        <v>1</v>
      </c>
      <c r="HH97" s="16">
        <v>1</v>
      </c>
      <c r="HI97" s="16">
        <v>1</v>
      </c>
      <c r="HJ97" s="16">
        <v>0</v>
      </c>
      <c r="HK97" s="16">
        <v>0</v>
      </c>
      <c r="HL97" s="16">
        <v>0</v>
      </c>
      <c r="HM97" s="16">
        <v>1</v>
      </c>
      <c r="HN97" s="16">
        <v>1</v>
      </c>
      <c r="HO97" s="16">
        <v>0</v>
      </c>
      <c r="HP97" s="16">
        <v>0</v>
      </c>
      <c r="HQ97" s="16">
        <v>0</v>
      </c>
      <c r="HR97" s="16">
        <v>0</v>
      </c>
      <c r="HS97" s="16">
        <v>0</v>
      </c>
      <c r="HT97" s="16">
        <v>0</v>
      </c>
      <c r="HU97" s="16">
        <v>0</v>
      </c>
      <c r="HV97" s="17" t="s">
        <v>2603</v>
      </c>
      <c r="HW97" s="16">
        <v>1</v>
      </c>
      <c r="HX97" s="16">
        <v>1</v>
      </c>
      <c r="HY97" s="16">
        <v>1</v>
      </c>
      <c r="HZ97" s="16">
        <v>1</v>
      </c>
      <c r="IA97" s="16">
        <v>1</v>
      </c>
      <c r="IB97" s="16">
        <v>1</v>
      </c>
      <c r="IC97" s="19">
        <v>1</v>
      </c>
      <c r="ID97" s="16">
        <v>1</v>
      </c>
      <c r="IE97" s="16">
        <v>0</v>
      </c>
      <c r="IF97" s="16">
        <v>0</v>
      </c>
      <c r="IG97" s="16">
        <v>0</v>
      </c>
      <c r="IH97" s="16">
        <v>0</v>
      </c>
      <c r="II97" s="16">
        <v>0</v>
      </c>
      <c r="IJ97" s="16">
        <v>1</v>
      </c>
      <c r="IK97" s="16">
        <v>0</v>
      </c>
      <c r="IL97" s="16">
        <v>0</v>
      </c>
      <c r="IM97" s="16">
        <v>0</v>
      </c>
      <c r="IN97" s="16">
        <v>0</v>
      </c>
      <c r="IO97" s="16">
        <v>0</v>
      </c>
      <c r="IP97" s="16">
        <v>0</v>
      </c>
      <c r="IQ97" s="16">
        <v>0</v>
      </c>
      <c r="IR97" s="16">
        <v>1</v>
      </c>
      <c r="IS97" s="17" t="s">
        <v>2606</v>
      </c>
      <c r="IT97" s="16">
        <v>0</v>
      </c>
      <c r="IU97" s="16">
        <v>0</v>
      </c>
      <c r="IV97" s="16">
        <v>0</v>
      </c>
      <c r="IW97" s="16">
        <v>0</v>
      </c>
      <c r="IX97" s="16">
        <v>0</v>
      </c>
      <c r="IY97" s="16">
        <v>0</v>
      </c>
      <c r="IZ97" s="16">
        <v>1</v>
      </c>
      <c r="JA97" s="16">
        <v>1</v>
      </c>
      <c r="JB97" s="16">
        <v>1</v>
      </c>
      <c r="JC97" s="16">
        <v>1</v>
      </c>
      <c r="JD97" s="16">
        <v>0</v>
      </c>
      <c r="JE97" s="16">
        <v>0</v>
      </c>
      <c r="JF97" s="16">
        <v>0</v>
      </c>
      <c r="JG97" s="16">
        <v>1</v>
      </c>
      <c r="JH97" s="16">
        <v>1</v>
      </c>
      <c r="JI97" s="16">
        <v>0</v>
      </c>
      <c r="JJ97" s="16">
        <v>1</v>
      </c>
      <c r="JK97" s="16">
        <v>1</v>
      </c>
      <c r="JL97" s="16">
        <v>1</v>
      </c>
      <c r="JM97" s="16">
        <v>0</v>
      </c>
      <c r="JN97" s="16">
        <v>0</v>
      </c>
      <c r="JO97" s="16">
        <v>1</v>
      </c>
      <c r="JP97" s="16">
        <v>1</v>
      </c>
      <c r="JQ97" s="16">
        <v>0</v>
      </c>
      <c r="JR97" s="16">
        <v>0</v>
      </c>
      <c r="JS97" s="16">
        <v>0</v>
      </c>
      <c r="JT97" s="16">
        <v>0</v>
      </c>
      <c r="JU97" s="17" t="s">
        <v>2613</v>
      </c>
      <c r="JV97" s="16">
        <v>1</v>
      </c>
      <c r="JW97" s="16">
        <v>0</v>
      </c>
      <c r="JX97" s="16">
        <v>0</v>
      </c>
      <c r="JY97" s="16">
        <v>0</v>
      </c>
      <c r="JZ97" s="16">
        <v>0</v>
      </c>
      <c r="KA97" s="17" t="s">
        <v>2613</v>
      </c>
      <c r="KB97" s="16" t="s">
        <v>2134</v>
      </c>
      <c r="KC97" s="17" t="s">
        <v>1112</v>
      </c>
      <c r="KD97" s="16">
        <v>0</v>
      </c>
      <c r="KE97" s="16">
        <v>1</v>
      </c>
      <c r="KF97" s="16">
        <v>0</v>
      </c>
      <c r="KG97" s="16">
        <v>0</v>
      </c>
      <c r="KH97" s="16">
        <v>0</v>
      </c>
      <c r="KI97" s="16">
        <v>0</v>
      </c>
      <c r="KJ97" s="16">
        <v>1</v>
      </c>
      <c r="KK97" s="16">
        <v>0</v>
      </c>
      <c r="KL97" s="16">
        <v>0</v>
      </c>
      <c r="KM97" s="16">
        <v>0</v>
      </c>
      <c r="KN97" s="16">
        <v>0</v>
      </c>
      <c r="KO97" s="16">
        <v>0</v>
      </c>
      <c r="KP97" s="16">
        <v>1</v>
      </c>
      <c r="KQ97" s="16">
        <v>1</v>
      </c>
      <c r="KR97" s="16">
        <v>1</v>
      </c>
      <c r="KS97" s="16">
        <v>1</v>
      </c>
      <c r="KT97" s="16">
        <v>1</v>
      </c>
      <c r="KU97" s="16">
        <v>0</v>
      </c>
      <c r="KV97" s="16">
        <v>0</v>
      </c>
      <c r="KW97" s="16">
        <v>0</v>
      </c>
      <c r="KX97" s="16">
        <v>0</v>
      </c>
      <c r="KY97" s="16">
        <v>0</v>
      </c>
      <c r="KZ97" s="16">
        <v>0</v>
      </c>
      <c r="LA97" s="16">
        <v>0</v>
      </c>
      <c r="LB97" s="16">
        <v>0</v>
      </c>
      <c r="LC97" s="16">
        <v>0</v>
      </c>
      <c r="LD97" s="17" t="s">
        <v>3670</v>
      </c>
      <c r="LE97" s="16">
        <v>1</v>
      </c>
      <c r="LF97" s="16">
        <v>1</v>
      </c>
      <c r="LG97" s="16">
        <v>0</v>
      </c>
      <c r="LH97" s="16">
        <v>0</v>
      </c>
      <c r="LI97" s="4" t="s">
        <v>3004</v>
      </c>
      <c r="LJ97" s="19">
        <v>0</v>
      </c>
      <c r="LK97" s="19">
        <v>1</v>
      </c>
      <c r="LL97" s="19">
        <v>0</v>
      </c>
      <c r="LM97" s="19">
        <v>0</v>
      </c>
      <c r="LN97" s="19">
        <v>0</v>
      </c>
      <c r="LO97" s="19">
        <v>1</v>
      </c>
      <c r="LP97" s="19">
        <v>0</v>
      </c>
      <c r="LQ97" s="19">
        <v>1</v>
      </c>
      <c r="LR97" s="4" t="s">
        <v>2629</v>
      </c>
      <c r="LS97" s="19">
        <v>1</v>
      </c>
      <c r="LT97" s="19">
        <v>0</v>
      </c>
      <c r="LU97" s="19">
        <v>1</v>
      </c>
      <c r="LV97" s="19">
        <v>0</v>
      </c>
      <c r="LW97" s="6" t="s">
        <v>1</v>
      </c>
      <c r="LX97" s="16">
        <v>0</v>
      </c>
      <c r="LY97" s="16">
        <v>1</v>
      </c>
      <c r="LZ97" s="16">
        <v>0</v>
      </c>
      <c r="MA97" s="16">
        <v>0</v>
      </c>
      <c r="MB97" s="16">
        <v>0</v>
      </c>
      <c r="MC97" s="16">
        <v>0</v>
      </c>
      <c r="MD97" s="16">
        <v>0</v>
      </c>
      <c r="ME97" s="4" t="s">
        <v>2627</v>
      </c>
      <c r="MF97" s="16">
        <v>0</v>
      </c>
      <c r="MG97" s="16">
        <v>0</v>
      </c>
      <c r="MH97" s="16">
        <v>0</v>
      </c>
      <c r="MI97" s="16">
        <v>0</v>
      </c>
      <c r="MJ97" s="16">
        <v>0</v>
      </c>
      <c r="MK97" s="16">
        <v>0</v>
      </c>
      <c r="ML97" s="16">
        <v>0</v>
      </c>
      <c r="MM97" s="16">
        <v>0</v>
      </c>
      <c r="MN97" s="16">
        <v>0</v>
      </c>
      <c r="MO97" s="4" t="s">
        <v>1</v>
      </c>
      <c r="MP97" s="16">
        <v>1</v>
      </c>
      <c r="MQ97" s="16">
        <v>0</v>
      </c>
      <c r="MR97" s="16">
        <v>0</v>
      </c>
      <c r="MS97" s="4" t="s">
        <v>429</v>
      </c>
      <c r="MT97" s="16">
        <v>1</v>
      </c>
      <c r="MU97" s="16">
        <v>0</v>
      </c>
      <c r="MV97" s="16">
        <v>0</v>
      </c>
      <c r="MW97" s="16">
        <v>0</v>
      </c>
      <c r="MX97" s="16">
        <v>0</v>
      </c>
      <c r="MY97" s="16">
        <v>0</v>
      </c>
      <c r="MZ97" s="16">
        <v>0</v>
      </c>
      <c r="NA97" s="4" t="s">
        <v>1</v>
      </c>
      <c r="NB97" s="16">
        <v>0</v>
      </c>
      <c r="NC97" s="16">
        <v>0</v>
      </c>
      <c r="ND97" s="16">
        <v>0</v>
      </c>
      <c r="NE97" s="16">
        <v>0</v>
      </c>
      <c r="NF97" s="16">
        <v>0</v>
      </c>
      <c r="NG97" s="16">
        <v>0</v>
      </c>
      <c r="NH97" s="4" t="s">
        <v>1</v>
      </c>
      <c r="NI97" s="16">
        <v>0</v>
      </c>
      <c r="NJ97" s="16">
        <v>0</v>
      </c>
      <c r="NK97" s="16">
        <v>0</v>
      </c>
      <c r="NL97" s="16">
        <v>0</v>
      </c>
      <c r="NM97" s="16">
        <v>0</v>
      </c>
      <c r="NN97" s="16">
        <v>0</v>
      </c>
      <c r="NO97" s="16">
        <v>0</v>
      </c>
      <c r="NP97" s="16">
        <v>0</v>
      </c>
      <c r="NQ97" s="16">
        <v>0</v>
      </c>
      <c r="NR97" s="16">
        <v>0</v>
      </c>
      <c r="NS97" s="16">
        <v>0</v>
      </c>
      <c r="NT97" s="4" t="s">
        <v>1</v>
      </c>
      <c r="NU97" s="16" t="s">
        <v>2521</v>
      </c>
      <c r="NV97" s="16">
        <v>1</v>
      </c>
      <c r="NW97" s="16">
        <v>0</v>
      </c>
      <c r="NX97" s="16">
        <v>0</v>
      </c>
      <c r="NY97" s="16">
        <v>0</v>
      </c>
      <c r="NZ97" s="16">
        <v>0</v>
      </c>
      <c r="OA97" s="16">
        <v>0</v>
      </c>
      <c r="OB97" s="16">
        <v>0</v>
      </c>
      <c r="OC97" s="16">
        <v>0</v>
      </c>
      <c r="OD97" s="16">
        <v>1</v>
      </c>
      <c r="OE97" s="16">
        <v>0</v>
      </c>
      <c r="OF97" s="16">
        <v>1</v>
      </c>
      <c r="OG97" s="17" t="s">
        <v>2625</v>
      </c>
      <c r="OH97" s="17" t="s">
        <v>2528</v>
      </c>
    </row>
    <row r="98" spans="1:398" s="20" customFormat="1" x14ac:dyDescent="0.25">
      <c r="A98" s="16">
        <v>95</v>
      </c>
      <c r="B98" s="19">
        <v>25</v>
      </c>
      <c r="C98" s="16" t="s">
        <v>3805</v>
      </c>
      <c r="D98" s="16" t="s">
        <v>3862</v>
      </c>
      <c r="E98" s="16" t="s">
        <v>3928</v>
      </c>
      <c r="F98" s="37">
        <v>6</v>
      </c>
      <c r="G98" s="37" t="s">
        <v>0</v>
      </c>
      <c r="H98" s="19" t="s">
        <v>2526</v>
      </c>
      <c r="I98" s="31">
        <v>79</v>
      </c>
      <c r="J98" s="22" t="s">
        <v>2101</v>
      </c>
      <c r="K98" s="19" t="s">
        <v>2134</v>
      </c>
      <c r="L98" s="19" t="s">
        <v>22</v>
      </c>
      <c r="M98" s="19" t="s">
        <v>4</v>
      </c>
      <c r="N98" s="19" t="s">
        <v>1</v>
      </c>
      <c r="O98" s="31">
        <v>108</v>
      </c>
      <c r="P98" s="19" t="s">
        <v>2141</v>
      </c>
      <c r="Q98" s="19" t="s">
        <v>1</v>
      </c>
      <c r="R98" s="6" t="s">
        <v>4045</v>
      </c>
      <c r="S98" s="6" t="s">
        <v>2068</v>
      </c>
      <c r="T98" s="6" t="s">
        <v>3723</v>
      </c>
      <c r="U98" s="19">
        <v>2013</v>
      </c>
      <c r="V98" s="19">
        <v>23</v>
      </c>
      <c r="W98" s="19" t="s">
        <v>1</v>
      </c>
      <c r="X98" s="19" t="s">
        <v>1</v>
      </c>
      <c r="Y98" s="47" t="s">
        <v>4424</v>
      </c>
      <c r="Z98" s="22" t="s">
        <v>4425</v>
      </c>
      <c r="AA98" s="6" t="s">
        <v>4426</v>
      </c>
      <c r="AB98" s="22" t="s">
        <v>1</v>
      </c>
      <c r="AC98" s="19">
        <v>95</v>
      </c>
      <c r="AD98" s="6" t="s">
        <v>2068</v>
      </c>
      <c r="AE98" s="19">
        <v>2013</v>
      </c>
      <c r="AF98" s="19" t="s">
        <v>2162</v>
      </c>
      <c r="AG98" s="19" t="s">
        <v>2177</v>
      </c>
      <c r="AH98" s="19" t="s">
        <v>0</v>
      </c>
      <c r="AI98" s="19" t="s">
        <v>0</v>
      </c>
      <c r="AJ98" s="19" t="s">
        <v>0</v>
      </c>
      <c r="AK98" s="19" t="s">
        <v>2180</v>
      </c>
      <c r="AL98" s="19" t="s">
        <v>2182</v>
      </c>
      <c r="AM98" s="22" t="s">
        <v>2100</v>
      </c>
      <c r="AN98" s="19" t="s">
        <v>468</v>
      </c>
      <c r="AO98" s="19">
        <v>0</v>
      </c>
      <c r="AP98" s="19">
        <v>0</v>
      </c>
      <c r="AQ98" s="19">
        <v>0</v>
      </c>
      <c r="AR98" s="19">
        <v>1</v>
      </c>
      <c r="AS98" s="19">
        <v>0</v>
      </c>
      <c r="AT98" s="19">
        <v>0</v>
      </c>
      <c r="AU98" s="19">
        <v>0</v>
      </c>
      <c r="AV98" s="19">
        <v>0</v>
      </c>
      <c r="AW98" s="19" t="s">
        <v>1</v>
      </c>
      <c r="AX98" s="19" t="s">
        <v>2180</v>
      </c>
      <c r="AY98" s="19" t="s">
        <v>1</v>
      </c>
      <c r="AZ98" s="19" t="s">
        <v>1</v>
      </c>
      <c r="BA98" s="19" t="s">
        <v>1</v>
      </c>
      <c r="BB98" s="19" t="s">
        <v>434</v>
      </c>
      <c r="BC98" s="19">
        <v>40</v>
      </c>
      <c r="BD98" s="16" t="s">
        <v>22</v>
      </c>
      <c r="BE98" s="19">
        <v>0</v>
      </c>
      <c r="BF98" s="19">
        <v>0</v>
      </c>
      <c r="BG98" s="19">
        <v>0</v>
      </c>
      <c r="BH98" s="19">
        <v>0</v>
      </c>
      <c r="BI98" s="19">
        <v>0</v>
      </c>
      <c r="BJ98" s="19">
        <v>1</v>
      </c>
      <c r="BK98" s="19">
        <v>0</v>
      </c>
      <c r="BL98" s="19">
        <v>0</v>
      </c>
      <c r="BM98" s="19">
        <v>0</v>
      </c>
      <c r="BN98" s="19">
        <v>0</v>
      </c>
      <c r="BO98" s="19">
        <v>0</v>
      </c>
      <c r="BP98" s="19">
        <v>0</v>
      </c>
      <c r="BQ98" s="19">
        <v>0</v>
      </c>
      <c r="BR98" s="19">
        <v>0</v>
      </c>
      <c r="BS98" s="19">
        <v>0</v>
      </c>
      <c r="BT98" s="22" t="s">
        <v>2892</v>
      </c>
      <c r="BU98" s="18">
        <v>130000</v>
      </c>
      <c r="BV98" s="22" t="s">
        <v>3520</v>
      </c>
      <c r="BW98" s="19">
        <v>0</v>
      </c>
      <c r="BX98" s="19">
        <v>1</v>
      </c>
      <c r="BY98" s="19">
        <v>0</v>
      </c>
      <c r="BZ98" s="19">
        <v>0</v>
      </c>
      <c r="CA98" s="19">
        <v>0</v>
      </c>
      <c r="CB98" s="19">
        <v>0</v>
      </c>
      <c r="CC98" s="19">
        <v>0</v>
      </c>
      <c r="CD98" s="19">
        <v>0</v>
      </c>
      <c r="CE98" s="19">
        <v>1</v>
      </c>
      <c r="CF98" s="19">
        <v>0</v>
      </c>
      <c r="CG98" s="19">
        <v>0</v>
      </c>
      <c r="CH98" s="19">
        <v>0</v>
      </c>
      <c r="CI98" s="19">
        <v>0</v>
      </c>
      <c r="CJ98" s="19">
        <v>0</v>
      </c>
      <c r="CK98" s="19">
        <v>0</v>
      </c>
      <c r="CL98" s="19">
        <v>0</v>
      </c>
      <c r="CM98" s="19">
        <v>0</v>
      </c>
      <c r="CN98" s="19">
        <v>0</v>
      </c>
      <c r="CO98" s="19">
        <v>0</v>
      </c>
      <c r="CP98" s="19">
        <v>0</v>
      </c>
      <c r="CQ98" s="16">
        <v>0</v>
      </c>
      <c r="CR98" s="19" t="s">
        <v>1</v>
      </c>
      <c r="CS98" s="19" t="s">
        <v>2134</v>
      </c>
      <c r="CT98" s="22" t="s">
        <v>2536</v>
      </c>
      <c r="CU98" s="22" t="s">
        <v>2905</v>
      </c>
      <c r="CV98" s="19" t="s">
        <v>2134</v>
      </c>
      <c r="CW98" s="19" t="s">
        <v>2513</v>
      </c>
      <c r="CX98" s="22" t="s">
        <v>1</v>
      </c>
      <c r="CY98" s="19" t="s">
        <v>2180</v>
      </c>
      <c r="CZ98" s="19" t="s">
        <v>1</v>
      </c>
      <c r="DA98" s="19">
        <v>1</v>
      </c>
      <c r="DB98" s="22" t="s">
        <v>2916</v>
      </c>
      <c r="DC98" s="22" t="s">
        <v>2915</v>
      </c>
      <c r="DD98" s="19" t="s">
        <v>2134</v>
      </c>
      <c r="DE98" s="19" t="s">
        <v>2551</v>
      </c>
      <c r="DF98" s="19">
        <v>1</v>
      </c>
      <c r="DG98" s="19">
        <v>0</v>
      </c>
      <c r="DH98" s="19">
        <v>0</v>
      </c>
      <c r="DI98" s="6" t="s">
        <v>1</v>
      </c>
      <c r="DJ98" s="19" t="s">
        <v>2134</v>
      </c>
      <c r="DK98" s="4" t="s">
        <v>1855</v>
      </c>
      <c r="DL98" s="19">
        <v>0</v>
      </c>
      <c r="DM98" s="19">
        <v>0</v>
      </c>
      <c r="DN98" s="19">
        <v>0</v>
      </c>
      <c r="DO98" s="19">
        <v>1</v>
      </c>
      <c r="DP98" s="4" t="s">
        <v>1417</v>
      </c>
      <c r="DQ98" s="19">
        <v>0</v>
      </c>
      <c r="DR98" s="19">
        <v>0</v>
      </c>
      <c r="DS98" s="19">
        <v>0</v>
      </c>
      <c r="DT98" s="19">
        <v>0</v>
      </c>
      <c r="DU98" s="19">
        <v>0</v>
      </c>
      <c r="DV98" s="19">
        <v>0</v>
      </c>
      <c r="DW98" s="19">
        <v>0</v>
      </c>
      <c r="DX98" s="19">
        <v>0</v>
      </c>
      <c r="DY98" s="19">
        <v>1</v>
      </c>
      <c r="DZ98" s="19">
        <v>0</v>
      </c>
      <c r="EA98" s="19">
        <v>0</v>
      </c>
      <c r="EB98" s="19">
        <v>0</v>
      </c>
      <c r="EC98" s="19">
        <v>0</v>
      </c>
      <c r="ED98" s="19">
        <v>0</v>
      </c>
      <c r="EE98" s="19">
        <v>0</v>
      </c>
      <c r="EF98" s="19">
        <v>0</v>
      </c>
      <c r="EG98" s="19">
        <v>0</v>
      </c>
      <c r="EH98" s="19">
        <v>0</v>
      </c>
      <c r="EI98" s="19">
        <v>0</v>
      </c>
      <c r="EJ98" s="19">
        <v>0</v>
      </c>
      <c r="EK98" s="19">
        <v>0</v>
      </c>
      <c r="EL98" s="19">
        <v>0</v>
      </c>
      <c r="EM98" s="19">
        <v>0</v>
      </c>
      <c r="EN98" s="6" t="s">
        <v>1</v>
      </c>
      <c r="EO98" s="6" t="s">
        <v>1</v>
      </c>
      <c r="EP98" s="19" t="s">
        <v>2134</v>
      </c>
      <c r="EQ98" s="19" t="s">
        <v>2180</v>
      </c>
      <c r="ER98" s="19">
        <v>1</v>
      </c>
      <c r="ES98" s="19">
        <v>0</v>
      </c>
      <c r="ET98" s="19">
        <v>0</v>
      </c>
      <c r="EU98" s="19">
        <v>0</v>
      </c>
      <c r="EV98" s="4" t="s">
        <v>2921</v>
      </c>
      <c r="EW98" s="23">
        <v>575</v>
      </c>
      <c r="EX98" s="23">
        <v>260000000</v>
      </c>
      <c r="EY98" s="23">
        <v>262000000</v>
      </c>
      <c r="EZ98" s="23">
        <v>245000000</v>
      </c>
      <c r="FA98" s="19">
        <v>1</v>
      </c>
      <c r="FB98" s="19">
        <v>0</v>
      </c>
      <c r="FC98" s="19">
        <v>0</v>
      </c>
      <c r="FD98" s="19">
        <v>0</v>
      </c>
      <c r="FE98" s="19">
        <v>0</v>
      </c>
      <c r="FF98" s="19">
        <v>0</v>
      </c>
      <c r="FG98" s="19">
        <v>0</v>
      </c>
      <c r="FH98" s="19">
        <v>0</v>
      </c>
      <c r="FI98" s="19">
        <v>0</v>
      </c>
      <c r="FJ98" s="19">
        <v>0</v>
      </c>
      <c r="FK98" s="19">
        <v>0</v>
      </c>
      <c r="FL98" s="19">
        <v>0</v>
      </c>
      <c r="FM98" s="19">
        <v>0</v>
      </c>
      <c r="FN98" s="19">
        <v>0</v>
      </c>
      <c r="FO98" s="19">
        <v>0</v>
      </c>
      <c r="FP98" s="19">
        <v>0</v>
      </c>
      <c r="FQ98" s="19">
        <v>0</v>
      </c>
      <c r="FR98" s="19">
        <v>0</v>
      </c>
      <c r="FS98" s="19">
        <v>0</v>
      </c>
      <c r="FT98" s="19">
        <v>0</v>
      </c>
      <c r="FU98" s="19">
        <v>0</v>
      </c>
      <c r="FV98" s="19">
        <v>0</v>
      </c>
      <c r="FW98" s="19">
        <v>0</v>
      </c>
      <c r="FX98" s="19">
        <v>0</v>
      </c>
      <c r="FY98" s="19">
        <v>0</v>
      </c>
      <c r="FZ98" s="19">
        <v>0</v>
      </c>
      <c r="GA98" s="19">
        <v>0</v>
      </c>
      <c r="GB98" s="19">
        <v>0</v>
      </c>
      <c r="GC98" s="19">
        <v>0</v>
      </c>
      <c r="GD98" s="19">
        <v>0</v>
      </c>
      <c r="GE98" s="19">
        <v>0</v>
      </c>
      <c r="GF98" s="19">
        <v>0</v>
      </c>
      <c r="GG98" s="19">
        <v>0</v>
      </c>
      <c r="GH98" s="22" t="s">
        <v>1</v>
      </c>
      <c r="GI98" s="19">
        <v>0</v>
      </c>
      <c r="GJ98" s="19">
        <v>0</v>
      </c>
      <c r="GK98" s="19">
        <v>0</v>
      </c>
      <c r="GL98" s="19">
        <v>0</v>
      </c>
      <c r="GM98" s="19">
        <v>0</v>
      </c>
      <c r="GN98" s="19">
        <v>0</v>
      </c>
      <c r="GO98" s="19">
        <v>0</v>
      </c>
      <c r="GP98" s="19">
        <v>0</v>
      </c>
      <c r="GQ98" s="19">
        <v>0</v>
      </c>
      <c r="GR98" s="19">
        <v>0</v>
      </c>
      <c r="GS98" s="19">
        <v>0</v>
      </c>
      <c r="GT98" s="19">
        <v>1</v>
      </c>
      <c r="GU98" s="19">
        <v>0</v>
      </c>
      <c r="GV98" s="19">
        <v>0</v>
      </c>
      <c r="GW98" s="19">
        <v>0</v>
      </c>
      <c r="GX98" s="19">
        <v>0</v>
      </c>
      <c r="GY98" s="19">
        <v>0</v>
      </c>
      <c r="GZ98" s="19">
        <v>0</v>
      </c>
      <c r="HA98" s="19">
        <v>0</v>
      </c>
      <c r="HB98" s="19">
        <v>0</v>
      </c>
      <c r="HC98" s="19">
        <v>0</v>
      </c>
      <c r="HD98" s="19">
        <v>0</v>
      </c>
      <c r="HE98" s="19">
        <v>0</v>
      </c>
      <c r="HF98" s="22" t="s">
        <v>2923</v>
      </c>
      <c r="HG98" s="19">
        <v>0</v>
      </c>
      <c r="HH98" s="19">
        <v>0</v>
      </c>
      <c r="HI98" s="19">
        <v>0</v>
      </c>
      <c r="HJ98" s="19">
        <v>0</v>
      </c>
      <c r="HK98" s="19">
        <v>0</v>
      </c>
      <c r="HL98" s="19">
        <v>0</v>
      </c>
      <c r="HM98" s="19">
        <v>0</v>
      </c>
      <c r="HN98" s="19">
        <v>0</v>
      </c>
      <c r="HO98" s="19">
        <v>0</v>
      </c>
      <c r="HP98" s="19">
        <v>0</v>
      </c>
      <c r="HQ98" s="19">
        <v>0</v>
      </c>
      <c r="HR98" s="19">
        <v>0</v>
      </c>
      <c r="HS98" s="19">
        <v>0</v>
      </c>
      <c r="HT98" s="19">
        <v>0</v>
      </c>
      <c r="HU98" s="19">
        <v>0</v>
      </c>
      <c r="HV98" s="22" t="s">
        <v>1</v>
      </c>
      <c r="HW98" s="19">
        <v>0</v>
      </c>
      <c r="HX98" s="19">
        <v>0</v>
      </c>
      <c r="HY98" s="19">
        <v>0</v>
      </c>
      <c r="HZ98" s="19">
        <v>0</v>
      </c>
      <c r="IA98" s="19">
        <v>0</v>
      </c>
      <c r="IB98" s="19">
        <v>0</v>
      </c>
      <c r="IC98" s="19">
        <v>0</v>
      </c>
      <c r="ID98" s="19">
        <v>0</v>
      </c>
      <c r="IE98" s="19">
        <v>0</v>
      </c>
      <c r="IF98" s="19">
        <v>0</v>
      </c>
      <c r="IG98" s="19">
        <v>0</v>
      </c>
      <c r="IH98" s="19">
        <v>0</v>
      </c>
      <c r="II98" s="19">
        <v>0</v>
      </c>
      <c r="IJ98" s="19">
        <v>0</v>
      </c>
      <c r="IK98" s="19">
        <v>0</v>
      </c>
      <c r="IL98" s="19">
        <v>1</v>
      </c>
      <c r="IM98" s="19">
        <v>0</v>
      </c>
      <c r="IN98" s="19">
        <v>0</v>
      </c>
      <c r="IO98" s="19">
        <v>0</v>
      </c>
      <c r="IP98" s="19">
        <v>0</v>
      </c>
      <c r="IQ98" s="19">
        <v>0</v>
      </c>
      <c r="IR98" s="19">
        <v>0</v>
      </c>
      <c r="IS98" s="17" t="s">
        <v>2925</v>
      </c>
      <c r="IT98" s="19">
        <v>0</v>
      </c>
      <c r="IU98" s="19">
        <v>0</v>
      </c>
      <c r="IV98" s="19">
        <v>0</v>
      </c>
      <c r="IW98" s="19">
        <v>0</v>
      </c>
      <c r="IX98" s="19">
        <v>0</v>
      </c>
      <c r="IY98" s="19">
        <v>0</v>
      </c>
      <c r="IZ98" s="19">
        <v>0</v>
      </c>
      <c r="JA98" s="19">
        <v>0</v>
      </c>
      <c r="JB98" s="19">
        <v>0</v>
      </c>
      <c r="JC98" s="19">
        <v>0</v>
      </c>
      <c r="JD98" s="19">
        <v>0</v>
      </c>
      <c r="JE98" s="19">
        <v>1</v>
      </c>
      <c r="JF98" s="19">
        <v>0</v>
      </c>
      <c r="JG98" s="19">
        <v>0</v>
      </c>
      <c r="JH98" s="19">
        <v>0</v>
      </c>
      <c r="JI98" s="19">
        <v>0</v>
      </c>
      <c r="JJ98" s="19">
        <v>0</v>
      </c>
      <c r="JK98" s="19">
        <v>0</v>
      </c>
      <c r="JL98" s="19">
        <v>0</v>
      </c>
      <c r="JM98" s="19">
        <v>0</v>
      </c>
      <c r="JN98" s="19">
        <v>0</v>
      </c>
      <c r="JO98" s="19">
        <v>0</v>
      </c>
      <c r="JP98" s="19">
        <v>0</v>
      </c>
      <c r="JQ98" s="19">
        <v>0</v>
      </c>
      <c r="JR98" s="19">
        <v>0</v>
      </c>
      <c r="JS98" s="19">
        <v>0</v>
      </c>
      <c r="JT98" s="19">
        <v>1</v>
      </c>
      <c r="JU98" s="22" t="s">
        <v>1</v>
      </c>
      <c r="JV98" s="19">
        <v>0</v>
      </c>
      <c r="JW98" s="19">
        <v>0</v>
      </c>
      <c r="JX98" s="19">
        <v>0</v>
      </c>
      <c r="JY98" s="19">
        <v>0</v>
      </c>
      <c r="JZ98" s="19">
        <v>1</v>
      </c>
      <c r="KA98" s="22" t="s">
        <v>1</v>
      </c>
      <c r="KB98" s="19" t="s">
        <v>2180</v>
      </c>
      <c r="KC98" s="22" t="s">
        <v>1</v>
      </c>
      <c r="KD98" s="19">
        <v>1</v>
      </c>
      <c r="KE98" s="19">
        <v>0</v>
      </c>
      <c r="KF98" s="19">
        <v>0</v>
      </c>
      <c r="KG98" s="19">
        <v>0</v>
      </c>
      <c r="KH98" s="19">
        <v>0</v>
      </c>
      <c r="KI98" s="19">
        <v>0</v>
      </c>
      <c r="KJ98" s="19">
        <v>0</v>
      </c>
      <c r="KK98" s="19">
        <v>0</v>
      </c>
      <c r="KL98" s="19">
        <v>0</v>
      </c>
      <c r="KM98" s="19">
        <v>0</v>
      </c>
      <c r="KN98" s="19">
        <v>0</v>
      </c>
      <c r="KO98" s="19">
        <v>0</v>
      </c>
      <c r="KP98" s="19">
        <v>0</v>
      </c>
      <c r="KQ98" s="19">
        <v>0</v>
      </c>
      <c r="KR98" s="19">
        <v>0</v>
      </c>
      <c r="KS98" s="19">
        <v>0</v>
      </c>
      <c r="KT98" s="19">
        <v>0</v>
      </c>
      <c r="KU98" s="19">
        <v>0</v>
      </c>
      <c r="KV98" s="19">
        <v>0</v>
      </c>
      <c r="KW98" s="19">
        <v>0</v>
      </c>
      <c r="KX98" s="19">
        <v>0</v>
      </c>
      <c r="KY98" s="19">
        <v>0</v>
      </c>
      <c r="KZ98" s="19">
        <v>0</v>
      </c>
      <c r="LA98" s="19">
        <v>0</v>
      </c>
      <c r="LB98" s="19">
        <v>0</v>
      </c>
      <c r="LC98" s="19">
        <v>0</v>
      </c>
      <c r="LD98" s="22" t="s">
        <v>1</v>
      </c>
      <c r="LE98" s="19">
        <v>0</v>
      </c>
      <c r="LF98" s="19">
        <v>0</v>
      </c>
      <c r="LG98" s="19">
        <v>0</v>
      </c>
      <c r="LH98" s="19">
        <v>1</v>
      </c>
      <c r="LI98" s="6" t="s">
        <v>1</v>
      </c>
      <c r="LJ98" s="19">
        <v>1</v>
      </c>
      <c r="LK98" s="19">
        <v>0</v>
      </c>
      <c r="LL98" s="19">
        <v>0</v>
      </c>
      <c r="LM98" s="19">
        <v>0</v>
      </c>
      <c r="LN98" s="19">
        <v>0</v>
      </c>
      <c r="LO98" s="19">
        <v>0</v>
      </c>
      <c r="LP98" s="19">
        <v>0</v>
      </c>
      <c r="LQ98" s="19">
        <v>0</v>
      </c>
      <c r="LR98" s="6" t="s">
        <v>1</v>
      </c>
      <c r="LS98" s="19">
        <v>0</v>
      </c>
      <c r="LT98" s="19">
        <v>0</v>
      </c>
      <c r="LU98" s="19">
        <v>0</v>
      </c>
      <c r="LV98" s="19">
        <v>0</v>
      </c>
      <c r="LW98" s="6" t="s">
        <v>1</v>
      </c>
      <c r="LX98" s="19">
        <v>1</v>
      </c>
      <c r="LY98" s="19">
        <v>0</v>
      </c>
      <c r="LZ98" s="19">
        <v>0</v>
      </c>
      <c r="MA98" s="19">
        <v>0</v>
      </c>
      <c r="MB98" s="19">
        <v>0</v>
      </c>
      <c r="MC98" s="19">
        <v>0</v>
      </c>
      <c r="MD98" s="19">
        <v>0</v>
      </c>
      <c r="ME98" s="6" t="s">
        <v>1</v>
      </c>
      <c r="MF98" s="19">
        <v>0</v>
      </c>
      <c r="MG98" s="19">
        <v>0</v>
      </c>
      <c r="MH98" s="19">
        <v>0</v>
      </c>
      <c r="MI98" s="19">
        <v>0</v>
      </c>
      <c r="MJ98" s="19">
        <v>0</v>
      </c>
      <c r="MK98" s="19">
        <v>0</v>
      </c>
      <c r="ML98" s="19">
        <v>0</v>
      </c>
      <c r="MM98" s="19">
        <v>0</v>
      </c>
      <c r="MN98" s="19">
        <v>0</v>
      </c>
      <c r="MO98" s="6" t="s">
        <v>1</v>
      </c>
      <c r="MP98" s="19">
        <v>0</v>
      </c>
      <c r="MQ98" s="19">
        <v>0</v>
      </c>
      <c r="MR98" s="19">
        <v>0</v>
      </c>
      <c r="MS98" s="6" t="s">
        <v>1</v>
      </c>
      <c r="MT98" s="19">
        <v>1</v>
      </c>
      <c r="MU98" s="19">
        <v>0</v>
      </c>
      <c r="MV98" s="19">
        <v>0</v>
      </c>
      <c r="MW98" s="19">
        <v>0</v>
      </c>
      <c r="MX98" s="19">
        <v>0</v>
      </c>
      <c r="MY98" s="19">
        <v>0</v>
      </c>
      <c r="MZ98" s="19">
        <v>0</v>
      </c>
      <c r="NA98" s="6" t="s">
        <v>1</v>
      </c>
      <c r="NB98" s="19">
        <v>0</v>
      </c>
      <c r="NC98" s="19">
        <v>0</v>
      </c>
      <c r="ND98" s="19">
        <v>0</v>
      </c>
      <c r="NE98" s="19">
        <v>0</v>
      </c>
      <c r="NF98" s="19">
        <v>0</v>
      </c>
      <c r="NG98" s="19">
        <v>0</v>
      </c>
      <c r="NH98" s="6" t="s">
        <v>1</v>
      </c>
      <c r="NI98" s="19">
        <v>0</v>
      </c>
      <c r="NJ98" s="19">
        <v>0</v>
      </c>
      <c r="NK98" s="19">
        <v>0</v>
      </c>
      <c r="NL98" s="19">
        <v>0</v>
      </c>
      <c r="NM98" s="19">
        <v>0</v>
      </c>
      <c r="NN98" s="19">
        <v>0</v>
      </c>
      <c r="NO98" s="19">
        <v>0</v>
      </c>
      <c r="NP98" s="19">
        <v>0</v>
      </c>
      <c r="NQ98" s="19">
        <v>0</v>
      </c>
      <c r="NR98" s="19">
        <v>0</v>
      </c>
      <c r="NS98" s="19">
        <v>0</v>
      </c>
      <c r="NT98" s="6" t="s">
        <v>1</v>
      </c>
      <c r="NU98" s="16" t="s">
        <v>2521</v>
      </c>
      <c r="NV98" s="19">
        <v>1</v>
      </c>
      <c r="NW98" s="19">
        <v>0</v>
      </c>
      <c r="NX98" s="19">
        <v>0</v>
      </c>
      <c r="NY98" s="19">
        <v>0</v>
      </c>
      <c r="NZ98" s="19">
        <v>0</v>
      </c>
      <c r="OA98" s="19">
        <v>0</v>
      </c>
      <c r="OB98" s="19">
        <v>0</v>
      </c>
      <c r="OC98" s="19">
        <v>0</v>
      </c>
      <c r="OD98" s="19">
        <v>0</v>
      </c>
      <c r="OE98" s="19">
        <v>0</v>
      </c>
      <c r="OF98" s="19">
        <v>0</v>
      </c>
      <c r="OG98" s="17" t="s">
        <v>2931</v>
      </c>
      <c r="OH98" s="17" t="s">
        <v>2529</v>
      </c>
    </row>
    <row r="99" spans="1:398" s="20" customFormat="1" x14ac:dyDescent="0.25">
      <c r="A99" s="16">
        <v>96</v>
      </c>
      <c r="B99" s="16">
        <v>36</v>
      </c>
      <c r="C99" s="16" t="s">
        <v>3821</v>
      </c>
      <c r="D99" s="16" t="s">
        <v>3881</v>
      </c>
      <c r="E99" s="16" t="s">
        <v>3946</v>
      </c>
      <c r="F99" s="37">
        <v>41</v>
      </c>
      <c r="G99" s="37" t="s">
        <v>0</v>
      </c>
      <c r="H99" s="19" t="s">
        <v>2526</v>
      </c>
      <c r="I99" s="32">
        <v>39</v>
      </c>
      <c r="J99" s="17" t="s">
        <v>2888</v>
      </c>
      <c r="K99" s="16" t="s">
        <v>2134</v>
      </c>
      <c r="L99" s="16" t="s">
        <v>179</v>
      </c>
      <c r="M99" s="16" t="s">
        <v>31</v>
      </c>
      <c r="N99" s="16" t="s">
        <v>1</v>
      </c>
      <c r="O99" s="32">
        <v>109</v>
      </c>
      <c r="P99" s="16" t="s">
        <v>2141</v>
      </c>
      <c r="Q99" s="19" t="s">
        <v>1</v>
      </c>
      <c r="R99" s="4" t="s">
        <v>4427</v>
      </c>
      <c r="S99" s="4" t="s">
        <v>4428</v>
      </c>
      <c r="T99" s="4" t="s">
        <v>4175</v>
      </c>
      <c r="U99" s="16">
        <v>2013</v>
      </c>
      <c r="V99" s="16">
        <v>8</v>
      </c>
      <c r="W99" s="16" t="s">
        <v>1</v>
      </c>
      <c r="X99" s="16" t="s">
        <v>1</v>
      </c>
      <c r="Y99" s="45" t="s">
        <v>4429</v>
      </c>
      <c r="Z99" s="17" t="s">
        <v>4430</v>
      </c>
      <c r="AA99" s="4" t="s">
        <v>4431</v>
      </c>
      <c r="AB99" s="17" t="s">
        <v>1486</v>
      </c>
      <c r="AC99" s="19">
        <v>96</v>
      </c>
      <c r="AD99" s="4" t="s">
        <v>1485</v>
      </c>
      <c r="AE99" s="16">
        <v>2013</v>
      </c>
      <c r="AF99" s="16" t="s">
        <v>2162</v>
      </c>
      <c r="AG99" s="16" t="s">
        <v>2177</v>
      </c>
      <c r="AH99" s="16" t="s">
        <v>0</v>
      </c>
      <c r="AI99" s="16" t="s">
        <v>0</v>
      </c>
      <c r="AJ99" s="19" t="s">
        <v>0</v>
      </c>
      <c r="AK99" s="16" t="s">
        <v>2180</v>
      </c>
      <c r="AL99" s="16" t="s">
        <v>2182</v>
      </c>
      <c r="AM99" s="17" t="s">
        <v>1487</v>
      </c>
      <c r="AN99" s="16" t="s">
        <v>5</v>
      </c>
      <c r="AO99" s="16">
        <v>0</v>
      </c>
      <c r="AP99" s="16">
        <v>0</v>
      </c>
      <c r="AQ99" s="16">
        <v>0</v>
      </c>
      <c r="AR99" s="16">
        <v>1</v>
      </c>
      <c r="AS99" s="16">
        <v>0</v>
      </c>
      <c r="AT99" s="16">
        <v>0</v>
      </c>
      <c r="AU99" s="16">
        <v>0</v>
      </c>
      <c r="AV99" s="16">
        <v>0</v>
      </c>
      <c r="AW99" s="16" t="s">
        <v>1</v>
      </c>
      <c r="AX99" s="16" t="s">
        <v>2180</v>
      </c>
      <c r="AY99" s="16" t="s">
        <v>1</v>
      </c>
      <c r="AZ99" s="16" t="s">
        <v>180</v>
      </c>
      <c r="BA99" s="16" t="s">
        <v>1</v>
      </c>
      <c r="BB99" s="16" t="s">
        <v>434</v>
      </c>
      <c r="BC99" s="16" t="s">
        <v>1199</v>
      </c>
      <c r="BD99" s="4" t="s">
        <v>2110</v>
      </c>
      <c r="BE99" s="16">
        <v>0</v>
      </c>
      <c r="BF99" s="16">
        <v>1</v>
      </c>
      <c r="BG99" s="16">
        <v>1</v>
      </c>
      <c r="BH99" s="16">
        <v>0</v>
      </c>
      <c r="BI99" s="16">
        <v>0</v>
      </c>
      <c r="BJ99" s="16">
        <v>1</v>
      </c>
      <c r="BK99" s="16">
        <v>0</v>
      </c>
      <c r="BL99" s="16">
        <v>0</v>
      </c>
      <c r="BM99" s="16">
        <v>0</v>
      </c>
      <c r="BN99" s="16">
        <v>0</v>
      </c>
      <c r="BO99" s="16">
        <v>0</v>
      </c>
      <c r="BP99" s="16">
        <v>0</v>
      </c>
      <c r="BQ99" s="16">
        <v>0</v>
      </c>
      <c r="BR99" s="16">
        <v>0</v>
      </c>
      <c r="BS99" s="16">
        <v>1</v>
      </c>
      <c r="BT99" s="4" t="s">
        <v>1488</v>
      </c>
      <c r="BU99" s="18">
        <v>1321200</v>
      </c>
      <c r="BV99" s="17" t="s">
        <v>1489</v>
      </c>
      <c r="BW99" s="16">
        <v>0</v>
      </c>
      <c r="BX99" s="16">
        <v>1</v>
      </c>
      <c r="BY99" s="16">
        <v>0</v>
      </c>
      <c r="BZ99" s="16">
        <v>0</v>
      </c>
      <c r="CA99" s="16">
        <v>0</v>
      </c>
      <c r="CB99" s="16">
        <v>0</v>
      </c>
      <c r="CC99" s="16">
        <v>0</v>
      </c>
      <c r="CD99" s="16">
        <v>0</v>
      </c>
      <c r="CE99" s="16">
        <v>0</v>
      </c>
      <c r="CF99" s="16">
        <v>0</v>
      </c>
      <c r="CG99" s="16">
        <v>0</v>
      </c>
      <c r="CH99" s="16">
        <v>0</v>
      </c>
      <c r="CI99" s="16">
        <v>0</v>
      </c>
      <c r="CJ99" s="16">
        <v>0</v>
      </c>
      <c r="CK99" s="16">
        <v>0</v>
      </c>
      <c r="CL99" s="16">
        <v>0</v>
      </c>
      <c r="CM99" s="16">
        <v>0</v>
      </c>
      <c r="CN99" s="16">
        <v>0</v>
      </c>
      <c r="CO99" s="16">
        <v>0</v>
      </c>
      <c r="CP99" s="16">
        <v>0</v>
      </c>
      <c r="CQ99" s="16">
        <v>0</v>
      </c>
      <c r="CR99" s="16" t="s">
        <v>1</v>
      </c>
      <c r="CS99" s="19" t="s">
        <v>2134</v>
      </c>
      <c r="CT99" s="17" t="s">
        <v>2894</v>
      </c>
      <c r="CU99" s="17" t="s">
        <v>3541</v>
      </c>
      <c r="CV99" s="16" t="s">
        <v>2180</v>
      </c>
      <c r="CW99" s="19" t="s">
        <v>2513</v>
      </c>
      <c r="CX99" s="17" t="s">
        <v>1</v>
      </c>
      <c r="CY99" s="19" t="s">
        <v>2180</v>
      </c>
      <c r="CZ99" s="19" t="s">
        <v>1</v>
      </c>
      <c r="DA99" s="19">
        <v>1</v>
      </c>
      <c r="DB99" s="17" t="s">
        <v>1953</v>
      </c>
      <c r="DC99" s="22" t="s">
        <v>2918</v>
      </c>
      <c r="DD99" s="16" t="s">
        <v>2134</v>
      </c>
      <c r="DE99" s="16" t="s">
        <v>2551</v>
      </c>
      <c r="DF99" s="16">
        <v>1</v>
      </c>
      <c r="DG99" s="16">
        <v>0</v>
      </c>
      <c r="DH99" s="16">
        <v>0</v>
      </c>
      <c r="DI99" s="4" t="s">
        <v>1</v>
      </c>
      <c r="DJ99" s="16" t="s">
        <v>2134</v>
      </c>
      <c r="DK99" s="4" t="s">
        <v>1490</v>
      </c>
      <c r="DL99" s="16">
        <v>0</v>
      </c>
      <c r="DM99" s="16">
        <v>0</v>
      </c>
      <c r="DN99" s="16">
        <v>0</v>
      </c>
      <c r="DO99" s="16">
        <v>1</v>
      </c>
      <c r="DP99" s="4" t="s">
        <v>1491</v>
      </c>
      <c r="DQ99" s="16">
        <v>0</v>
      </c>
      <c r="DR99" s="16">
        <v>0</v>
      </c>
      <c r="DS99" s="16">
        <v>0</v>
      </c>
      <c r="DT99" s="16">
        <v>0</v>
      </c>
      <c r="DU99" s="16">
        <v>0</v>
      </c>
      <c r="DV99" s="16">
        <v>0</v>
      </c>
      <c r="DW99" s="16">
        <v>0</v>
      </c>
      <c r="DX99" s="16">
        <v>0</v>
      </c>
      <c r="DY99" s="16">
        <v>1</v>
      </c>
      <c r="DZ99" s="16">
        <v>0</v>
      </c>
      <c r="EA99" s="16">
        <v>0</v>
      </c>
      <c r="EB99" s="16">
        <v>0</v>
      </c>
      <c r="EC99" s="16">
        <v>0</v>
      </c>
      <c r="ED99" s="16">
        <v>0</v>
      </c>
      <c r="EE99" s="16">
        <v>0</v>
      </c>
      <c r="EF99" s="16">
        <v>0</v>
      </c>
      <c r="EG99" s="16">
        <v>0</v>
      </c>
      <c r="EH99" s="16">
        <v>0</v>
      </c>
      <c r="EI99" s="16">
        <v>0</v>
      </c>
      <c r="EJ99" s="16">
        <v>0</v>
      </c>
      <c r="EK99" s="16">
        <v>0</v>
      </c>
      <c r="EL99" s="16">
        <v>0</v>
      </c>
      <c r="EM99" s="16">
        <v>0</v>
      </c>
      <c r="EN99" s="4" t="s">
        <v>1</v>
      </c>
      <c r="EO99" s="4" t="s">
        <v>1</v>
      </c>
      <c r="EP99" s="19" t="s">
        <v>2134</v>
      </c>
      <c r="EQ99" s="19" t="s">
        <v>2180</v>
      </c>
      <c r="ER99" s="16">
        <v>1</v>
      </c>
      <c r="ES99" s="16">
        <v>0</v>
      </c>
      <c r="ET99" s="16">
        <v>0</v>
      </c>
      <c r="EU99" s="16">
        <v>0</v>
      </c>
      <c r="EV99" s="4" t="s">
        <v>1492</v>
      </c>
      <c r="EW99" s="18">
        <v>13212</v>
      </c>
      <c r="EX99" s="18">
        <v>100000000</v>
      </c>
      <c r="EY99" s="18">
        <v>100000000</v>
      </c>
      <c r="EZ99" s="18">
        <v>100000000</v>
      </c>
      <c r="FA99" s="16">
        <v>0</v>
      </c>
      <c r="FB99" s="16">
        <v>0</v>
      </c>
      <c r="FC99" s="16">
        <v>0</v>
      </c>
      <c r="FD99" s="16">
        <v>0</v>
      </c>
      <c r="FE99" s="16">
        <v>0</v>
      </c>
      <c r="FF99" s="16">
        <v>1</v>
      </c>
      <c r="FG99" s="16">
        <v>0</v>
      </c>
      <c r="FH99" s="16">
        <v>0</v>
      </c>
      <c r="FI99" s="16">
        <v>0</v>
      </c>
      <c r="FJ99" s="16">
        <v>1</v>
      </c>
      <c r="FK99" s="16">
        <v>0</v>
      </c>
      <c r="FL99" s="16">
        <v>1</v>
      </c>
      <c r="FM99" s="16">
        <v>0</v>
      </c>
      <c r="FN99" s="16">
        <v>0</v>
      </c>
      <c r="FO99" s="16">
        <v>0</v>
      </c>
      <c r="FP99" s="16">
        <v>0</v>
      </c>
      <c r="FQ99" s="16">
        <v>0</v>
      </c>
      <c r="FR99" s="16">
        <v>1</v>
      </c>
      <c r="FS99" s="16">
        <v>0</v>
      </c>
      <c r="FT99" s="16">
        <v>1</v>
      </c>
      <c r="FU99" s="16">
        <v>0</v>
      </c>
      <c r="FV99" s="16">
        <v>1</v>
      </c>
      <c r="FW99" s="16">
        <v>0</v>
      </c>
      <c r="FX99" s="16">
        <v>0</v>
      </c>
      <c r="FY99" s="16">
        <v>0</v>
      </c>
      <c r="FZ99" s="16">
        <v>0</v>
      </c>
      <c r="GA99" s="16">
        <v>0</v>
      </c>
      <c r="GB99" s="16">
        <v>0</v>
      </c>
      <c r="GC99" s="16">
        <v>0</v>
      </c>
      <c r="GD99" s="16">
        <v>1</v>
      </c>
      <c r="GE99" s="16">
        <v>0</v>
      </c>
      <c r="GF99" s="16">
        <v>0</v>
      </c>
      <c r="GG99" s="16">
        <v>1</v>
      </c>
      <c r="GH99" s="17" t="s">
        <v>1880</v>
      </c>
      <c r="GI99" s="16">
        <v>0</v>
      </c>
      <c r="GJ99" s="16">
        <v>0</v>
      </c>
      <c r="GK99" s="16">
        <v>1</v>
      </c>
      <c r="GL99" s="16">
        <v>0</v>
      </c>
      <c r="GM99" s="16">
        <v>0</v>
      </c>
      <c r="GN99" s="16">
        <v>0</v>
      </c>
      <c r="GO99" s="16">
        <v>0</v>
      </c>
      <c r="GP99" s="16">
        <v>0</v>
      </c>
      <c r="GQ99" s="16">
        <v>0</v>
      </c>
      <c r="GR99" s="16">
        <v>0</v>
      </c>
      <c r="GS99" s="16">
        <v>0</v>
      </c>
      <c r="GT99" s="16">
        <v>0</v>
      </c>
      <c r="GU99" s="16">
        <v>0</v>
      </c>
      <c r="GV99" s="16">
        <v>0</v>
      </c>
      <c r="GW99" s="16">
        <v>0</v>
      </c>
      <c r="GX99" s="16">
        <v>0</v>
      </c>
      <c r="GY99" s="16">
        <v>0</v>
      </c>
      <c r="GZ99" s="16">
        <v>0</v>
      </c>
      <c r="HA99" s="16">
        <v>0</v>
      </c>
      <c r="HB99" s="16">
        <v>0</v>
      </c>
      <c r="HC99" s="16">
        <v>0</v>
      </c>
      <c r="HD99" s="16">
        <v>0</v>
      </c>
      <c r="HE99" s="16">
        <v>0</v>
      </c>
      <c r="HF99" s="17" t="s">
        <v>1493</v>
      </c>
      <c r="HG99" s="16">
        <v>0</v>
      </c>
      <c r="HH99" s="16">
        <v>0</v>
      </c>
      <c r="HI99" s="16">
        <v>1</v>
      </c>
      <c r="HJ99" s="16">
        <v>0</v>
      </c>
      <c r="HK99" s="16">
        <v>0</v>
      </c>
      <c r="HL99" s="16">
        <v>0</v>
      </c>
      <c r="HM99" s="16">
        <v>0</v>
      </c>
      <c r="HN99" s="16">
        <v>0</v>
      </c>
      <c r="HO99" s="16">
        <v>0</v>
      </c>
      <c r="HP99" s="16">
        <v>0</v>
      </c>
      <c r="HQ99" s="16">
        <v>0</v>
      </c>
      <c r="HR99" s="16">
        <v>0</v>
      </c>
      <c r="HS99" s="16">
        <v>0</v>
      </c>
      <c r="HT99" s="16">
        <v>0</v>
      </c>
      <c r="HU99" s="16">
        <v>0</v>
      </c>
      <c r="HV99" s="17" t="s">
        <v>1494</v>
      </c>
      <c r="HW99" s="16">
        <v>1</v>
      </c>
      <c r="HX99" s="16">
        <v>0</v>
      </c>
      <c r="HY99" s="16">
        <v>0</v>
      </c>
      <c r="HZ99" s="16">
        <v>1</v>
      </c>
      <c r="IA99" s="16">
        <v>0</v>
      </c>
      <c r="IB99" s="16">
        <v>0</v>
      </c>
      <c r="IC99" s="16">
        <v>1</v>
      </c>
      <c r="ID99" s="16">
        <v>0</v>
      </c>
      <c r="IE99" s="16">
        <v>0</v>
      </c>
      <c r="IF99" s="16">
        <v>0</v>
      </c>
      <c r="IG99" s="16">
        <v>0</v>
      </c>
      <c r="IH99" s="16">
        <v>0</v>
      </c>
      <c r="II99" s="16">
        <v>0</v>
      </c>
      <c r="IJ99" s="16">
        <v>1</v>
      </c>
      <c r="IK99" s="16">
        <v>0</v>
      </c>
      <c r="IL99" s="16">
        <v>0</v>
      </c>
      <c r="IM99" s="16">
        <v>0</v>
      </c>
      <c r="IN99" s="16">
        <v>0</v>
      </c>
      <c r="IO99" s="16">
        <v>0</v>
      </c>
      <c r="IP99" s="16">
        <v>0</v>
      </c>
      <c r="IQ99" s="16">
        <v>0</v>
      </c>
      <c r="IR99" s="16">
        <v>0</v>
      </c>
      <c r="IS99" s="17" t="s">
        <v>1495</v>
      </c>
      <c r="IT99" s="16">
        <v>0</v>
      </c>
      <c r="IU99" s="16">
        <v>0</v>
      </c>
      <c r="IV99" s="16">
        <v>0</v>
      </c>
      <c r="IW99" s="16">
        <v>0</v>
      </c>
      <c r="IX99" s="16">
        <v>0</v>
      </c>
      <c r="IY99" s="16">
        <v>0</v>
      </c>
      <c r="IZ99" s="16">
        <v>0</v>
      </c>
      <c r="JA99" s="16">
        <v>0</v>
      </c>
      <c r="JB99" s="16">
        <v>0</v>
      </c>
      <c r="JC99" s="16">
        <v>0</v>
      </c>
      <c r="JD99" s="16">
        <v>1</v>
      </c>
      <c r="JE99" s="16">
        <v>0</v>
      </c>
      <c r="JF99" s="16">
        <v>0</v>
      </c>
      <c r="JG99" s="16">
        <v>0</v>
      </c>
      <c r="JH99" s="16">
        <v>1</v>
      </c>
      <c r="JI99" s="16">
        <v>0</v>
      </c>
      <c r="JJ99" s="16">
        <v>0</v>
      </c>
      <c r="JK99" s="16">
        <v>1</v>
      </c>
      <c r="JL99" s="16">
        <v>0</v>
      </c>
      <c r="JM99" s="16">
        <v>0</v>
      </c>
      <c r="JN99" s="16">
        <v>0</v>
      </c>
      <c r="JO99" s="16">
        <v>0</v>
      </c>
      <c r="JP99" s="16">
        <v>0</v>
      </c>
      <c r="JQ99" s="16">
        <v>0</v>
      </c>
      <c r="JR99" s="16">
        <v>0</v>
      </c>
      <c r="JS99" s="16">
        <v>0</v>
      </c>
      <c r="JT99" s="16">
        <v>0</v>
      </c>
      <c r="JU99" s="17" t="s">
        <v>1496</v>
      </c>
      <c r="JV99" s="16">
        <v>1</v>
      </c>
      <c r="JW99" s="16">
        <v>0</v>
      </c>
      <c r="JX99" s="16">
        <v>0</v>
      </c>
      <c r="JY99" s="16">
        <v>0</v>
      </c>
      <c r="JZ99" s="16">
        <v>0</v>
      </c>
      <c r="KA99" s="17" t="s">
        <v>1881</v>
      </c>
      <c r="KB99" s="16" t="s">
        <v>2134</v>
      </c>
      <c r="KC99" s="17" t="s">
        <v>1498</v>
      </c>
      <c r="KD99" s="16">
        <v>0</v>
      </c>
      <c r="KE99" s="16">
        <v>0</v>
      </c>
      <c r="KF99" s="16">
        <v>1</v>
      </c>
      <c r="KG99" s="16">
        <v>0</v>
      </c>
      <c r="KH99" s="16">
        <v>1</v>
      </c>
      <c r="KI99" s="16">
        <v>0</v>
      </c>
      <c r="KJ99" s="16">
        <v>1</v>
      </c>
      <c r="KK99" s="16">
        <v>0</v>
      </c>
      <c r="KL99" s="16">
        <v>0</v>
      </c>
      <c r="KM99" s="16">
        <v>0</v>
      </c>
      <c r="KN99" s="16">
        <v>1</v>
      </c>
      <c r="KO99" s="16">
        <v>0</v>
      </c>
      <c r="KP99" s="16">
        <v>0</v>
      </c>
      <c r="KQ99" s="16">
        <v>1</v>
      </c>
      <c r="KR99" s="16">
        <v>1</v>
      </c>
      <c r="KS99" s="16">
        <v>0</v>
      </c>
      <c r="KT99" s="16">
        <v>1</v>
      </c>
      <c r="KU99" s="16">
        <v>0</v>
      </c>
      <c r="KV99" s="16">
        <v>0</v>
      </c>
      <c r="KW99" s="16">
        <v>0</v>
      </c>
      <c r="KX99" s="16">
        <v>0</v>
      </c>
      <c r="KY99" s="16">
        <v>0</v>
      </c>
      <c r="KZ99" s="16">
        <v>0</v>
      </c>
      <c r="LA99" s="16">
        <v>0</v>
      </c>
      <c r="LB99" s="16">
        <v>0</v>
      </c>
      <c r="LC99" s="16">
        <v>1</v>
      </c>
      <c r="LD99" s="17" t="s">
        <v>1882</v>
      </c>
      <c r="LE99" s="16">
        <v>1</v>
      </c>
      <c r="LF99" s="16">
        <v>0</v>
      </c>
      <c r="LG99" s="16">
        <v>0</v>
      </c>
      <c r="LH99" s="16">
        <v>0</v>
      </c>
      <c r="LI99" s="4" t="s">
        <v>1883</v>
      </c>
      <c r="LJ99" s="19">
        <v>0</v>
      </c>
      <c r="LK99" s="19">
        <v>0</v>
      </c>
      <c r="LL99" s="19">
        <v>0</v>
      </c>
      <c r="LM99" s="19">
        <v>0</v>
      </c>
      <c r="LN99" s="19">
        <v>0</v>
      </c>
      <c r="LO99" s="19">
        <v>1</v>
      </c>
      <c r="LP99" s="19">
        <v>0</v>
      </c>
      <c r="LQ99" s="19">
        <v>1</v>
      </c>
      <c r="LR99" s="4" t="s">
        <v>1884</v>
      </c>
      <c r="LS99" s="19">
        <v>0</v>
      </c>
      <c r="LT99" s="19">
        <v>1</v>
      </c>
      <c r="LU99" s="19">
        <v>0</v>
      </c>
      <c r="LV99" s="19">
        <v>0</v>
      </c>
      <c r="LW99" s="6" t="s">
        <v>3012</v>
      </c>
      <c r="LX99" s="16">
        <v>1</v>
      </c>
      <c r="LY99" s="16">
        <v>0</v>
      </c>
      <c r="LZ99" s="16">
        <v>0</v>
      </c>
      <c r="MA99" s="16">
        <v>0</v>
      </c>
      <c r="MB99" s="16">
        <v>0</v>
      </c>
      <c r="MC99" s="16">
        <v>0</v>
      </c>
      <c r="MD99" s="16">
        <v>0</v>
      </c>
      <c r="ME99" s="4" t="s">
        <v>1499</v>
      </c>
      <c r="MF99" s="16">
        <v>0</v>
      </c>
      <c r="MG99" s="16">
        <v>0</v>
      </c>
      <c r="MH99" s="16">
        <v>0</v>
      </c>
      <c r="MI99" s="16">
        <v>0</v>
      </c>
      <c r="MJ99" s="16">
        <v>0</v>
      </c>
      <c r="MK99" s="16">
        <v>0</v>
      </c>
      <c r="ML99" s="16">
        <v>0</v>
      </c>
      <c r="MM99" s="16">
        <v>0</v>
      </c>
      <c r="MN99" s="16">
        <v>0</v>
      </c>
      <c r="MO99" s="4" t="s">
        <v>1</v>
      </c>
      <c r="MP99" s="16">
        <v>0</v>
      </c>
      <c r="MQ99" s="16">
        <v>0</v>
      </c>
      <c r="MR99" s="16">
        <v>0</v>
      </c>
      <c r="MS99" s="4" t="s">
        <v>1</v>
      </c>
      <c r="MT99" s="16">
        <v>1</v>
      </c>
      <c r="MU99" s="16">
        <v>0</v>
      </c>
      <c r="MV99" s="16">
        <v>0</v>
      </c>
      <c r="MW99" s="16">
        <v>0</v>
      </c>
      <c r="MX99" s="16">
        <v>0</v>
      </c>
      <c r="MY99" s="16">
        <v>0</v>
      </c>
      <c r="MZ99" s="16">
        <v>0</v>
      </c>
      <c r="NA99" s="4" t="s">
        <v>1</v>
      </c>
      <c r="NB99" s="16">
        <v>0</v>
      </c>
      <c r="NC99" s="16">
        <v>0</v>
      </c>
      <c r="ND99" s="16">
        <v>1</v>
      </c>
      <c r="NE99" s="16">
        <v>0</v>
      </c>
      <c r="NF99" s="16">
        <v>0</v>
      </c>
      <c r="NG99" s="16">
        <v>0</v>
      </c>
      <c r="NH99" s="4" t="s">
        <v>1885</v>
      </c>
      <c r="NI99" s="16">
        <v>0</v>
      </c>
      <c r="NJ99" s="16">
        <v>0</v>
      </c>
      <c r="NK99" s="16">
        <v>0</v>
      </c>
      <c r="NL99" s="16">
        <v>1</v>
      </c>
      <c r="NM99" s="16">
        <v>0</v>
      </c>
      <c r="NN99" s="16">
        <v>0</v>
      </c>
      <c r="NO99" s="16">
        <v>0</v>
      </c>
      <c r="NP99" s="16">
        <v>0</v>
      </c>
      <c r="NQ99" s="16">
        <v>0</v>
      </c>
      <c r="NR99" s="19">
        <v>0</v>
      </c>
      <c r="NS99" s="16">
        <v>0</v>
      </c>
      <c r="NT99" s="4" t="s">
        <v>2930</v>
      </c>
      <c r="NU99" s="16" t="s">
        <v>2520</v>
      </c>
      <c r="NV99" s="16">
        <v>1</v>
      </c>
      <c r="NW99" s="16">
        <v>0</v>
      </c>
      <c r="NX99" s="16">
        <v>0</v>
      </c>
      <c r="NY99" s="16">
        <v>0</v>
      </c>
      <c r="NZ99" s="16">
        <v>0</v>
      </c>
      <c r="OA99" s="16">
        <v>0</v>
      </c>
      <c r="OB99" s="16">
        <v>0</v>
      </c>
      <c r="OC99" s="16">
        <v>0</v>
      </c>
      <c r="OD99" s="16">
        <v>0</v>
      </c>
      <c r="OE99" s="16">
        <v>0</v>
      </c>
      <c r="OF99" s="16">
        <v>0</v>
      </c>
      <c r="OG99" s="17" t="s">
        <v>1497</v>
      </c>
      <c r="OH99" s="17" t="s">
        <v>2529</v>
      </c>
    </row>
    <row r="100" spans="1:398" s="20" customFormat="1" ht="11.25" customHeight="1" x14ac:dyDescent="0.2">
      <c r="A100" s="16">
        <v>97</v>
      </c>
      <c r="B100" s="16">
        <v>3</v>
      </c>
      <c r="C100" s="16" t="s">
        <v>3849</v>
      </c>
      <c r="D100" s="16" t="s">
        <v>4747</v>
      </c>
      <c r="E100" s="37" t="s">
        <v>4748</v>
      </c>
      <c r="F100" s="37">
        <v>72</v>
      </c>
      <c r="G100" s="37" t="s">
        <v>0</v>
      </c>
      <c r="H100" s="19" t="s">
        <v>2526</v>
      </c>
      <c r="I100" s="32">
        <v>13</v>
      </c>
      <c r="J100" s="17" t="s">
        <v>3334</v>
      </c>
      <c r="K100" s="16" t="s">
        <v>2134</v>
      </c>
      <c r="L100" s="16" t="s">
        <v>9</v>
      </c>
      <c r="M100" s="16" t="s">
        <v>419</v>
      </c>
      <c r="N100" s="16" t="s">
        <v>1</v>
      </c>
      <c r="O100" s="32" t="s">
        <v>3797</v>
      </c>
      <c r="P100" s="16" t="s">
        <v>2141</v>
      </c>
      <c r="Q100" s="19" t="s">
        <v>1</v>
      </c>
      <c r="R100" s="4" t="s">
        <v>3778</v>
      </c>
      <c r="S100" s="4" t="s">
        <v>292</v>
      </c>
      <c r="T100" s="4" t="s">
        <v>3779</v>
      </c>
      <c r="U100" s="16">
        <v>2013</v>
      </c>
      <c r="V100" s="16">
        <v>38</v>
      </c>
      <c r="W100" s="16" t="s">
        <v>1</v>
      </c>
      <c r="X100" s="16" t="s">
        <v>1</v>
      </c>
      <c r="Y100" s="45" t="s">
        <v>3780</v>
      </c>
      <c r="Z100" s="17" t="s">
        <v>3781</v>
      </c>
      <c r="AA100" s="4" t="s">
        <v>513</v>
      </c>
      <c r="AB100" s="17" t="s">
        <v>1</v>
      </c>
      <c r="AC100" s="19">
        <v>97</v>
      </c>
      <c r="AD100" s="4" t="s">
        <v>292</v>
      </c>
      <c r="AE100" s="16">
        <v>2013</v>
      </c>
      <c r="AF100" s="19" t="s">
        <v>2162</v>
      </c>
      <c r="AG100" s="19" t="s">
        <v>2177</v>
      </c>
      <c r="AH100" s="19" t="s">
        <v>2494</v>
      </c>
      <c r="AI100" s="16" t="s">
        <v>0</v>
      </c>
      <c r="AJ100" s="19" t="s">
        <v>0</v>
      </c>
      <c r="AK100" s="16" t="s">
        <v>2180</v>
      </c>
      <c r="AL100" s="16" t="s">
        <v>2182</v>
      </c>
      <c r="AM100" s="17" t="s">
        <v>293</v>
      </c>
      <c r="AN100" s="16" t="s">
        <v>421</v>
      </c>
      <c r="AO100" s="16">
        <v>0</v>
      </c>
      <c r="AP100" s="16">
        <v>0</v>
      </c>
      <c r="AQ100" s="16">
        <v>0</v>
      </c>
      <c r="AR100" s="16">
        <v>1</v>
      </c>
      <c r="AS100" s="16">
        <v>1</v>
      </c>
      <c r="AT100" s="16">
        <v>0</v>
      </c>
      <c r="AU100" s="16">
        <v>0</v>
      </c>
      <c r="AV100" s="16">
        <v>0</v>
      </c>
      <c r="AW100" s="4" t="s">
        <v>1133</v>
      </c>
      <c r="AX100" s="16" t="s">
        <v>2180</v>
      </c>
      <c r="AY100" s="16" t="s">
        <v>1</v>
      </c>
      <c r="AZ100" s="16" t="s">
        <v>230</v>
      </c>
      <c r="BA100" s="16" t="s">
        <v>1</v>
      </c>
      <c r="BB100" s="16" t="s">
        <v>434</v>
      </c>
      <c r="BC100" s="16">
        <v>130</v>
      </c>
      <c r="BD100" s="16" t="s">
        <v>88</v>
      </c>
      <c r="BE100" s="16">
        <v>1</v>
      </c>
      <c r="BF100" s="16">
        <v>0</v>
      </c>
      <c r="BG100" s="16">
        <v>0</v>
      </c>
      <c r="BH100" s="16">
        <v>0</v>
      </c>
      <c r="BI100" s="16">
        <v>0</v>
      </c>
      <c r="BJ100" s="16">
        <v>0</v>
      </c>
      <c r="BK100" s="16">
        <v>0</v>
      </c>
      <c r="BL100" s="16">
        <v>0</v>
      </c>
      <c r="BM100" s="16">
        <v>0</v>
      </c>
      <c r="BN100" s="16">
        <v>0</v>
      </c>
      <c r="BO100" s="16">
        <v>0</v>
      </c>
      <c r="BP100" s="16">
        <v>0</v>
      </c>
      <c r="BQ100" s="16">
        <v>1</v>
      </c>
      <c r="BR100" s="16">
        <v>0</v>
      </c>
      <c r="BS100" s="16">
        <v>0</v>
      </c>
      <c r="BT100" s="4" t="s">
        <v>1130</v>
      </c>
      <c r="BU100" s="18">
        <v>11480</v>
      </c>
      <c r="BV100" s="17" t="s">
        <v>294</v>
      </c>
      <c r="BW100" s="16">
        <v>0</v>
      </c>
      <c r="BX100" s="16">
        <v>1</v>
      </c>
      <c r="BY100" s="16">
        <v>0</v>
      </c>
      <c r="BZ100" s="16">
        <v>0</v>
      </c>
      <c r="CA100" s="16">
        <v>0</v>
      </c>
      <c r="CB100" s="16">
        <v>1</v>
      </c>
      <c r="CC100" s="16">
        <v>0</v>
      </c>
      <c r="CD100" s="16">
        <v>0</v>
      </c>
      <c r="CE100" s="16">
        <v>1</v>
      </c>
      <c r="CF100" s="16">
        <v>0</v>
      </c>
      <c r="CG100" s="16">
        <v>0</v>
      </c>
      <c r="CH100" s="16">
        <v>0</v>
      </c>
      <c r="CI100" s="16">
        <v>1</v>
      </c>
      <c r="CJ100" s="16">
        <v>0</v>
      </c>
      <c r="CK100" s="16">
        <v>0</v>
      </c>
      <c r="CL100" s="16">
        <v>0</v>
      </c>
      <c r="CM100" s="16">
        <v>0</v>
      </c>
      <c r="CN100" s="16">
        <v>0</v>
      </c>
      <c r="CO100" s="16">
        <v>0</v>
      </c>
      <c r="CP100" s="16">
        <v>0</v>
      </c>
      <c r="CQ100" s="16">
        <v>0</v>
      </c>
      <c r="CR100" s="16" t="s">
        <v>1</v>
      </c>
      <c r="CS100" s="19" t="s">
        <v>2134</v>
      </c>
      <c r="CT100" s="4" t="s">
        <v>4733</v>
      </c>
      <c r="CU100" s="4" t="s">
        <v>4734</v>
      </c>
      <c r="CV100" s="16" t="s">
        <v>2180</v>
      </c>
      <c r="CW100" s="16" t="s">
        <v>2518</v>
      </c>
      <c r="CX100" s="17" t="s">
        <v>378</v>
      </c>
      <c r="CY100" s="19" t="s">
        <v>2180</v>
      </c>
      <c r="CZ100" s="19" t="s">
        <v>1</v>
      </c>
      <c r="DA100" s="19">
        <v>1</v>
      </c>
      <c r="DB100" s="17" t="s">
        <v>295</v>
      </c>
      <c r="DC100" s="22" t="s">
        <v>3716</v>
      </c>
      <c r="DD100" s="16" t="s">
        <v>2134</v>
      </c>
      <c r="DE100" s="16" t="s">
        <v>2551</v>
      </c>
      <c r="DF100" s="16">
        <v>1</v>
      </c>
      <c r="DG100" s="16">
        <v>0</v>
      </c>
      <c r="DH100" s="16">
        <v>0</v>
      </c>
      <c r="DI100" s="4" t="s">
        <v>1</v>
      </c>
      <c r="DJ100" s="16" t="s">
        <v>2134</v>
      </c>
      <c r="DK100" s="4" t="s">
        <v>1131</v>
      </c>
      <c r="DL100" s="16">
        <v>1</v>
      </c>
      <c r="DM100" s="16">
        <v>1</v>
      </c>
      <c r="DN100" s="16">
        <v>0</v>
      </c>
      <c r="DO100" s="16">
        <v>0</v>
      </c>
      <c r="DP100" s="4" t="s">
        <v>1</v>
      </c>
      <c r="DQ100" s="16">
        <v>0</v>
      </c>
      <c r="DR100" s="16">
        <v>0</v>
      </c>
      <c r="DS100" s="16">
        <v>0</v>
      </c>
      <c r="DT100" s="16">
        <v>0</v>
      </c>
      <c r="DU100" s="16">
        <v>0</v>
      </c>
      <c r="DV100" s="16">
        <v>0</v>
      </c>
      <c r="DW100" s="16">
        <v>0</v>
      </c>
      <c r="DX100" s="16">
        <v>0</v>
      </c>
      <c r="DY100" s="16">
        <v>0</v>
      </c>
      <c r="DZ100" s="16">
        <v>0</v>
      </c>
      <c r="EA100" s="16">
        <v>1</v>
      </c>
      <c r="EB100" s="16">
        <v>0</v>
      </c>
      <c r="EC100" s="16">
        <v>0</v>
      </c>
      <c r="ED100" s="16">
        <v>0</v>
      </c>
      <c r="EE100" s="16">
        <v>0</v>
      </c>
      <c r="EF100" s="16">
        <v>0</v>
      </c>
      <c r="EG100" s="16">
        <v>0</v>
      </c>
      <c r="EH100" s="16">
        <v>0</v>
      </c>
      <c r="EI100" s="16">
        <v>0</v>
      </c>
      <c r="EJ100" s="16">
        <v>0</v>
      </c>
      <c r="EK100" s="16">
        <v>0</v>
      </c>
      <c r="EL100" s="16">
        <v>0</v>
      </c>
      <c r="EM100" s="16">
        <v>0</v>
      </c>
      <c r="EN100" s="4" t="s">
        <v>1</v>
      </c>
      <c r="EO100" s="4" t="s">
        <v>1</v>
      </c>
      <c r="EP100" s="19" t="s">
        <v>2134</v>
      </c>
      <c r="EQ100" s="19" t="s">
        <v>2180</v>
      </c>
      <c r="ER100" s="16">
        <v>0</v>
      </c>
      <c r="ES100" s="16">
        <v>1</v>
      </c>
      <c r="ET100" s="16">
        <v>0</v>
      </c>
      <c r="EU100" s="16">
        <v>0</v>
      </c>
      <c r="EV100" s="4" t="s">
        <v>1132</v>
      </c>
      <c r="EW100" s="18">
        <v>11480</v>
      </c>
      <c r="EX100" s="18">
        <v>1000000</v>
      </c>
      <c r="EY100" s="18">
        <v>1000000</v>
      </c>
      <c r="EZ100" s="18">
        <v>1000000</v>
      </c>
      <c r="FA100" s="16">
        <v>0</v>
      </c>
      <c r="FB100" s="16">
        <v>0</v>
      </c>
      <c r="FC100" s="16">
        <v>0</v>
      </c>
      <c r="FD100" s="16">
        <v>0</v>
      </c>
      <c r="FE100" s="16">
        <v>0</v>
      </c>
      <c r="FF100" s="16">
        <v>0</v>
      </c>
      <c r="FG100" s="16">
        <v>0</v>
      </c>
      <c r="FH100" s="16">
        <v>0</v>
      </c>
      <c r="FI100" s="16">
        <v>1</v>
      </c>
      <c r="FJ100" s="16">
        <v>0</v>
      </c>
      <c r="FK100" s="16">
        <v>0</v>
      </c>
      <c r="FL100" s="16">
        <v>0</v>
      </c>
      <c r="FM100" s="16">
        <v>0</v>
      </c>
      <c r="FN100" s="16">
        <v>1</v>
      </c>
      <c r="FO100" s="16">
        <v>0</v>
      </c>
      <c r="FP100" s="16">
        <v>0</v>
      </c>
      <c r="FQ100" s="16">
        <v>1</v>
      </c>
      <c r="FR100" s="16">
        <v>0</v>
      </c>
      <c r="FS100" s="16">
        <v>0</v>
      </c>
      <c r="FT100" s="16">
        <v>0</v>
      </c>
      <c r="FU100" s="16">
        <v>0</v>
      </c>
      <c r="FV100" s="16">
        <v>1</v>
      </c>
      <c r="FW100" s="16">
        <v>0</v>
      </c>
      <c r="FX100" s="16">
        <v>1</v>
      </c>
      <c r="FY100" s="16">
        <v>1</v>
      </c>
      <c r="FZ100" s="16">
        <v>0</v>
      </c>
      <c r="GA100" s="16">
        <v>0</v>
      </c>
      <c r="GB100" s="16">
        <v>0</v>
      </c>
      <c r="GC100" s="16">
        <v>0</v>
      </c>
      <c r="GD100" s="16">
        <v>1</v>
      </c>
      <c r="GE100" s="16">
        <v>0</v>
      </c>
      <c r="GF100" s="16">
        <v>0</v>
      </c>
      <c r="GG100" s="16">
        <v>1</v>
      </c>
      <c r="GH100" s="17" t="s">
        <v>502</v>
      </c>
      <c r="GI100" s="16">
        <v>0</v>
      </c>
      <c r="GJ100" s="16">
        <v>0</v>
      </c>
      <c r="GK100" s="16">
        <v>0</v>
      </c>
      <c r="GL100" s="16">
        <v>0</v>
      </c>
      <c r="GM100" s="16">
        <v>0</v>
      </c>
      <c r="GN100" s="16">
        <v>1</v>
      </c>
      <c r="GO100" s="16">
        <v>1</v>
      </c>
      <c r="GP100" s="16">
        <v>0</v>
      </c>
      <c r="GQ100" s="16">
        <v>0</v>
      </c>
      <c r="GR100" s="16">
        <v>0</v>
      </c>
      <c r="GS100" s="16">
        <v>1</v>
      </c>
      <c r="GT100" s="16">
        <v>1</v>
      </c>
      <c r="GU100" s="16">
        <v>1</v>
      </c>
      <c r="GV100" s="16">
        <v>0</v>
      </c>
      <c r="GW100" s="16">
        <v>0</v>
      </c>
      <c r="GX100" s="16">
        <v>1</v>
      </c>
      <c r="GY100" s="16">
        <v>1</v>
      </c>
      <c r="GZ100" s="16">
        <v>1</v>
      </c>
      <c r="HA100" s="16">
        <v>0</v>
      </c>
      <c r="HB100" s="16">
        <v>0</v>
      </c>
      <c r="HC100" s="16">
        <v>0</v>
      </c>
      <c r="HD100" s="16">
        <v>0</v>
      </c>
      <c r="HE100" s="16">
        <v>0</v>
      </c>
      <c r="HF100" s="17" t="s">
        <v>1820</v>
      </c>
      <c r="HG100" s="16">
        <v>0</v>
      </c>
      <c r="HH100" s="16">
        <v>1</v>
      </c>
      <c r="HI100" s="16">
        <v>1</v>
      </c>
      <c r="HJ100" s="16">
        <v>1</v>
      </c>
      <c r="HK100" s="16">
        <v>1</v>
      </c>
      <c r="HL100" s="16">
        <v>0</v>
      </c>
      <c r="HM100" s="16">
        <v>1</v>
      </c>
      <c r="HN100" s="16">
        <v>0</v>
      </c>
      <c r="HO100" s="16">
        <v>0</v>
      </c>
      <c r="HP100" s="16">
        <v>0</v>
      </c>
      <c r="HQ100" s="16">
        <v>0</v>
      </c>
      <c r="HR100" s="16">
        <v>0</v>
      </c>
      <c r="HS100" s="16">
        <v>0</v>
      </c>
      <c r="HT100" s="16">
        <v>0</v>
      </c>
      <c r="HU100" s="16">
        <v>0</v>
      </c>
      <c r="HV100" s="17" t="s">
        <v>1282</v>
      </c>
      <c r="HW100" s="16">
        <v>0</v>
      </c>
      <c r="HX100" s="16">
        <v>0</v>
      </c>
      <c r="HY100" s="16">
        <v>0</v>
      </c>
      <c r="HZ100" s="16">
        <v>0</v>
      </c>
      <c r="IA100" s="16">
        <v>0</v>
      </c>
      <c r="IB100" s="16">
        <v>0</v>
      </c>
      <c r="IC100" s="16">
        <v>1</v>
      </c>
      <c r="ID100" s="16">
        <v>0</v>
      </c>
      <c r="IE100" s="16">
        <v>0</v>
      </c>
      <c r="IF100" s="16">
        <v>0</v>
      </c>
      <c r="IG100" s="16">
        <v>0</v>
      </c>
      <c r="IH100" s="16">
        <v>0</v>
      </c>
      <c r="II100" s="16">
        <v>1</v>
      </c>
      <c r="IJ100" s="16">
        <v>1</v>
      </c>
      <c r="IK100" s="16">
        <v>1</v>
      </c>
      <c r="IL100" s="16">
        <v>0</v>
      </c>
      <c r="IM100" s="16">
        <v>0</v>
      </c>
      <c r="IN100" s="16">
        <v>0</v>
      </c>
      <c r="IO100" s="16">
        <v>0</v>
      </c>
      <c r="IP100" s="16">
        <v>0</v>
      </c>
      <c r="IQ100" s="16">
        <v>0</v>
      </c>
      <c r="IR100" s="16">
        <v>1</v>
      </c>
      <c r="IS100" s="17" t="s">
        <v>1821</v>
      </c>
      <c r="IT100" s="16">
        <v>0</v>
      </c>
      <c r="IU100" s="16">
        <v>0</v>
      </c>
      <c r="IV100" s="16">
        <v>0</v>
      </c>
      <c r="IW100" s="16">
        <v>0</v>
      </c>
      <c r="IX100" s="16">
        <v>0</v>
      </c>
      <c r="IY100" s="16">
        <v>0</v>
      </c>
      <c r="IZ100" s="16">
        <v>0</v>
      </c>
      <c r="JA100" s="16">
        <v>0</v>
      </c>
      <c r="JB100" s="16">
        <v>0</v>
      </c>
      <c r="JC100" s="16">
        <v>0</v>
      </c>
      <c r="JD100" s="16">
        <v>0</v>
      </c>
      <c r="JE100" s="16">
        <v>0</v>
      </c>
      <c r="JF100" s="16">
        <v>1</v>
      </c>
      <c r="JG100" s="16">
        <v>0</v>
      </c>
      <c r="JH100" s="16">
        <v>0</v>
      </c>
      <c r="JI100" s="16">
        <v>1</v>
      </c>
      <c r="JJ100" s="16">
        <v>0</v>
      </c>
      <c r="JK100" s="16">
        <v>1</v>
      </c>
      <c r="JL100" s="16">
        <v>0</v>
      </c>
      <c r="JM100" s="16">
        <v>0</v>
      </c>
      <c r="JN100" s="16">
        <v>0</v>
      </c>
      <c r="JO100" s="16">
        <v>1</v>
      </c>
      <c r="JP100" s="16">
        <v>0</v>
      </c>
      <c r="JQ100" s="16">
        <v>0</v>
      </c>
      <c r="JR100" s="16">
        <v>0</v>
      </c>
      <c r="JS100" s="16">
        <v>0</v>
      </c>
      <c r="JT100" s="16">
        <v>0</v>
      </c>
      <c r="JU100" s="17" t="s">
        <v>1283</v>
      </c>
      <c r="JV100" s="16">
        <v>1</v>
      </c>
      <c r="JW100" s="16">
        <v>0</v>
      </c>
      <c r="JX100" s="16">
        <v>0</v>
      </c>
      <c r="JY100" s="16">
        <v>0</v>
      </c>
      <c r="JZ100" s="16">
        <v>0</v>
      </c>
      <c r="KA100" s="17" t="s">
        <v>1134</v>
      </c>
      <c r="KB100" s="16" t="s">
        <v>2134</v>
      </c>
      <c r="KC100" s="17" t="s">
        <v>1135</v>
      </c>
      <c r="KD100" s="16">
        <v>0</v>
      </c>
      <c r="KE100" s="16">
        <v>0</v>
      </c>
      <c r="KF100" s="16">
        <v>1</v>
      </c>
      <c r="KG100" s="16">
        <v>0</v>
      </c>
      <c r="KH100" s="16">
        <v>0</v>
      </c>
      <c r="KI100" s="16">
        <v>0</v>
      </c>
      <c r="KJ100" s="16">
        <v>0</v>
      </c>
      <c r="KK100" s="16">
        <v>0</v>
      </c>
      <c r="KL100" s="16">
        <v>0</v>
      </c>
      <c r="KM100" s="16">
        <v>0</v>
      </c>
      <c r="KN100" s="16">
        <v>0</v>
      </c>
      <c r="KO100" s="16">
        <v>0</v>
      </c>
      <c r="KP100" s="16">
        <v>0</v>
      </c>
      <c r="KQ100" s="16">
        <v>0</v>
      </c>
      <c r="KR100" s="16">
        <v>0</v>
      </c>
      <c r="KS100" s="16">
        <v>0</v>
      </c>
      <c r="KT100" s="16">
        <v>1</v>
      </c>
      <c r="KU100" s="16">
        <v>0</v>
      </c>
      <c r="KV100" s="16">
        <v>0</v>
      </c>
      <c r="KW100" s="16">
        <v>0</v>
      </c>
      <c r="KX100" s="16">
        <v>0</v>
      </c>
      <c r="KY100" s="16">
        <v>0</v>
      </c>
      <c r="KZ100" s="16">
        <v>0</v>
      </c>
      <c r="LA100" s="16">
        <v>0</v>
      </c>
      <c r="LB100" s="16">
        <v>0</v>
      </c>
      <c r="LC100" s="16">
        <v>1</v>
      </c>
      <c r="LD100" s="17" t="s">
        <v>508</v>
      </c>
      <c r="LE100" s="16">
        <v>1</v>
      </c>
      <c r="LF100" s="16">
        <v>1</v>
      </c>
      <c r="LG100" s="16">
        <v>1</v>
      </c>
      <c r="LH100" s="16">
        <v>0</v>
      </c>
      <c r="LI100" s="4" t="s">
        <v>1285</v>
      </c>
      <c r="LJ100" s="19">
        <v>0</v>
      </c>
      <c r="LK100" s="19">
        <v>0</v>
      </c>
      <c r="LL100" s="19">
        <v>0</v>
      </c>
      <c r="LM100" s="19">
        <v>1</v>
      </c>
      <c r="LN100" s="19">
        <v>1</v>
      </c>
      <c r="LO100" s="19">
        <v>0</v>
      </c>
      <c r="LP100" s="19">
        <v>1</v>
      </c>
      <c r="LQ100" s="19">
        <v>1</v>
      </c>
      <c r="LR100" s="4" t="s">
        <v>3083</v>
      </c>
      <c r="LS100" s="19">
        <v>0</v>
      </c>
      <c r="LT100" s="19">
        <v>1</v>
      </c>
      <c r="LU100" s="19">
        <v>1</v>
      </c>
      <c r="LV100" s="19">
        <v>0</v>
      </c>
      <c r="LW100" s="6" t="s">
        <v>3010</v>
      </c>
      <c r="LX100" s="16">
        <v>1</v>
      </c>
      <c r="LY100" s="16">
        <v>0</v>
      </c>
      <c r="LZ100" s="16">
        <v>0</v>
      </c>
      <c r="MA100" s="16">
        <v>0</v>
      </c>
      <c r="MB100" s="16">
        <v>0</v>
      </c>
      <c r="MC100" s="16">
        <v>0</v>
      </c>
      <c r="MD100" s="16">
        <v>0</v>
      </c>
      <c r="ME100" s="4" t="s">
        <v>1</v>
      </c>
      <c r="MF100" s="16">
        <v>0</v>
      </c>
      <c r="MG100" s="16">
        <v>0</v>
      </c>
      <c r="MH100" s="16">
        <v>0</v>
      </c>
      <c r="MI100" s="16">
        <v>0</v>
      </c>
      <c r="MJ100" s="16">
        <v>0</v>
      </c>
      <c r="MK100" s="16">
        <v>0</v>
      </c>
      <c r="ML100" s="16">
        <v>0</v>
      </c>
      <c r="MM100" s="16">
        <v>0</v>
      </c>
      <c r="MN100" s="16">
        <v>0</v>
      </c>
      <c r="MO100" s="4" t="s">
        <v>1</v>
      </c>
      <c r="MP100" s="16">
        <v>0</v>
      </c>
      <c r="MQ100" s="16">
        <v>0</v>
      </c>
      <c r="MR100" s="16">
        <v>0</v>
      </c>
      <c r="MS100" s="4" t="s">
        <v>1</v>
      </c>
      <c r="MT100" s="16">
        <v>1</v>
      </c>
      <c r="MU100" s="16">
        <v>0</v>
      </c>
      <c r="MV100" s="16">
        <v>0</v>
      </c>
      <c r="MW100" s="16">
        <v>0</v>
      </c>
      <c r="MX100" s="16">
        <v>0</v>
      </c>
      <c r="MY100" s="16">
        <v>0</v>
      </c>
      <c r="MZ100" s="16">
        <v>0</v>
      </c>
      <c r="NA100" s="4" t="s">
        <v>1</v>
      </c>
      <c r="NB100" s="16">
        <v>0</v>
      </c>
      <c r="NC100" s="16">
        <v>0</v>
      </c>
      <c r="ND100" s="16">
        <v>0</v>
      </c>
      <c r="NE100" s="16">
        <v>0</v>
      </c>
      <c r="NF100" s="16">
        <v>0</v>
      </c>
      <c r="NG100" s="16">
        <v>0</v>
      </c>
      <c r="NH100" s="4" t="s">
        <v>1</v>
      </c>
      <c r="NI100" s="16">
        <v>0</v>
      </c>
      <c r="NJ100" s="16">
        <v>0</v>
      </c>
      <c r="NK100" s="16">
        <v>0</v>
      </c>
      <c r="NL100" s="16">
        <v>0</v>
      </c>
      <c r="NM100" s="16">
        <v>0</v>
      </c>
      <c r="NN100" s="16">
        <v>0</v>
      </c>
      <c r="NO100" s="16">
        <v>0</v>
      </c>
      <c r="NP100" s="16">
        <v>0</v>
      </c>
      <c r="NQ100" s="16">
        <v>0</v>
      </c>
      <c r="NR100" s="16">
        <v>0</v>
      </c>
      <c r="NS100" s="16">
        <v>0</v>
      </c>
      <c r="NT100" s="4" t="s">
        <v>1</v>
      </c>
      <c r="NU100" s="16" t="s">
        <v>2522</v>
      </c>
      <c r="NV100" s="16">
        <v>1</v>
      </c>
      <c r="NW100" s="16">
        <v>1</v>
      </c>
      <c r="NX100" s="16">
        <v>0</v>
      </c>
      <c r="NY100" s="16">
        <v>0</v>
      </c>
      <c r="NZ100" s="16">
        <v>0</v>
      </c>
      <c r="OA100" s="16">
        <v>0</v>
      </c>
      <c r="OB100" s="16">
        <v>0</v>
      </c>
      <c r="OC100" s="16">
        <v>0</v>
      </c>
      <c r="OD100" s="16">
        <v>0</v>
      </c>
      <c r="OE100" s="16">
        <v>0</v>
      </c>
      <c r="OF100" s="16">
        <v>0</v>
      </c>
      <c r="OG100" s="44" t="s">
        <v>1284</v>
      </c>
      <c r="OH100" s="17" t="s">
        <v>2528</v>
      </c>
    </row>
    <row r="101" spans="1:398" s="20" customFormat="1" ht="11.25" customHeight="1" x14ac:dyDescent="0.25">
      <c r="A101" s="16">
        <v>98</v>
      </c>
      <c r="B101" s="19">
        <v>44</v>
      </c>
      <c r="C101" s="16" t="s">
        <v>3822</v>
      </c>
      <c r="D101" s="16" t="s">
        <v>3882</v>
      </c>
      <c r="E101" s="16" t="s">
        <v>3947</v>
      </c>
      <c r="F101" s="37">
        <v>52</v>
      </c>
      <c r="G101" s="37" t="s">
        <v>0</v>
      </c>
      <c r="H101" s="19" t="s">
        <v>2526</v>
      </c>
      <c r="I101" s="32">
        <v>86</v>
      </c>
      <c r="J101" s="17" t="s">
        <v>3337</v>
      </c>
      <c r="K101" s="16" t="s">
        <v>2134</v>
      </c>
      <c r="L101" s="16" t="s">
        <v>22</v>
      </c>
      <c r="M101" s="16" t="s">
        <v>4</v>
      </c>
      <c r="N101" s="16" t="s">
        <v>1</v>
      </c>
      <c r="O101" s="32">
        <v>112</v>
      </c>
      <c r="P101" s="16" t="s">
        <v>2141</v>
      </c>
      <c r="Q101" s="19" t="s">
        <v>1</v>
      </c>
      <c r="R101" s="4" t="s">
        <v>4432</v>
      </c>
      <c r="S101" s="4" t="s">
        <v>305</v>
      </c>
      <c r="T101" s="4" t="s">
        <v>4433</v>
      </c>
      <c r="U101" s="16">
        <v>2013</v>
      </c>
      <c r="V101" s="16">
        <v>110</v>
      </c>
      <c r="W101" s="16" t="s">
        <v>1</v>
      </c>
      <c r="X101" s="16" t="s">
        <v>1</v>
      </c>
      <c r="Y101" s="45" t="s">
        <v>4434</v>
      </c>
      <c r="Z101" s="17" t="s">
        <v>4435</v>
      </c>
      <c r="AA101" s="4" t="s">
        <v>4436</v>
      </c>
      <c r="AB101" s="17" t="s">
        <v>1652</v>
      </c>
      <c r="AC101" s="19">
        <v>98</v>
      </c>
      <c r="AD101" s="4" t="s">
        <v>305</v>
      </c>
      <c r="AE101" s="16">
        <v>2013</v>
      </c>
      <c r="AF101" s="16" t="s">
        <v>2164</v>
      </c>
      <c r="AG101" s="16" t="s">
        <v>2177</v>
      </c>
      <c r="AH101" s="16" t="s">
        <v>2493</v>
      </c>
      <c r="AI101" s="16" t="s">
        <v>0</v>
      </c>
      <c r="AJ101" s="19" t="s">
        <v>0</v>
      </c>
      <c r="AK101" s="16" t="s">
        <v>2180</v>
      </c>
      <c r="AL101" s="16" t="s">
        <v>2182</v>
      </c>
      <c r="AM101" s="17" t="s">
        <v>304</v>
      </c>
      <c r="AN101" s="16" t="s">
        <v>421</v>
      </c>
      <c r="AO101" s="16">
        <v>0</v>
      </c>
      <c r="AP101" s="16">
        <v>0</v>
      </c>
      <c r="AQ101" s="16">
        <v>0</v>
      </c>
      <c r="AR101" s="16">
        <v>1</v>
      </c>
      <c r="AS101" s="16">
        <v>0</v>
      </c>
      <c r="AT101" s="16">
        <v>0</v>
      </c>
      <c r="AU101" s="16">
        <v>0</v>
      </c>
      <c r="AV101" s="16">
        <v>0</v>
      </c>
      <c r="AW101" s="16" t="s">
        <v>1</v>
      </c>
      <c r="AX101" s="16" t="s">
        <v>2180</v>
      </c>
      <c r="AY101" s="16" t="s">
        <v>1</v>
      </c>
      <c r="AZ101" s="16" t="s">
        <v>1</v>
      </c>
      <c r="BA101" s="16" t="s">
        <v>1</v>
      </c>
      <c r="BB101" s="16" t="s">
        <v>434</v>
      </c>
      <c r="BC101" s="16">
        <v>58</v>
      </c>
      <c r="BD101" s="16" t="s">
        <v>22</v>
      </c>
      <c r="BE101" s="16">
        <v>1</v>
      </c>
      <c r="BF101" s="16">
        <v>0</v>
      </c>
      <c r="BG101" s="16">
        <v>0</v>
      </c>
      <c r="BH101" s="16">
        <v>0</v>
      </c>
      <c r="BI101" s="16">
        <v>0</v>
      </c>
      <c r="BJ101" s="16">
        <v>0</v>
      </c>
      <c r="BK101" s="16">
        <v>0</v>
      </c>
      <c r="BL101" s="16">
        <v>0</v>
      </c>
      <c r="BM101" s="16">
        <v>0</v>
      </c>
      <c r="BN101" s="16">
        <v>0</v>
      </c>
      <c r="BO101" s="16">
        <v>0</v>
      </c>
      <c r="BP101" s="16">
        <v>0</v>
      </c>
      <c r="BQ101" s="16">
        <v>0</v>
      </c>
      <c r="BR101" s="16">
        <v>0</v>
      </c>
      <c r="BS101" s="16">
        <v>1</v>
      </c>
      <c r="BT101" s="4" t="s">
        <v>2939</v>
      </c>
      <c r="BU101" s="18">
        <v>1977</v>
      </c>
      <c r="BV101" s="17" t="s">
        <v>307</v>
      </c>
      <c r="BW101" s="16">
        <v>0</v>
      </c>
      <c r="BX101" s="16">
        <v>1</v>
      </c>
      <c r="BY101" s="16">
        <v>0</v>
      </c>
      <c r="BZ101" s="16">
        <v>0</v>
      </c>
      <c r="CA101" s="16">
        <v>0</v>
      </c>
      <c r="CB101" s="16">
        <v>0</v>
      </c>
      <c r="CC101" s="16">
        <v>0</v>
      </c>
      <c r="CD101" s="16">
        <v>0</v>
      </c>
      <c r="CE101" s="16">
        <v>1</v>
      </c>
      <c r="CF101" s="16">
        <v>0</v>
      </c>
      <c r="CG101" s="16">
        <v>0</v>
      </c>
      <c r="CH101" s="16">
        <v>0</v>
      </c>
      <c r="CI101" s="16">
        <v>0</v>
      </c>
      <c r="CJ101" s="16">
        <v>0</v>
      </c>
      <c r="CK101" s="16">
        <v>0</v>
      </c>
      <c r="CL101" s="16">
        <v>0</v>
      </c>
      <c r="CM101" s="16">
        <v>0</v>
      </c>
      <c r="CN101" s="16">
        <v>0</v>
      </c>
      <c r="CO101" s="16">
        <v>0</v>
      </c>
      <c r="CP101" s="16">
        <v>0</v>
      </c>
      <c r="CQ101" s="16">
        <v>1</v>
      </c>
      <c r="CR101" s="4" t="s">
        <v>336</v>
      </c>
      <c r="CS101" s="19" t="s">
        <v>2134</v>
      </c>
      <c r="CT101" s="4" t="s">
        <v>2941</v>
      </c>
      <c r="CU101" s="4" t="s">
        <v>307</v>
      </c>
      <c r="CV101" s="16" t="s">
        <v>2180</v>
      </c>
      <c r="CW101" s="19" t="s">
        <v>2513</v>
      </c>
      <c r="CX101" s="17" t="s">
        <v>2114</v>
      </c>
      <c r="CY101" s="19" t="s">
        <v>2180</v>
      </c>
      <c r="CZ101" s="19" t="s">
        <v>1</v>
      </c>
      <c r="DA101" s="19">
        <v>1</v>
      </c>
      <c r="DB101" s="17" t="s">
        <v>1658</v>
      </c>
      <c r="DC101" s="22" t="s">
        <v>2912</v>
      </c>
      <c r="DD101" s="16" t="s">
        <v>2134</v>
      </c>
      <c r="DE101" s="16" t="s">
        <v>2551</v>
      </c>
      <c r="DF101" s="16">
        <v>0</v>
      </c>
      <c r="DG101" s="16">
        <v>1</v>
      </c>
      <c r="DH101" s="16">
        <v>0</v>
      </c>
      <c r="DI101" s="4" t="s">
        <v>1656</v>
      </c>
      <c r="DJ101" s="16" t="s">
        <v>2180</v>
      </c>
      <c r="DK101" s="4" t="s">
        <v>1</v>
      </c>
      <c r="DL101" s="16">
        <v>0</v>
      </c>
      <c r="DM101" s="16">
        <v>0</v>
      </c>
      <c r="DN101" s="16">
        <v>0</v>
      </c>
      <c r="DO101" s="16">
        <v>0</v>
      </c>
      <c r="DP101" s="4" t="s">
        <v>1</v>
      </c>
      <c r="DQ101" s="16">
        <v>0</v>
      </c>
      <c r="DR101" s="16">
        <v>0</v>
      </c>
      <c r="DS101" s="16">
        <v>0</v>
      </c>
      <c r="DT101" s="16">
        <v>0</v>
      </c>
      <c r="DU101" s="16">
        <v>0</v>
      </c>
      <c r="DV101" s="16">
        <v>0</v>
      </c>
      <c r="DW101" s="16">
        <v>0</v>
      </c>
      <c r="DX101" s="16">
        <v>0</v>
      </c>
      <c r="DY101" s="16">
        <v>0</v>
      </c>
      <c r="DZ101" s="16">
        <v>0</v>
      </c>
      <c r="EA101" s="16">
        <v>0</v>
      </c>
      <c r="EB101" s="16">
        <v>0</v>
      </c>
      <c r="EC101" s="16">
        <v>0</v>
      </c>
      <c r="ED101" s="16">
        <v>0</v>
      </c>
      <c r="EE101" s="16">
        <v>0</v>
      </c>
      <c r="EF101" s="16">
        <v>0</v>
      </c>
      <c r="EG101" s="16">
        <v>0</v>
      </c>
      <c r="EH101" s="16">
        <v>0</v>
      </c>
      <c r="EI101" s="16">
        <v>0</v>
      </c>
      <c r="EJ101" s="16">
        <v>0</v>
      </c>
      <c r="EK101" s="16">
        <v>0</v>
      </c>
      <c r="EL101" s="16">
        <v>0</v>
      </c>
      <c r="EM101" s="16">
        <v>1</v>
      </c>
      <c r="EN101" s="4" t="s">
        <v>1669</v>
      </c>
      <c r="EO101" s="4" t="s">
        <v>1656</v>
      </c>
      <c r="EP101" s="19" t="s">
        <v>2134</v>
      </c>
      <c r="EQ101" s="19" t="s">
        <v>2180</v>
      </c>
      <c r="ER101" s="16">
        <v>1</v>
      </c>
      <c r="ES101" s="16">
        <v>0</v>
      </c>
      <c r="ET101" s="16">
        <v>0</v>
      </c>
      <c r="EU101" s="16">
        <v>0</v>
      </c>
      <c r="EV101" s="4" t="s">
        <v>1650</v>
      </c>
      <c r="EW101" s="18">
        <v>3610</v>
      </c>
      <c r="EX101" s="18">
        <v>547000</v>
      </c>
      <c r="EY101" s="18">
        <v>547000</v>
      </c>
      <c r="EZ101" s="18" t="s">
        <v>0</v>
      </c>
      <c r="FA101" s="16">
        <v>0</v>
      </c>
      <c r="FB101" s="16">
        <v>0</v>
      </c>
      <c r="FC101" s="16">
        <v>0</v>
      </c>
      <c r="FD101" s="16">
        <v>0</v>
      </c>
      <c r="FE101" s="16">
        <v>0</v>
      </c>
      <c r="FF101" s="16">
        <v>0</v>
      </c>
      <c r="FG101" s="16">
        <v>0</v>
      </c>
      <c r="FH101" s="16">
        <v>0</v>
      </c>
      <c r="FI101" s="16">
        <v>1</v>
      </c>
      <c r="FJ101" s="16">
        <v>0</v>
      </c>
      <c r="FK101" s="16">
        <v>0</v>
      </c>
      <c r="FL101" s="16">
        <v>0</v>
      </c>
      <c r="FM101" s="16">
        <v>0</v>
      </c>
      <c r="FN101" s="16">
        <v>0</v>
      </c>
      <c r="FO101" s="16">
        <v>0</v>
      </c>
      <c r="FP101" s="16">
        <v>0</v>
      </c>
      <c r="FQ101" s="16">
        <v>0</v>
      </c>
      <c r="FR101" s="16">
        <v>0</v>
      </c>
      <c r="FS101" s="16">
        <v>0</v>
      </c>
      <c r="FT101" s="16">
        <v>0</v>
      </c>
      <c r="FU101" s="16">
        <v>1</v>
      </c>
      <c r="FV101" s="16">
        <v>1</v>
      </c>
      <c r="FW101" s="16">
        <v>0</v>
      </c>
      <c r="FX101" s="16">
        <v>1</v>
      </c>
      <c r="FY101" s="16">
        <v>0</v>
      </c>
      <c r="FZ101" s="16">
        <v>1</v>
      </c>
      <c r="GA101" s="16">
        <v>0</v>
      </c>
      <c r="GB101" s="16">
        <v>0</v>
      </c>
      <c r="GC101" s="16">
        <v>1</v>
      </c>
      <c r="GD101" s="16">
        <v>0</v>
      </c>
      <c r="GE101" s="16">
        <v>0</v>
      </c>
      <c r="GF101" s="16">
        <v>0</v>
      </c>
      <c r="GG101" s="16">
        <v>1</v>
      </c>
      <c r="GH101" s="17" t="s">
        <v>1622</v>
      </c>
      <c r="GI101" s="16">
        <v>0</v>
      </c>
      <c r="GJ101" s="16">
        <v>0</v>
      </c>
      <c r="GK101" s="16">
        <v>0</v>
      </c>
      <c r="GL101" s="16">
        <v>0</v>
      </c>
      <c r="GM101" s="16">
        <v>0</v>
      </c>
      <c r="GN101" s="16">
        <v>0</v>
      </c>
      <c r="GO101" s="16">
        <v>0</v>
      </c>
      <c r="GP101" s="16">
        <v>0</v>
      </c>
      <c r="GQ101" s="16">
        <v>0</v>
      </c>
      <c r="GR101" s="16">
        <v>0</v>
      </c>
      <c r="GS101" s="16">
        <v>0</v>
      </c>
      <c r="GT101" s="16">
        <v>0</v>
      </c>
      <c r="GU101" s="16">
        <v>0</v>
      </c>
      <c r="GV101" s="16">
        <v>0</v>
      </c>
      <c r="GW101" s="16">
        <v>0</v>
      </c>
      <c r="GX101" s="16">
        <v>0</v>
      </c>
      <c r="GY101" s="16">
        <v>0</v>
      </c>
      <c r="GZ101" s="16">
        <v>0</v>
      </c>
      <c r="HA101" s="16">
        <v>0</v>
      </c>
      <c r="HB101" s="16">
        <v>0</v>
      </c>
      <c r="HC101" s="16">
        <v>0</v>
      </c>
      <c r="HD101" s="16">
        <v>0</v>
      </c>
      <c r="HE101" s="16">
        <v>0</v>
      </c>
      <c r="HF101" s="17" t="s">
        <v>1</v>
      </c>
      <c r="HG101" s="16">
        <v>0</v>
      </c>
      <c r="HH101" s="16">
        <v>0</v>
      </c>
      <c r="HI101" s="16">
        <v>0</v>
      </c>
      <c r="HJ101" s="16">
        <v>0</v>
      </c>
      <c r="HK101" s="16">
        <v>0</v>
      </c>
      <c r="HL101" s="16">
        <v>0</v>
      </c>
      <c r="HM101" s="16">
        <v>0</v>
      </c>
      <c r="HN101" s="16">
        <v>0</v>
      </c>
      <c r="HO101" s="16">
        <v>0</v>
      </c>
      <c r="HP101" s="16">
        <v>0</v>
      </c>
      <c r="HQ101" s="16">
        <v>0</v>
      </c>
      <c r="HR101" s="16">
        <v>0</v>
      </c>
      <c r="HS101" s="16">
        <v>0</v>
      </c>
      <c r="HT101" s="16">
        <v>0</v>
      </c>
      <c r="HU101" s="16">
        <v>0</v>
      </c>
      <c r="HV101" s="17" t="s">
        <v>1</v>
      </c>
      <c r="HW101" s="16">
        <v>1</v>
      </c>
      <c r="HX101" s="16">
        <v>0</v>
      </c>
      <c r="HY101" s="16">
        <v>0</v>
      </c>
      <c r="HZ101" s="16">
        <v>1</v>
      </c>
      <c r="IA101" s="16">
        <v>0</v>
      </c>
      <c r="IB101" s="16">
        <v>0</v>
      </c>
      <c r="IC101" s="16">
        <v>1</v>
      </c>
      <c r="ID101" s="16">
        <v>0</v>
      </c>
      <c r="IE101" s="16">
        <v>0</v>
      </c>
      <c r="IF101" s="16">
        <v>0</v>
      </c>
      <c r="IG101" s="16">
        <v>0</v>
      </c>
      <c r="IH101" s="16">
        <v>0</v>
      </c>
      <c r="II101" s="16">
        <v>0</v>
      </c>
      <c r="IJ101" s="16">
        <v>0</v>
      </c>
      <c r="IK101" s="16">
        <v>0</v>
      </c>
      <c r="IL101" s="16">
        <v>0</v>
      </c>
      <c r="IM101" s="16">
        <v>0</v>
      </c>
      <c r="IN101" s="16">
        <v>0</v>
      </c>
      <c r="IO101" s="16">
        <v>0</v>
      </c>
      <c r="IP101" s="16">
        <v>0</v>
      </c>
      <c r="IQ101" s="16">
        <v>0</v>
      </c>
      <c r="IR101" s="16">
        <v>0</v>
      </c>
      <c r="IS101" s="17" t="s">
        <v>968</v>
      </c>
      <c r="IT101" s="16">
        <v>0</v>
      </c>
      <c r="IU101" s="16">
        <v>0</v>
      </c>
      <c r="IV101" s="16">
        <v>0</v>
      </c>
      <c r="IW101" s="16">
        <v>0</v>
      </c>
      <c r="IX101" s="16">
        <v>0</v>
      </c>
      <c r="IY101" s="16">
        <v>0</v>
      </c>
      <c r="IZ101" s="16">
        <v>0</v>
      </c>
      <c r="JA101" s="16">
        <v>0</v>
      </c>
      <c r="JB101" s="16">
        <v>0</v>
      </c>
      <c r="JC101" s="16">
        <v>0</v>
      </c>
      <c r="JD101" s="16">
        <v>0</v>
      </c>
      <c r="JE101" s="16">
        <v>0</v>
      </c>
      <c r="JF101" s="16">
        <v>1</v>
      </c>
      <c r="JG101" s="16">
        <v>0</v>
      </c>
      <c r="JH101" s="16">
        <v>0</v>
      </c>
      <c r="JI101" s="16">
        <v>0</v>
      </c>
      <c r="JJ101" s="16">
        <v>0</v>
      </c>
      <c r="JK101" s="16">
        <v>1</v>
      </c>
      <c r="JL101" s="16">
        <v>0</v>
      </c>
      <c r="JM101" s="16">
        <v>0</v>
      </c>
      <c r="JN101" s="16">
        <v>0</v>
      </c>
      <c r="JO101" s="16">
        <v>0</v>
      </c>
      <c r="JP101" s="16">
        <v>0</v>
      </c>
      <c r="JQ101" s="16">
        <v>0</v>
      </c>
      <c r="JR101" s="16">
        <v>0</v>
      </c>
      <c r="JS101" s="16">
        <v>0</v>
      </c>
      <c r="JT101" s="16">
        <v>0</v>
      </c>
      <c r="JU101" s="17" t="s">
        <v>1632</v>
      </c>
      <c r="JV101" s="16">
        <v>1</v>
      </c>
      <c r="JW101" s="16">
        <v>0</v>
      </c>
      <c r="JX101" s="16">
        <v>0</v>
      </c>
      <c r="JY101" s="16">
        <v>0</v>
      </c>
      <c r="JZ101" s="16">
        <v>0</v>
      </c>
      <c r="KA101" s="17" t="s">
        <v>1674</v>
      </c>
      <c r="KB101" s="16" t="s">
        <v>2134</v>
      </c>
      <c r="KC101" s="17" t="s">
        <v>1674</v>
      </c>
      <c r="KD101" s="16">
        <v>0</v>
      </c>
      <c r="KE101" s="16">
        <v>0</v>
      </c>
      <c r="KF101" s="16">
        <v>0</v>
      </c>
      <c r="KG101" s="16">
        <v>0</v>
      </c>
      <c r="KH101" s="16">
        <v>0</v>
      </c>
      <c r="KI101" s="16">
        <v>0</v>
      </c>
      <c r="KJ101" s="16">
        <v>0</v>
      </c>
      <c r="KK101" s="16">
        <v>0</v>
      </c>
      <c r="KL101" s="16">
        <v>0</v>
      </c>
      <c r="KM101" s="16">
        <v>0</v>
      </c>
      <c r="KN101" s="16">
        <v>1</v>
      </c>
      <c r="KO101" s="16">
        <v>1</v>
      </c>
      <c r="KP101" s="16">
        <v>0</v>
      </c>
      <c r="KQ101" s="16">
        <v>0</v>
      </c>
      <c r="KR101" s="16">
        <v>0</v>
      </c>
      <c r="KS101" s="16">
        <v>0</v>
      </c>
      <c r="KT101" s="16">
        <v>0</v>
      </c>
      <c r="KU101" s="16">
        <v>0</v>
      </c>
      <c r="KV101" s="16">
        <v>0</v>
      </c>
      <c r="KW101" s="16">
        <v>0</v>
      </c>
      <c r="KX101" s="16">
        <v>0</v>
      </c>
      <c r="KY101" s="16">
        <v>0</v>
      </c>
      <c r="KZ101" s="16">
        <v>0</v>
      </c>
      <c r="LA101" s="16">
        <v>0</v>
      </c>
      <c r="LB101" s="16">
        <v>0</v>
      </c>
      <c r="LC101" s="16">
        <v>1</v>
      </c>
      <c r="LD101" s="17" t="s">
        <v>1726</v>
      </c>
      <c r="LE101" s="16">
        <v>1</v>
      </c>
      <c r="LF101" s="16">
        <v>1</v>
      </c>
      <c r="LG101" s="16">
        <v>0</v>
      </c>
      <c r="LH101" s="16">
        <v>0</v>
      </c>
      <c r="LI101" s="4" t="s">
        <v>1674</v>
      </c>
      <c r="LJ101" s="19">
        <v>0</v>
      </c>
      <c r="LK101" s="19">
        <v>0</v>
      </c>
      <c r="LL101" s="19">
        <v>0</v>
      </c>
      <c r="LM101" s="19">
        <v>1</v>
      </c>
      <c r="LN101" s="19">
        <v>0</v>
      </c>
      <c r="LO101" s="19">
        <v>0</v>
      </c>
      <c r="LP101" s="19">
        <v>1</v>
      </c>
      <c r="LQ101" s="19">
        <v>0</v>
      </c>
      <c r="LR101" s="4" t="s">
        <v>3055</v>
      </c>
      <c r="LS101" s="19">
        <v>0</v>
      </c>
      <c r="LT101" s="19">
        <v>0</v>
      </c>
      <c r="LU101" s="19">
        <v>1</v>
      </c>
      <c r="LV101" s="19">
        <v>0</v>
      </c>
      <c r="LW101" s="6" t="s">
        <v>1</v>
      </c>
      <c r="LX101" s="16">
        <v>1</v>
      </c>
      <c r="LY101" s="16">
        <v>0</v>
      </c>
      <c r="LZ101" s="16">
        <v>0</v>
      </c>
      <c r="MA101" s="16">
        <v>0</v>
      </c>
      <c r="MB101" s="16">
        <v>0</v>
      </c>
      <c r="MC101" s="16">
        <v>0</v>
      </c>
      <c r="MD101" s="16">
        <v>0</v>
      </c>
      <c r="ME101" s="4" t="s">
        <v>1</v>
      </c>
      <c r="MF101" s="16">
        <v>0</v>
      </c>
      <c r="MG101" s="16">
        <v>0</v>
      </c>
      <c r="MH101" s="16">
        <v>0</v>
      </c>
      <c r="MI101" s="16">
        <v>0</v>
      </c>
      <c r="MJ101" s="16">
        <v>0</v>
      </c>
      <c r="MK101" s="16">
        <v>0</v>
      </c>
      <c r="ML101" s="16">
        <v>0</v>
      </c>
      <c r="MM101" s="16">
        <v>0</v>
      </c>
      <c r="MN101" s="16">
        <v>0</v>
      </c>
      <c r="MO101" s="4" t="s">
        <v>1</v>
      </c>
      <c r="MP101" s="16">
        <v>0</v>
      </c>
      <c r="MQ101" s="16">
        <v>0</v>
      </c>
      <c r="MR101" s="16">
        <v>0</v>
      </c>
      <c r="MS101" s="4" t="s">
        <v>1</v>
      </c>
      <c r="MT101" s="16">
        <v>1</v>
      </c>
      <c r="MU101" s="16">
        <v>0</v>
      </c>
      <c r="MV101" s="16">
        <v>0</v>
      </c>
      <c r="MW101" s="16">
        <v>0</v>
      </c>
      <c r="MX101" s="16">
        <v>0</v>
      </c>
      <c r="MY101" s="16">
        <v>0</v>
      </c>
      <c r="MZ101" s="16">
        <v>0</v>
      </c>
      <c r="NA101" s="4" t="s">
        <v>1</v>
      </c>
      <c r="NB101" s="16">
        <v>0</v>
      </c>
      <c r="NC101" s="16">
        <v>0</v>
      </c>
      <c r="ND101" s="16">
        <v>0</v>
      </c>
      <c r="NE101" s="16">
        <v>0</v>
      </c>
      <c r="NF101" s="16">
        <v>0</v>
      </c>
      <c r="NG101" s="16">
        <v>0</v>
      </c>
      <c r="NH101" s="4" t="s">
        <v>1</v>
      </c>
      <c r="NI101" s="16">
        <v>0</v>
      </c>
      <c r="NJ101" s="16">
        <v>0</v>
      </c>
      <c r="NK101" s="16">
        <v>0</v>
      </c>
      <c r="NL101" s="16">
        <v>0</v>
      </c>
      <c r="NM101" s="16">
        <v>0</v>
      </c>
      <c r="NN101" s="16">
        <v>0</v>
      </c>
      <c r="NO101" s="16">
        <v>0</v>
      </c>
      <c r="NP101" s="16">
        <v>0</v>
      </c>
      <c r="NQ101" s="16">
        <v>0</v>
      </c>
      <c r="NR101" s="16">
        <v>0</v>
      </c>
      <c r="NS101" s="16">
        <v>0</v>
      </c>
      <c r="NT101" s="4" t="s">
        <v>1</v>
      </c>
      <c r="NU101" s="16" t="s">
        <v>2521</v>
      </c>
      <c r="NV101" s="16">
        <v>1</v>
      </c>
      <c r="NW101" s="16">
        <v>0</v>
      </c>
      <c r="NX101" s="16">
        <v>0</v>
      </c>
      <c r="NY101" s="16">
        <v>0</v>
      </c>
      <c r="NZ101" s="16">
        <v>0</v>
      </c>
      <c r="OA101" s="16">
        <v>0</v>
      </c>
      <c r="OB101" s="16">
        <v>0</v>
      </c>
      <c r="OC101" s="16">
        <v>0</v>
      </c>
      <c r="OD101" s="16">
        <v>0</v>
      </c>
      <c r="OE101" s="16">
        <v>0</v>
      </c>
      <c r="OF101" s="16">
        <v>0</v>
      </c>
      <c r="OG101" s="17" t="s">
        <v>1661</v>
      </c>
      <c r="OH101" s="17" t="s">
        <v>2963</v>
      </c>
    </row>
    <row r="102" spans="1:398" x14ac:dyDescent="0.25">
      <c r="A102" s="16">
        <v>99</v>
      </c>
      <c r="B102" s="19">
        <v>44</v>
      </c>
      <c r="C102" s="16" t="s">
        <v>3822</v>
      </c>
      <c r="D102" s="16" t="s">
        <v>3882</v>
      </c>
      <c r="E102" s="16" t="s">
        <v>3947</v>
      </c>
      <c r="F102" s="37">
        <v>52</v>
      </c>
      <c r="G102" s="37" t="s">
        <v>0</v>
      </c>
      <c r="H102" s="19" t="s">
        <v>2526</v>
      </c>
      <c r="I102" s="32">
        <v>86</v>
      </c>
      <c r="J102" s="17" t="s">
        <v>3337</v>
      </c>
      <c r="K102" s="16" t="s">
        <v>2134</v>
      </c>
      <c r="L102" s="16" t="s">
        <v>22</v>
      </c>
      <c r="M102" s="16" t="s">
        <v>4</v>
      </c>
      <c r="N102" s="16" t="s">
        <v>1</v>
      </c>
      <c r="O102" s="32">
        <v>113</v>
      </c>
      <c r="P102" s="16" t="s">
        <v>2141</v>
      </c>
      <c r="Q102" s="19" t="s">
        <v>1</v>
      </c>
      <c r="R102" s="4" t="s">
        <v>4432</v>
      </c>
      <c r="S102" s="4" t="s">
        <v>305</v>
      </c>
      <c r="T102" s="4" t="s">
        <v>4433</v>
      </c>
      <c r="U102" s="16">
        <v>2013</v>
      </c>
      <c r="V102" s="16">
        <v>110</v>
      </c>
      <c r="W102" s="16" t="s">
        <v>1</v>
      </c>
      <c r="X102" s="16" t="s">
        <v>1</v>
      </c>
      <c r="Y102" s="45" t="s">
        <v>4434</v>
      </c>
      <c r="Z102" s="17" t="s">
        <v>4435</v>
      </c>
      <c r="AA102" s="4" t="s">
        <v>4436</v>
      </c>
      <c r="AB102" s="17" t="s">
        <v>1</v>
      </c>
      <c r="AC102" s="19">
        <v>99</v>
      </c>
      <c r="AD102" s="4" t="s">
        <v>305</v>
      </c>
      <c r="AE102" s="16">
        <v>2013</v>
      </c>
      <c r="AF102" s="16" t="s">
        <v>2164</v>
      </c>
      <c r="AG102" s="16" t="s">
        <v>2177</v>
      </c>
      <c r="AH102" s="16" t="s">
        <v>2493</v>
      </c>
      <c r="AI102" s="16" t="s">
        <v>0</v>
      </c>
      <c r="AJ102" s="19" t="s">
        <v>0</v>
      </c>
      <c r="AK102" s="16" t="s">
        <v>2180</v>
      </c>
      <c r="AL102" s="16" t="s">
        <v>2182</v>
      </c>
      <c r="AM102" s="17" t="s">
        <v>984</v>
      </c>
      <c r="AN102" s="16" t="s">
        <v>421</v>
      </c>
      <c r="AO102" s="16">
        <v>0</v>
      </c>
      <c r="AP102" s="16">
        <v>0</v>
      </c>
      <c r="AQ102" s="16">
        <v>0</v>
      </c>
      <c r="AR102" s="16">
        <v>1</v>
      </c>
      <c r="AS102" s="16">
        <v>0</v>
      </c>
      <c r="AT102" s="16">
        <v>0</v>
      </c>
      <c r="AU102" s="16">
        <v>0</v>
      </c>
      <c r="AV102" s="16">
        <v>0</v>
      </c>
      <c r="AW102" s="16" t="s">
        <v>1</v>
      </c>
      <c r="AX102" s="16" t="s">
        <v>2180</v>
      </c>
      <c r="AY102" s="16" t="s">
        <v>1</v>
      </c>
      <c r="AZ102" s="16" t="s">
        <v>1</v>
      </c>
      <c r="BA102" s="16" t="s">
        <v>1</v>
      </c>
      <c r="BB102" s="16" t="s">
        <v>434</v>
      </c>
      <c r="BC102" s="16">
        <v>130</v>
      </c>
      <c r="BD102" s="16" t="s">
        <v>88</v>
      </c>
      <c r="BE102" s="16">
        <v>0</v>
      </c>
      <c r="BF102" s="16">
        <v>0</v>
      </c>
      <c r="BG102" s="16">
        <v>0</v>
      </c>
      <c r="BH102" s="16">
        <v>0</v>
      </c>
      <c r="BI102" s="16">
        <v>0</v>
      </c>
      <c r="BJ102" s="16">
        <v>0</v>
      </c>
      <c r="BK102" s="16">
        <v>0</v>
      </c>
      <c r="BL102" s="16">
        <v>0</v>
      </c>
      <c r="BM102" s="16">
        <v>0</v>
      </c>
      <c r="BN102" s="16">
        <v>0</v>
      </c>
      <c r="BO102" s="16">
        <v>0</v>
      </c>
      <c r="BP102" s="16">
        <v>0</v>
      </c>
      <c r="BQ102" s="16">
        <v>1</v>
      </c>
      <c r="BR102" s="16">
        <v>0</v>
      </c>
      <c r="BS102" s="16">
        <v>0</v>
      </c>
      <c r="BT102" s="17" t="s">
        <v>3495</v>
      </c>
      <c r="BU102" s="18">
        <v>3786</v>
      </c>
      <c r="BV102" s="17" t="s">
        <v>476</v>
      </c>
      <c r="BW102" s="16">
        <v>0</v>
      </c>
      <c r="BX102" s="16">
        <v>1</v>
      </c>
      <c r="BY102" s="16">
        <v>0</v>
      </c>
      <c r="BZ102" s="16">
        <v>0</v>
      </c>
      <c r="CA102" s="16">
        <v>0</v>
      </c>
      <c r="CB102" s="16">
        <v>0</v>
      </c>
      <c r="CC102" s="16">
        <v>0</v>
      </c>
      <c r="CD102" s="16">
        <v>0</v>
      </c>
      <c r="CE102" s="16">
        <v>1</v>
      </c>
      <c r="CF102" s="16">
        <v>0</v>
      </c>
      <c r="CG102" s="16">
        <v>0</v>
      </c>
      <c r="CH102" s="16">
        <v>0</v>
      </c>
      <c r="CI102" s="16">
        <v>0</v>
      </c>
      <c r="CJ102" s="16">
        <v>0</v>
      </c>
      <c r="CK102" s="16">
        <v>0</v>
      </c>
      <c r="CL102" s="16">
        <v>0</v>
      </c>
      <c r="CM102" s="16">
        <v>0</v>
      </c>
      <c r="CN102" s="16">
        <v>0</v>
      </c>
      <c r="CO102" s="16">
        <v>0</v>
      </c>
      <c r="CP102" s="16">
        <v>0</v>
      </c>
      <c r="CQ102" s="16">
        <v>1</v>
      </c>
      <c r="CR102" s="4" t="s">
        <v>336</v>
      </c>
      <c r="CS102" s="19" t="s">
        <v>2134</v>
      </c>
      <c r="CT102" s="4" t="s">
        <v>2941</v>
      </c>
      <c r="CU102" s="4" t="s">
        <v>476</v>
      </c>
      <c r="CV102" s="16" t="s">
        <v>2180</v>
      </c>
      <c r="CW102" s="19" t="s">
        <v>2513</v>
      </c>
      <c r="CX102" s="17" t="s">
        <v>2114</v>
      </c>
      <c r="CY102" s="19" t="s">
        <v>2180</v>
      </c>
      <c r="CZ102" s="19" t="s">
        <v>1</v>
      </c>
      <c r="DA102" s="19">
        <v>1</v>
      </c>
      <c r="DB102" s="17" t="s">
        <v>1658</v>
      </c>
      <c r="DC102" s="22" t="s">
        <v>2912</v>
      </c>
      <c r="DD102" s="16" t="s">
        <v>2134</v>
      </c>
      <c r="DE102" s="16" t="s">
        <v>2551</v>
      </c>
      <c r="DF102" s="16">
        <v>0</v>
      </c>
      <c r="DG102" s="16">
        <v>1</v>
      </c>
      <c r="DH102" s="16">
        <v>0</v>
      </c>
      <c r="DI102" s="4" t="s">
        <v>1656</v>
      </c>
      <c r="DJ102" s="16" t="s">
        <v>2180</v>
      </c>
      <c r="DK102" s="4" t="s">
        <v>1</v>
      </c>
      <c r="DL102" s="16">
        <v>0</v>
      </c>
      <c r="DM102" s="16">
        <v>0</v>
      </c>
      <c r="DN102" s="16">
        <v>0</v>
      </c>
      <c r="DO102" s="16">
        <v>0</v>
      </c>
      <c r="DP102" s="4" t="s">
        <v>1</v>
      </c>
      <c r="DQ102" s="16">
        <v>0</v>
      </c>
      <c r="DR102" s="16">
        <v>0</v>
      </c>
      <c r="DS102" s="16">
        <v>0</v>
      </c>
      <c r="DT102" s="16">
        <v>0</v>
      </c>
      <c r="DU102" s="16">
        <v>0</v>
      </c>
      <c r="DV102" s="16">
        <v>0</v>
      </c>
      <c r="DW102" s="16">
        <v>0</v>
      </c>
      <c r="DX102" s="16">
        <v>0</v>
      </c>
      <c r="DY102" s="16">
        <v>0</v>
      </c>
      <c r="DZ102" s="16">
        <v>0</v>
      </c>
      <c r="EA102" s="16">
        <v>0</v>
      </c>
      <c r="EB102" s="16">
        <v>0</v>
      </c>
      <c r="EC102" s="16">
        <v>0</v>
      </c>
      <c r="ED102" s="16">
        <v>0</v>
      </c>
      <c r="EE102" s="16">
        <v>0</v>
      </c>
      <c r="EF102" s="16">
        <v>0</v>
      </c>
      <c r="EG102" s="16">
        <v>0</v>
      </c>
      <c r="EH102" s="16">
        <v>0</v>
      </c>
      <c r="EI102" s="16">
        <v>0</v>
      </c>
      <c r="EJ102" s="16">
        <v>0</v>
      </c>
      <c r="EK102" s="16">
        <v>0</v>
      </c>
      <c r="EL102" s="16">
        <v>0</v>
      </c>
      <c r="EM102" s="16">
        <v>1</v>
      </c>
      <c r="EN102" s="4" t="s">
        <v>1669</v>
      </c>
      <c r="EO102" s="4" t="s">
        <v>1656</v>
      </c>
      <c r="EP102" s="19" t="s">
        <v>2134</v>
      </c>
      <c r="EQ102" s="19" t="s">
        <v>2180</v>
      </c>
      <c r="ER102" s="16">
        <v>0</v>
      </c>
      <c r="ES102" s="16">
        <v>1</v>
      </c>
      <c r="ET102" s="16">
        <v>0</v>
      </c>
      <c r="EU102" s="16">
        <v>0</v>
      </c>
      <c r="EV102" s="4" t="s">
        <v>1649</v>
      </c>
      <c r="EW102" s="18">
        <v>670</v>
      </c>
      <c r="EX102" s="18">
        <v>1000000</v>
      </c>
      <c r="EY102" s="18">
        <v>1000000</v>
      </c>
      <c r="EZ102" s="18">
        <v>1000000</v>
      </c>
      <c r="FA102" s="16">
        <v>1</v>
      </c>
      <c r="FB102" s="16">
        <v>0</v>
      </c>
      <c r="FC102" s="16">
        <v>0</v>
      </c>
      <c r="FD102" s="16">
        <v>0</v>
      </c>
      <c r="FE102" s="16">
        <v>0</v>
      </c>
      <c r="FF102" s="16">
        <v>0</v>
      </c>
      <c r="FG102" s="16">
        <v>1</v>
      </c>
      <c r="FH102" s="16">
        <v>0</v>
      </c>
      <c r="FI102" s="16">
        <v>0</v>
      </c>
      <c r="FJ102" s="16">
        <v>0</v>
      </c>
      <c r="FK102" s="16">
        <v>0</v>
      </c>
      <c r="FL102" s="16">
        <v>0</v>
      </c>
      <c r="FM102" s="16">
        <v>0</v>
      </c>
      <c r="FN102" s="16">
        <v>0</v>
      </c>
      <c r="FO102" s="16">
        <v>0</v>
      </c>
      <c r="FP102" s="16">
        <v>0</v>
      </c>
      <c r="FQ102" s="16">
        <v>1</v>
      </c>
      <c r="FR102" s="16">
        <v>0</v>
      </c>
      <c r="FS102" s="16">
        <v>0</v>
      </c>
      <c r="FT102" s="16">
        <v>0</v>
      </c>
      <c r="FU102" s="16">
        <v>0</v>
      </c>
      <c r="FV102" s="16">
        <v>0</v>
      </c>
      <c r="FW102" s="16">
        <v>0</v>
      </c>
      <c r="FX102" s="16">
        <v>0</v>
      </c>
      <c r="FY102" s="16">
        <v>0</v>
      </c>
      <c r="FZ102" s="16">
        <v>0</v>
      </c>
      <c r="GA102" s="16">
        <v>0</v>
      </c>
      <c r="GB102" s="16">
        <v>0</v>
      </c>
      <c r="GC102" s="16">
        <v>0</v>
      </c>
      <c r="GD102" s="16">
        <v>0</v>
      </c>
      <c r="GE102" s="16">
        <v>0</v>
      </c>
      <c r="GF102" s="16">
        <v>0</v>
      </c>
      <c r="GG102" s="16">
        <v>0</v>
      </c>
      <c r="GH102" s="17" t="s">
        <v>1620</v>
      </c>
      <c r="GI102" s="16">
        <v>0</v>
      </c>
      <c r="GJ102" s="16">
        <v>0</v>
      </c>
      <c r="GK102" s="16">
        <v>0</v>
      </c>
      <c r="GL102" s="16">
        <v>0</v>
      </c>
      <c r="GM102" s="16">
        <v>0</v>
      </c>
      <c r="GN102" s="16">
        <v>0</v>
      </c>
      <c r="GO102" s="16">
        <v>0</v>
      </c>
      <c r="GP102" s="16">
        <v>0</v>
      </c>
      <c r="GQ102" s="16">
        <v>0</v>
      </c>
      <c r="GR102" s="16">
        <v>0</v>
      </c>
      <c r="GS102" s="16">
        <v>0</v>
      </c>
      <c r="GT102" s="16">
        <v>0</v>
      </c>
      <c r="GU102" s="16">
        <v>0</v>
      </c>
      <c r="GV102" s="16">
        <v>0</v>
      </c>
      <c r="GW102" s="16">
        <v>0</v>
      </c>
      <c r="GX102" s="16">
        <v>0</v>
      </c>
      <c r="GY102" s="16">
        <v>0</v>
      </c>
      <c r="GZ102" s="16">
        <v>0</v>
      </c>
      <c r="HA102" s="16">
        <v>0</v>
      </c>
      <c r="HB102" s="16">
        <v>0</v>
      </c>
      <c r="HC102" s="16">
        <v>0</v>
      </c>
      <c r="HD102" s="16">
        <v>0</v>
      </c>
      <c r="HE102" s="16">
        <v>0</v>
      </c>
      <c r="HF102" s="17" t="s">
        <v>1</v>
      </c>
      <c r="HG102" s="16">
        <v>0</v>
      </c>
      <c r="HH102" s="16">
        <v>0</v>
      </c>
      <c r="HI102" s="16">
        <v>0</v>
      </c>
      <c r="HJ102" s="16">
        <v>0</v>
      </c>
      <c r="HK102" s="16">
        <v>0</v>
      </c>
      <c r="HL102" s="16">
        <v>0</v>
      </c>
      <c r="HM102" s="16">
        <v>0</v>
      </c>
      <c r="HN102" s="16">
        <v>0</v>
      </c>
      <c r="HO102" s="16">
        <v>0</v>
      </c>
      <c r="HP102" s="16">
        <v>0</v>
      </c>
      <c r="HQ102" s="16">
        <v>0</v>
      </c>
      <c r="HR102" s="16">
        <v>0</v>
      </c>
      <c r="HS102" s="16">
        <v>0</v>
      </c>
      <c r="HT102" s="16">
        <v>0</v>
      </c>
      <c r="HU102" s="16">
        <v>0</v>
      </c>
      <c r="HV102" s="17" t="s">
        <v>1</v>
      </c>
      <c r="HW102" s="16">
        <v>0</v>
      </c>
      <c r="HX102" s="16">
        <v>0</v>
      </c>
      <c r="HY102" s="16">
        <v>0</v>
      </c>
      <c r="HZ102" s="16">
        <v>0</v>
      </c>
      <c r="IA102" s="16">
        <v>0</v>
      </c>
      <c r="IB102" s="16">
        <v>0</v>
      </c>
      <c r="IC102" s="16">
        <v>1</v>
      </c>
      <c r="ID102" s="16">
        <v>0</v>
      </c>
      <c r="IE102" s="16">
        <v>0</v>
      </c>
      <c r="IF102" s="16">
        <v>0</v>
      </c>
      <c r="IG102" s="16">
        <v>0</v>
      </c>
      <c r="IH102" s="16">
        <v>0</v>
      </c>
      <c r="II102" s="16">
        <v>0</v>
      </c>
      <c r="IJ102" s="16">
        <v>0</v>
      </c>
      <c r="IK102" s="16">
        <v>0</v>
      </c>
      <c r="IL102" s="16">
        <v>0</v>
      </c>
      <c r="IM102" s="16">
        <v>0</v>
      </c>
      <c r="IN102" s="16">
        <v>0</v>
      </c>
      <c r="IO102" s="16">
        <v>0</v>
      </c>
      <c r="IP102" s="16">
        <v>0</v>
      </c>
      <c r="IQ102" s="16">
        <v>0</v>
      </c>
      <c r="IR102" s="16">
        <v>1</v>
      </c>
      <c r="IS102" s="17" t="s">
        <v>1672</v>
      </c>
      <c r="IT102" s="16">
        <v>0</v>
      </c>
      <c r="IU102" s="16">
        <v>0</v>
      </c>
      <c r="IV102" s="16">
        <v>0</v>
      </c>
      <c r="IW102" s="16">
        <v>0</v>
      </c>
      <c r="IX102" s="16">
        <v>0</v>
      </c>
      <c r="IY102" s="16">
        <v>0</v>
      </c>
      <c r="IZ102" s="16">
        <v>0</v>
      </c>
      <c r="JA102" s="16">
        <v>0</v>
      </c>
      <c r="JB102" s="16">
        <v>0</v>
      </c>
      <c r="JC102" s="16">
        <v>0</v>
      </c>
      <c r="JD102" s="16">
        <v>0</v>
      </c>
      <c r="JE102" s="16">
        <v>0</v>
      </c>
      <c r="JF102" s="16">
        <v>1</v>
      </c>
      <c r="JG102" s="16">
        <v>0</v>
      </c>
      <c r="JH102" s="16">
        <v>0</v>
      </c>
      <c r="JI102" s="16">
        <v>0</v>
      </c>
      <c r="JJ102" s="16">
        <v>0</v>
      </c>
      <c r="JK102" s="16">
        <v>1</v>
      </c>
      <c r="JL102" s="16">
        <v>0</v>
      </c>
      <c r="JM102" s="16">
        <v>0</v>
      </c>
      <c r="JN102" s="16">
        <v>0</v>
      </c>
      <c r="JO102" s="16">
        <v>0</v>
      </c>
      <c r="JP102" s="16">
        <v>0</v>
      </c>
      <c r="JQ102" s="16">
        <v>0</v>
      </c>
      <c r="JR102" s="16">
        <v>0</v>
      </c>
      <c r="JS102" s="16">
        <v>0</v>
      </c>
      <c r="JT102" s="16">
        <v>0</v>
      </c>
      <c r="JU102" s="17" t="s">
        <v>1631</v>
      </c>
      <c r="JV102" s="16">
        <v>1</v>
      </c>
      <c r="JW102" s="16">
        <v>0</v>
      </c>
      <c r="JX102" s="16">
        <v>0</v>
      </c>
      <c r="JY102" s="16">
        <v>0</v>
      </c>
      <c r="JZ102" s="16">
        <v>0</v>
      </c>
      <c r="KA102" s="17" t="s">
        <v>1674</v>
      </c>
      <c r="KB102" s="16" t="s">
        <v>2134</v>
      </c>
      <c r="KC102" s="17" t="s">
        <v>1674</v>
      </c>
      <c r="KD102" s="16">
        <v>0</v>
      </c>
      <c r="KE102" s="16">
        <v>1</v>
      </c>
      <c r="KF102" s="16">
        <v>0</v>
      </c>
      <c r="KG102" s="16">
        <v>0</v>
      </c>
      <c r="KH102" s="16">
        <v>0</v>
      </c>
      <c r="KI102" s="16">
        <v>0</v>
      </c>
      <c r="KJ102" s="16">
        <v>0</v>
      </c>
      <c r="KK102" s="16">
        <v>0</v>
      </c>
      <c r="KL102" s="16">
        <v>0</v>
      </c>
      <c r="KM102" s="16">
        <v>0</v>
      </c>
      <c r="KN102" s="16">
        <v>0</v>
      </c>
      <c r="KO102" s="16">
        <v>0</v>
      </c>
      <c r="KP102" s="16">
        <v>0</v>
      </c>
      <c r="KQ102" s="16">
        <v>0</v>
      </c>
      <c r="KR102" s="16">
        <v>0</v>
      </c>
      <c r="KS102" s="16">
        <v>0</v>
      </c>
      <c r="KT102" s="16">
        <v>0</v>
      </c>
      <c r="KU102" s="16">
        <v>0</v>
      </c>
      <c r="KV102" s="16">
        <v>0</v>
      </c>
      <c r="KW102" s="16">
        <v>0</v>
      </c>
      <c r="KX102" s="16">
        <v>0</v>
      </c>
      <c r="KY102" s="16">
        <v>0</v>
      </c>
      <c r="KZ102" s="16">
        <v>0</v>
      </c>
      <c r="LA102" s="16">
        <v>0</v>
      </c>
      <c r="LB102" s="16">
        <v>0</v>
      </c>
      <c r="LC102" s="16">
        <v>1</v>
      </c>
      <c r="LD102" s="17" t="s">
        <v>1906</v>
      </c>
      <c r="LE102" s="16">
        <v>1</v>
      </c>
      <c r="LF102" s="16">
        <v>1</v>
      </c>
      <c r="LG102" s="16">
        <v>0</v>
      </c>
      <c r="LH102" s="16">
        <v>0</v>
      </c>
      <c r="LI102" s="4" t="s">
        <v>1674</v>
      </c>
      <c r="LJ102" s="19">
        <v>0</v>
      </c>
      <c r="LK102" s="19">
        <v>0</v>
      </c>
      <c r="LL102" s="19">
        <v>0</v>
      </c>
      <c r="LM102" s="19">
        <v>0</v>
      </c>
      <c r="LN102" s="19">
        <v>1</v>
      </c>
      <c r="LO102" s="19">
        <v>0</v>
      </c>
      <c r="LP102" s="19">
        <v>0</v>
      </c>
      <c r="LQ102" s="19">
        <v>0</v>
      </c>
      <c r="LR102" s="4" t="s">
        <v>3008</v>
      </c>
      <c r="LS102" s="19">
        <v>0</v>
      </c>
      <c r="LT102" s="19">
        <v>0</v>
      </c>
      <c r="LU102" s="19">
        <v>1</v>
      </c>
      <c r="LV102" s="19">
        <v>0</v>
      </c>
      <c r="LW102" s="6" t="s">
        <v>1</v>
      </c>
      <c r="LX102" s="16">
        <v>1</v>
      </c>
      <c r="LY102" s="16">
        <v>0</v>
      </c>
      <c r="LZ102" s="16">
        <v>0</v>
      </c>
      <c r="MA102" s="16">
        <v>0</v>
      </c>
      <c r="MB102" s="16">
        <v>0</v>
      </c>
      <c r="MC102" s="16">
        <v>0</v>
      </c>
      <c r="MD102" s="16">
        <v>0</v>
      </c>
      <c r="ME102" s="4" t="s">
        <v>1</v>
      </c>
      <c r="MF102" s="16">
        <v>0</v>
      </c>
      <c r="MG102" s="16">
        <v>0</v>
      </c>
      <c r="MH102" s="16">
        <v>0</v>
      </c>
      <c r="MI102" s="16">
        <v>0</v>
      </c>
      <c r="MJ102" s="16">
        <v>0</v>
      </c>
      <c r="MK102" s="16">
        <v>0</v>
      </c>
      <c r="ML102" s="16">
        <v>0</v>
      </c>
      <c r="MM102" s="16">
        <v>0</v>
      </c>
      <c r="MN102" s="16">
        <v>0</v>
      </c>
      <c r="MO102" s="4" t="s">
        <v>1</v>
      </c>
      <c r="MP102" s="16">
        <v>0</v>
      </c>
      <c r="MQ102" s="16">
        <v>0</v>
      </c>
      <c r="MR102" s="16">
        <v>0</v>
      </c>
      <c r="MS102" s="4" t="s">
        <v>1</v>
      </c>
      <c r="MT102" s="16">
        <v>1</v>
      </c>
      <c r="MU102" s="16">
        <v>0</v>
      </c>
      <c r="MV102" s="16">
        <v>0</v>
      </c>
      <c r="MW102" s="16">
        <v>0</v>
      </c>
      <c r="MX102" s="16">
        <v>0</v>
      </c>
      <c r="MY102" s="16">
        <v>0</v>
      </c>
      <c r="MZ102" s="16">
        <v>0</v>
      </c>
      <c r="NA102" s="4" t="s">
        <v>1</v>
      </c>
      <c r="NB102" s="16">
        <v>0</v>
      </c>
      <c r="NC102" s="16">
        <v>0</v>
      </c>
      <c r="ND102" s="16">
        <v>0</v>
      </c>
      <c r="NE102" s="16">
        <v>0</v>
      </c>
      <c r="NF102" s="16">
        <v>0</v>
      </c>
      <c r="NG102" s="16">
        <v>0</v>
      </c>
      <c r="NH102" s="4" t="s">
        <v>1</v>
      </c>
      <c r="NI102" s="16">
        <v>0</v>
      </c>
      <c r="NJ102" s="16">
        <v>0</v>
      </c>
      <c r="NK102" s="16">
        <v>0</v>
      </c>
      <c r="NL102" s="16">
        <v>0</v>
      </c>
      <c r="NM102" s="16">
        <v>0</v>
      </c>
      <c r="NN102" s="16">
        <v>0</v>
      </c>
      <c r="NO102" s="16">
        <v>0</v>
      </c>
      <c r="NP102" s="16">
        <v>0</v>
      </c>
      <c r="NQ102" s="16">
        <v>0</v>
      </c>
      <c r="NR102" s="16">
        <v>0</v>
      </c>
      <c r="NS102" s="16">
        <v>0</v>
      </c>
      <c r="NT102" s="4" t="s">
        <v>1</v>
      </c>
      <c r="NU102" s="16" t="s">
        <v>2521</v>
      </c>
      <c r="NV102" s="16">
        <v>1</v>
      </c>
      <c r="NW102" s="16">
        <v>0</v>
      </c>
      <c r="NX102" s="16">
        <v>0</v>
      </c>
      <c r="NY102" s="16">
        <v>0</v>
      </c>
      <c r="NZ102" s="16">
        <v>0</v>
      </c>
      <c r="OA102" s="16">
        <v>0</v>
      </c>
      <c r="OB102" s="16">
        <v>0</v>
      </c>
      <c r="OC102" s="16">
        <v>0</v>
      </c>
      <c r="OD102" s="16">
        <v>0</v>
      </c>
      <c r="OE102" s="16">
        <v>0</v>
      </c>
      <c r="OF102" s="16">
        <v>0</v>
      </c>
      <c r="OG102" s="17" t="s">
        <v>1661</v>
      </c>
      <c r="OH102" s="17" t="s">
        <v>2963</v>
      </c>
    </row>
    <row r="103" spans="1:398" ht="11.25" customHeight="1" x14ac:dyDescent="0.25">
      <c r="A103" s="16">
        <v>100</v>
      </c>
      <c r="B103" s="19">
        <v>44</v>
      </c>
      <c r="C103" s="16" t="s">
        <v>3822</v>
      </c>
      <c r="D103" s="16" t="s">
        <v>3882</v>
      </c>
      <c r="E103" s="16" t="s">
        <v>3947</v>
      </c>
      <c r="F103" s="37">
        <v>52</v>
      </c>
      <c r="G103" s="37" t="s">
        <v>0</v>
      </c>
      <c r="H103" s="19" t="s">
        <v>2526</v>
      </c>
      <c r="I103" s="31">
        <v>86</v>
      </c>
      <c r="J103" s="17" t="s">
        <v>3337</v>
      </c>
      <c r="K103" s="16" t="s">
        <v>2134</v>
      </c>
      <c r="L103" s="16" t="s">
        <v>22</v>
      </c>
      <c r="M103" s="16" t="s">
        <v>4</v>
      </c>
      <c r="N103" s="16" t="s">
        <v>1</v>
      </c>
      <c r="O103" s="31">
        <v>114</v>
      </c>
      <c r="P103" s="16" t="s">
        <v>2141</v>
      </c>
      <c r="Q103" s="19" t="s">
        <v>1</v>
      </c>
      <c r="R103" s="4" t="s">
        <v>4432</v>
      </c>
      <c r="S103" s="4" t="s">
        <v>305</v>
      </c>
      <c r="T103" s="4" t="s">
        <v>4433</v>
      </c>
      <c r="U103" s="16">
        <v>2013</v>
      </c>
      <c r="V103" s="16">
        <v>110</v>
      </c>
      <c r="W103" s="16" t="s">
        <v>1</v>
      </c>
      <c r="X103" s="16" t="s">
        <v>1</v>
      </c>
      <c r="Y103" s="45" t="s">
        <v>4434</v>
      </c>
      <c r="Z103" s="17" t="s">
        <v>4435</v>
      </c>
      <c r="AA103" s="4" t="s">
        <v>4436</v>
      </c>
      <c r="AB103" s="22" t="s">
        <v>614</v>
      </c>
      <c r="AC103" s="19">
        <v>100</v>
      </c>
      <c r="AD103" s="4" t="s">
        <v>305</v>
      </c>
      <c r="AE103" s="16">
        <v>2013</v>
      </c>
      <c r="AF103" s="16" t="s">
        <v>2164</v>
      </c>
      <c r="AG103" s="16" t="s">
        <v>2177</v>
      </c>
      <c r="AH103" s="16" t="s">
        <v>2493</v>
      </c>
      <c r="AI103" s="16" t="s">
        <v>0</v>
      </c>
      <c r="AJ103" s="19" t="s">
        <v>0</v>
      </c>
      <c r="AK103" s="19" t="s">
        <v>2180</v>
      </c>
      <c r="AL103" s="19" t="s">
        <v>2182</v>
      </c>
      <c r="AM103" s="17" t="s">
        <v>332</v>
      </c>
      <c r="AN103" s="16" t="s">
        <v>5</v>
      </c>
      <c r="AO103" s="16">
        <v>0</v>
      </c>
      <c r="AP103" s="16">
        <v>0</v>
      </c>
      <c r="AQ103" s="16">
        <v>0</v>
      </c>
      <c r="AR103" s="16">
        <v>1</v>
      </c>
      <c r="AS103" s="16">
        <v>0</v>
      </c>
      <c r="AT103" s="16">
        <v>0</v>
      </c>
      <c r="AU103" s="16">
        <v>0</v>
      </c>
      <c r="AV103" s="16">
        <v>0</v>
      </c>
      <c r="AW103" s="16" t="s">
        <v>1</v>
      </c>
      <c r="AX103" s="16" t="s">
        <v>2180</v>
      </c>
      <c r="AY103" s="16" t="s">
        <v>1</v>
      </c>
      <c r="AZ103" s="16" t="s">
        <v>966</v>
      </c>
      <c r="BA103" s="16" t="s">
        <v>1</v>
      </c>
      <c r="BB103" s="16" t="s">
        <v>434</v>
      </c>
      <c r="BC103" s="19" t="s">
        <v>615</v>
      </c>
      <c r="BD103" s="6" t="s">
        <v>616</v>
      </c>
      <c r="BE103" s="16">
        <v>0</v>
      </c>
      <c r="BF103" s="16">
        <v>0</v>
      </c>
      <c r="BG103" s="16">
        <v>0</v>
      </c>
      <c r="BH103" s="16">
        <v>1</v>
      </c>
      <c r="BI103" s="16">
        <v>0</v>
      </c>
      <c r="BJ103" s="16">
        <v>0</v>
      </c>
      <c r="BK103" s="16">
        <v>1</v>
      </c>
      <c r="BL103" s="16">
        <v>0</v>
      </c>
      <c r="BM103" s="16">
        <v>0</v>
      </c>
      <c r="BN103" s="16">
        <v>1</v>
      </c>
      <c r="BO103" s="16">
        <v>0</v>
      </c>
      <c r="BP103" s="16">
        <v>0</v>
      </c>
      <c r="BQ103" s="16">
        <v>0</v>
      </c>
      <c r="BR103" s="16">
        <v>0</v>
      </c>
      <c r="BS103" s="16">
        <v>0</v>
      </c>
      <c r="BT103" s="4" t="s">
        <v>1645</v>
      </c>
      <c r="BU103" s="18">
        <v>56020</v>
      </c>
      <c r="BV103" s="17" t="s">
        <v>333</v>
      </c>
      <c r="BW103" s="16">
        <v>0</v>
      </c>
      <c r="BX103" s="16">
        <v>1</v>
      </c>
      <c r="BY103" s="16">
        <v>0</v>
      </c>
      <c r="BZ103" s="16">
        <v>0</v>
      </c>
      <c r="CA103" s="16">
        <v>0</v>
      </c>
      <c r="CB103" s="16">
        <v>0</v>
      </c>
      <c r="CC103" s="16">
        <v>0</v>
      </c>
      <c r="CD103" s="16">
        <v>0</v>
      </c>
      <c r="CE103" s="16">
        <v>1</v>
      </c>
      <c r="CF103" s="16">
        <v>0</v>
      </c>
      <c r="CG103" s="16">
        <v>0</v>
      </c>
      <c r="CH103" s="16">
        <v>0</v>
      </c>
      <c r="CI103" s="16">
        <v>0</v>
      </c>
      <c r="CJ103" s="16">
        <v>0</v>
      </c>
      <c r="CK103" s="16">
        <v>0</v>
      </c>
      <c r="CL103" s="16">
        <v>0</v>
      </c>
      <c r="CM103" s="16">
        <v>0</v>
      </c>
      <c r="CN103" s="16">
        <v>0</v>
      </c>
      <c r="CO103" s="16">
        <v>0</v>
      </c>
      <c r="CP103" s="16">
        <v>0</v>
      </c>
      <c r="CQ103" s="16">
        <v>1</v>
      </c>
      <c r="CR103" s="4" t="s">
        <v>336</v>
      </c>
      <c r="CS103" s="19" t="s">
        <v>2134</v>
      </c>
      <c r="CT103" s="4" t="s">
        <v>2941</v>
      </c>
      <c r="CU103" s="4" t="s">
        <v>333</v>
      </c>
      <c r="CV103" s="16" t="s">
        <v>2180</v>
      </c>
      <c r="CW103" s="19" t="s">
        <v>2513</v>
      </c>
      <c r="CX103" s="17" t="s">
        <v>2114</v>
      </c>
      <c r="CY103" s="19" t="s">
        <v>2180</v>
      </c>
      <c r="CZ103" s="19" t="s">
        <v>1</v>
      </c>
      <c r="DA103" s="19">
        <v>1</v>
      </c>
      <c r="DB103" s="17" t="s">
        <v>1725</v>
      </c>
      <c r="DC103" s="22" t="s">
        <v>2555</v>
      </c>
      <c r="DD103" s="16" t="s">
        <v>2134</v>
      </c>
      <c r="DE103" s="16" t="s">
        <v>2551</v>
      </c>
      <c r="DF103" s="16">
        <v>0</v>
      </c>
      <c r="DG103" s="16">
        <v>1</v>
      </c>
      <c r="DH103" s="16">
        <v>0</v>
      </c>
      <c r="DI103" s="4" t="s">
        <v>1657</v>
      </c>
      <c r="DJ103" s="16" t="s">
        <v>2180</v>
      </c>
      <c r="DK103" s="4" t="s">
        <v>1</v>
      </c>
      <c r="DL103" s="16">
        <v>0</v>
      </c>
      <c r="DM103" s="16">
        <v>0</v>
      </c>
      <c r="DN103" s="16">
        <v>0</v>
      </c>
      <c r="DO103" s="16">
        <v>0</v>
      </c>
      <c r="DP103" s="4" t="s">
        <v>1</v>
      </c>
      <c r="DQ103" s="16">
        <v>0</v>
      </c>
      <c r="DR103" s="16">
        <v>0</v>
      </c>
      <c r="DS103" s="16">
        <v>0</v>
      </c>
      <c r="DT103" s="16">
        <v>0</v>
      </c>
      <c r="DU103" s="16">
        <v>0</v>
      </c>
      <c r="DV103" s="16">
        <v>0</v>
      </c>
      <c r="DW103" s="16">
        <v>0</v>
      </c>
      <c r="DX103" s="16">
        <v>0</v>
      </c>
      <c r="DY103" s="16">
        <v>0</v>
      </c>
      <c r="DZ103" s="16">
        <v>0</v>
      </c>
      <c r="EA103" s="16">
        <v>0</v>
      </c>
      <c r="EB103" s="16">
        <v>0</v>
      </c>
      <c r="EC103" s="16">
        <v>0</v>
      </c>
      <c r="ED103" s="16">
        <v>0</v>
      </c>
      <c r="EE103" s="16">
        <v>0</v>
      </c>
      <c r="EF103" s="16">
        <v>0</v>
      </c>
      <c r="EG103" s="16">
        <v>0</v>
      </c>
      <c r="EH103" s="16">
        <v>0</v>
      </c>
      <c r="EI103" s="16">
        <v>0</v>
      </c>
      <c r="EJ103" s="16">
        <v>0</v>
      </c>
      <c r="EK103" s="16">
        <v>0</v>
      </c>
      <c r="EL103" s="16">
        <v>0</v>
      </c>
      <c r="EM103" s="16">
        <v>1</v>
      </c>
      <c r="EN103" s="4" t="s">
        <v>1668</v>
      </c>
      <c r="EO103" s="4" t="s">
        <v>1657</v>
      </c>
      <c r="EP103" s="19" t="s">
        <v>2134</v>
      </c>
      <c r="EQ103" s="19" t="s">
        <v>2180</v>
      </c>
      <c r="ER103" s="16">
        <v>1</v>
      </c>
      <c r="ES103" s="16">
        <v>0</v>
      </c>
      <c r="ET103" s="16">
        <v>0</v>
      </c>
      <c r="EU103" s="16">
        <v>0</v>
      </c>
      <c r="EV103" s="4" t="s">
        <v>985</v>
      </c>
      <c r="EW103" s="18">
        <v>56020</v>
      </c>
      <c r="EX103" s="18">
        <v>1000000</v>
      </c>
      <c r="EY103" s="18">
        <v>1000000</v>
      </c>
      <c r="EZ103" s="18">
        <v>1000000</v>
      </c>
      <c r="FA103" s="16">
        <v>1</v>
      </c>
      <c r="FB103" s="16">
        <v>0</v>
      </c>
      <c r="FC103" s="16">
        <v>0</v>
      </c>
      <c r="FD103" s="16">
        <v>0</v>
      </c>
      <c r="FE103" s="16">
        <v>0</v>
      </c>
      <c r="FF103" s="16">
        <v>0</v>
      </c>
      <c r="FG103" s="16">
        <v>0</v>
      </c>
      <c r="FH103" s="16">
        <v>0</v>
      </c>
      <c r="FI103" s="16">
        <v>0</v>
      </c>
      <c r="FJ103" s="16">
        <v>0</v>
      </c>
      <c r="FK103" s="16">
        <v>0</v>
      </c>
      <c r="FL103" s="16">
        <v>0</v>
      </c>
      <c r="FM103" s="16">
        <v>0</v>
      </c>
      <c r="FN103" s="16">
        <v>0</v>
      </c>
      <c r="FO103" s="16">
        <v>0</v>
      </c>
      <c r="FP103" s="16">
        <v>0</v>
      </c>
      <c r="FQ103" s="16">
        <v>1</v>
      </c>
      <c r="FR103" s="16">
        <v>0</v>
      </c>
      <c r="FS103" s="16">
        <v>0</v>
      </c>
      <c r="FT103" s="16">
        <v>0</v>
      </c>
      <c r="FU103" s="16">
        <v>0</v>
      </c>
      <c r="FV103" s="16">
        <v>0</v>
      </c>
      <c r="FW103" s="16">
        <v>0</v>
      </c>
      <c r="FX103" s="16">
        <v>0</v>
      </c>
      <c r="FY103" s="16">
        <v>0</v>
      </c>
      <c r="FZ103" s="16">
        <v>0</v>
      </c>
      <c r="GA103" s="16">
        <v>0</v>
      </c>
      <c r="GB103" s="16">
        <v>0</v>
      </c>
      <c r="GC103" s="16">
        <v>0</v>
      </c>
      <c r="GD103" s="16">
        <v>0</v>
      </c>
      <c r="GE103" s="16">
        <v>0</v>
      </c>
      <c r="GF103" s="16">
        <v>0</v>
      </c>
      <c r="GG103" s="16">
        <v>0</v>
      </c>
      <c r="GH103" s="17" t="s">
        <v>1621</v>
      </c>
      <c r="GI103" s="16">
        <v>0</v>
      </c>
      <c r="GJ103" s="16">
        <v>0</v>
      </c>
      <c r="GK103" s="16">
        <v>0</v>
      </c>
      <c r="GL103" s="16">
        <v>0</v>
      </c>
      <c r="GM103" s="16">
        <v>0</v>
      </c>
      <c r="GN103" s="16">
        <v>0</v>
      </c>
      <c r="GO103" s="16">
        <v>0</v>
      </c>
      <c r="GP103" s="16">
        <v>0</v>
      </c>
      <c r="GQ103" s="16">
        <v>0</v>
      </c>
      <c r="GR103" s="16">
        <v>0</v>
      </c>
      <c r="GS103" s="16">
        <v>0</v>
      </c>
      <c r="GT103" s="16">
        <v>0</v>
      </c>
      <c r="GU103" s="16">
        <v>0</v>
      </c>
      <c r="GV103" s="16">
        <v>0</v>
      </c>
      <c r="GW103" s="16">
        <v>0</v>
      </c>
      <c r="GX103" s="16">
        <v>0</v>
      </c>
      <c r="GY103" s="16">
        <v>0</v>
      </c>
      <c r="GZ103" s="16">
        <v>0</v>
      </c>
      <c r="HA103" s="16">
        <v>0</v>
      </c>
      <c r="HB103" s="16">
        <v>0</v>
      </c>
      <c r="HC103" s="16">
        <v>0</v>
      </c>
      <c r="HD103" s="16">
        <v>0</v>
      </c>
      <c r="HE103" s="16">
        <v>0</v>
      </c>
      <c r="HF103" s="17" t="s">
        <v>1</v>
      </c>
      <c r="HG103" s="16">
        <v>0</v>
      </c>
      <c r="HH103" s="16">
        <v>0</v>
      </c>
      <c r="HI103" s="16">
        <v>0</v>
      </c>
      <c r="HJ103" s="16">
        <v>0</v>
      </c>
      <c r="HK103" s="16">
        <v>0</v>
      </c>
      <c r="HL103" s="16">
        <v>0</v>
      </c>
      <c r="HM103" s="16">
        <v>0</v>
      </c>
      <c r="HN103" s="16">
        <v>0</v>
      </c>
      <c r="HO103" s="16">
        <v>0</v>
      </c>
      <c r="HP103" s="16">
        <v>0</v>
      </c>
      <c r="HQ103" s="16">
        <v>0</v>
      </c>
      <c r="HR103" s="16">
        <v>0</v>
      </c>
      <c r="HS103" s="16">
        <v>0</v>
      </c>
      <c r="HT103" s="16">
        <v>0</v>
      </c>
      <c r="HU103" s="16">
        <v>0</v>
      </c>
      <c r="HV103" s="17" t="s">
        <v>1</v>
      </c>
      <c r="HW103" s="16">
        <v>1</v>
      </c>
      <c r="HX103" s="16">
        <v>0</v>
      </c>
      <c r="HY103" s="16">
        <v>0</v>
      </c>
      <c r="HZ103" s="16">
        <v>0</v>
      </c>
      <c r="IA103" s="16">
        <v>0</v>
      </c>
      <c r="IB103" s="16">
        <v>0</v>
      </c>
      <c r="IC103" s="16">
        <v>1</v>
      </c>
      <c r="ID103" s="16">
        <v>0</v>
      </c>
      <c r="IE103" s="16">
        <v>0</v>
      </c>
      <c r="IF103" s="16">
        <v>0</v>
      </c>
      <c r="IG103" s="16">
        <v>0</v>
      </c>
      <c r="IH103" s="16">
        <v>0</v>
      </c>
      <c r="II103" s="16">
        <v>0</v>
      </c>
      <c r="IJ103" s="16">
        <v>0</v>
      </c>
      <c r="IK103" s="16">
        <v>0</v>
      </c>
      <c r="IL103" s="16">
        <v>0</v>
      </c>
      <c r="IM103" s="16">
        <v>0</v>
      </c>
      <c r="IN103" s="16">
        <v>0</v>
      </c>
      <c r="IO103" s="16">
        <v>0</v>
      </c>
      <c r="IP103" s="16">
        <v>0</v>
      </c>
      <c r="IQ103" s="16">
        <v>0</v>
      </c>
      <c r="IR103" s="16">
        <v>0</v>
      </c>
      <c r="IS103" s="17" t="s">
        <v>1671</v>
      </c>
      <c r="IT103" s="16">
        <v>0</v>
      </c>
      <c r="IU103" s="16">
        <v>0</v>
      </c>
      <c r="IV103" s="16">
        <v>0</v>
      </c>
      <c r="IW103" s="16">
        <v>0</v>
      </c>
      <c r="IX103" s="16">
        <v>0</v>
      </c>
      <c r="IY103" s="16">
        <v>0</v>
      </c>
      <c r="IZ103" s="16">
        <v>0</v>
      </c>
      <c r="JA103" s="16">
        <v>0</v>
      </c>
      <c r="JB103" s="16">
        <v>1</v>
      </c>
      <c r="JC103" s="16">
        <v>0</v>
      </c>
      <c r="JD103" s="16">
        <v>0</v>
      </c>
      <c r="JE103" s="16">
        <v>0</v>
      </c>
      <c r="JF103" s="16">
        <v>0</v>
      </c>
      <c r="JG103" s="16">
        <v>0</v>
      </c>
      <c r="JH103" s="16">
        <v>0</v>
      </c>
      <c r="JI103" s="16">
        <v>0</v>
      </c>
      <c r="JJ103" s="16">
        <v>0</v>
      </c>
      <c r="JK103" s="16">
        <v>1</v>
      </c>
      <c r="JL103" s="16">
        <v>0</v>
      </c>
      <c r="JM103" s="16">
        <v>0</v>
      </c>
      <c r="JN103" s="16">
        <v>0</v>
      </c>
      <c r="JO103" s="16">
        <v>0</v>
      </c>
      <c r="JP103" s="16">
        <v>0</v>
      </c>
      <c r="JQ103" s="16">
        <v>0</v>
      </c>
      <c r="JR103" s="16">
        <v>0</v>
      </c>
      <c r="JS103" s="16">
        <v>0</v>
      </c>
      <c r="JT103" s="16">
        <v>0</v>
      </c>
      <c r="JU103" s="17" t="s">
        <v>1670</v>
      </c>
      <c r="JV103" s="16">
        <v>1</v>
      </c>
      <c r="JW103" s="16">
        <v>0</v>
      </c>
      <c r="JX103" s="16">
        <v>0</v>
      </c>
      <c r="JY103" s="16">
        <v>0</v>
      </c>
      <c r="JZ103" s="16">
        <v>0</v>
      </c>
      <c r="KA103" s="17" t="s">
        <v>1673</v>
      </c>
      <c r="KB103" s="16" t="s">
        <v>2134</v>
      </c>
      <c r="KC103" s="17" t="s">
        <v>1673</v>
      </c>
      <c r="KD103" s="16">
        <v>0</v>
      </c>
      <c r="KE103" s="16">
        <v>0</v>
      </c>
      <c r="KF103" s="16">
        <v>0</v>
      </c>
      <c r="KG103" s="16">
        <v>0</v>
      </c>
      <c r="KH103" s="16">
        <v>0</v>
      </c>
      <c r="KI103" s="16">
        <v>0</v>
      </c>
      <c r="KJ103" s="16">
        <v>1</v>
      </c>
      <c r="KK103" s="16">
        <v>0</v>
      </c>
      <c r="KL103" s="16">
        <v>0</v>
      </c>
      <c r="KM103" s="16">
        <v>1</v>
      </c>
      <c r="KN103" s="16">
        <v>1</v>
      </c>
      <c r="KO103" s="16">
        <v>1</v>
      </c>
      <c r="KP103" s="16">
        <v>0</v>
      </c>
      <c r="KQ103" s="16">
        <v>0</v>
      </c>
      <c r="KR103" s="16">
        <v>0</v>
      </c>
      <c r="KS103" s="16">
        <v>0</v>
      </c>
      <c r="KT103" s="16">
        <v>0</v>
      </c>
      <c r="KU103" s="16">
        <v>0</v>
      </c>
      <c r="KV103" s="16">
        <v>0</v>
      </c>
      <c r="KW103" s="16">
        <v>0</v>
      </c>
      <c r="KX103" s="16">
        <v>0</v>
      </c>
      <c r="KY103" s="16">
        <v>0</v>
      </c>
      <c r="KZ103" s="16">
        <v>0</v>
      </c>
      <c r="LA103" s="16">
        <v>0</v>
      </c>
      <c r="LB103" s="16">
        <v>0</v>
      </c>
      <c r="LC103" s="16">
        <v>1</v>
      </c>
      <c r="LD103" s="17" t="s">
        <v>1675</v>
      </c>
      <c r="LE103" s="16">
        <v>1</v>
      </c>
      <c r="LF103" s="16">
        <v>1</v>
      </c>
      <c r="LG103" s="16">
        <v>0</v>
      </c>
      <c r="LH103" s="16">
        <v>0</v>
      </c>
      <c r="LI103" s="4" t="s">
        <v>1673</v>
      </c>
      <c r="LJ103" s="19">
        <v>0</v>
      </c>
      <c r="LK103" s="19">
        <v>0</v>
      </c>
      <c r="LL103" s="19">
        <v>0</v>
      </c>
      <c r="LM103" s="19">
        <v>0</v>
      </c>
      <c r="LN103" s="19">
        <v>1</v>
      </c>
      <c r="LO103" s="19">
        <v>0</v>
      </c>
      <c r="LP103" s="19">
        <v>0</v>
      </c>
      <c r="LQ103" s="19">
        <v>0</v>
      </c>
      <c r="LR103" s="4" t="s">
        <v>967</v>
      </c>
      <c r="LS103" s="19">
        <v>0</v>
      </c>
      <c r="LT103" s="19">
        <v>0</v>
      </c>
      <c r="LU103" s="19">
        <v>1</v>
      </c>
      <c r="LV103" s="19">
        <v>0</v>
      </c>
      <c r="LW103" s="6" t="s">
        <v>1</v>
      </c>
      <c r="LX103" s="16">
        <v>1</v>
      </c>
      <c r="LY103" s="16">
        <v>0</v>
      </c>
      <c r="LZ103" s="16">
        <v>0</v>
      </c>
      <c r="MA103" s="16">
        <v>0</v>
      </c>
      <c r="MB103" s="16">
        <v>0</v>
      </c>
      <c r="MC103" s="16">
        <v>0</v>
      </c>
      <c r="MD103" s="16">
        <v>0</v>
      </c>
      <c r="ME103" s="4" t="s">
        <v>1</v>
      </c>
      <c r="MF103" s="16">
        <v>0</v>
      </c>
      <c r="MG103" s="16">
        <v>0</v>
      </c>
      <c r="MH103" s="16">
        <v>0</v>
      </c>
      <c r="MI103" s="16">
        <v>0</v>
      </c>
      <c r="MJ103" s="16">
        <v>0</v>
      </c>
      <c r="MK103" s="16">
        <v>0</v>
      </c>
      <c r="ML103" s="16">
        <v>0</v>
      </c>
      <c r="MM103" s="16">
        <v>0</v>
      </c>
      <c r="MN103" s="16">
        <v>0</v>
      </c>
      <c r="MO103" s="4" t="s">
        <v>1</v>
      </c>
      <c r="MP103" s="16">
        <v>0</v>
      </c>
      <c r="MQ103" s="16">
        <v>0</v>
      </c>
      <c r="MR103" s="16">
        <v>0</v>
      </c>
      <c r="MS103" s="4" t="s">
        <v>1</v>
      </c>
      <c r="MT103" s="16">
        <v>1</v>
      </c>
      <c r="MU103" s="16">
        <v>0</v>
      </c>
      <c r="MV103" s="16">
        <v>0</v>
      </c>
      <c r="MW103" s="16">
        <v>0</v>
      </c>
      <c r="MX103" s="16">
        <v>0</v>
      </c>
      <c r="MY103" s="16">
        <v>0</v>
      </c>
      <c r="MZ103" s="16">
        <v>0</v>
      </c>
      <c r="NA103" s="4" t="s">
        <v>1</v>
      </c>
      <c r="NB103" s="16">
        <v>0</v>
      </c>
      <c r="NC103" s="16">
        <v>0</v>
      </c>
      <c r="ND103" s="16">
        <v>0</v>
      </c>
      <c r="NE103" s="16">
        <v>0</v>
      </c>
      <c r="NF103" s="16">
        <v>0</v>
      </c>
      <c r="NG103" s="16">
        <v>0</v>
      </c>
      <c r="NH103" s="4" t="s">
        <v>1</v>
      </c>
      <c r="NI103" s="16">
        <v>0</v>
      </c>
      <c r="NJ103" s="16">
        <v>0</v>
      </c>
      <c r="NK103" s="16">
        <v>0</v>
      </c>
      <c r="NL103" s="16">
        <v>0</v>
      </c>
      <c r="NM103" s="16">
        <v>0</v>
      </c>
      <c r="NN103" s="16">
        <v>0</v>
      </c>
      <c r="NO103" s="16">
        <v>0</v>
      </c>
      <c r="NP103" s="16">
        <v>0</v>
      </c>
      <c r="NQ103" s="16">
        <v>0</v>
      </c>
      <c r="NR103" s="16">
        <v>0</v>
      </c>
      <c r="NS103" s="16">
        <v>0</v>
      </c>
      <c r="NT103" s="4" t="s">
        <v>1</v>
      </c>
      <c r="NU103" s="16" t="s">
        <v>2521</v>
      </c>
      <c r="NV103" s="16">
        <v>1</v>
      </c>
      <c r="NW103" s="16">
        <v>0</v>
      </c>
      <c r="NX103" s="16">
        <v>0</v>
      </c>
      <c r="NY103" s="16">
        <v>0</v>
      </c>
      <c r="NZ103" s="16">
        <v>0</v>
      </c>
      <c r="OA103" s="16">
        <v>0</v>
      </c>
      <c r="OB103" s="16">
        <v>0</v>
      </c>
      <c r="OC103" s="16">
        <v>0</v>
      </c>
      <c r="OD103" s="16">
        <v>0</v>
      </c>
      <c r="OE103" s="16">
        <v>0</v>
      </c>
      <c r="OF103" s="16">
        <v>0</v>
      </c>
      <c r="OG103" s="17" t="s">
        <v>1661</v>
      </c>
      <c r="OH103" s="17" t="s">
        <v>2963</v>
      </c>
    </row>
    <row r="104" spans="1:398" s="20" customFormat="1" x14ac:dyDescent="0.2">
      <c r="A104" s="16">
        <v>101</v>
      </c>
      <c r="B104" s="19">
        <v>45</v>
      </c>
      <c r="C104" s="7" t="s">
        <v>2132</v>
      </c>
      <c r="D104" s="7" t="s">
        <v>2120</v>
      </c>
      <c r="E104" s="89" t="s">
        <v>3956</v>
      </c>
      <c r="F104" s="37">
        <v>2</v>
      </c>
      <c r="G104" s="37" t="s">
        <v>0</v>
      </c>
      <c r="H104" s="19" t="s">
        <v>2526</v>
      </c>
      <c r="I104" s="33">
        <v>46</v>
      </c>
      <c r="J104" s="6" t="s">
        <v>1579</v>
      </c>
      <c r="K104" s="30" t="s">
        <v>2134</v>
      </c>
      <c r="L104" s="7" t="s">
        <v>301</v>
      </c>
      <c r="M104" s="7" t="s">
        <v>31</v>
      </c>
      <c r="N104" s="7" t="s">
        <v>1</v>
      </c>
      <c r="O104" s="33">
        <v>115</v>
      </c>
      <c r="P104" s="7" t="s">
        <v>2141</v>
      </c>
      <c r="Q104" s="19" t="s">
        <v>1</v>
      </c>
      <c r="R104" s="43" t="s">
        <v>4437</v>
      </c>
      <c r="S104" s="43" t="s">
        <v>4438</v>
      </c>
      <c r="T104" s="43" t="s">
        <v>4142</v>
      </c>
      <c r="U104" s="7">
        <v>2013</v>
      </c>
      <c r="V104" s="7">
        <v>6</v>
      </c>
      <c r="W104" s="7" t="s">
        <v>1</v>
      </c>
      <c r="X104" s="7" t="s">
        <v>1</v>
      </c>
      <c r="Y104" s="49" t="s">
        <v>4439</v>
      </c>
      <c r="Z104" s="8" t="s">
        <v>4440</v>
      </c>
      <c r="AA104" s="14" t="s">
        <v>4441</v>
      </c>
      <c r="AB104" s="15" t="s">
        <v>1584</v>
      </c>
      <c r="AC104" s="19">
        <v>101</v>
      </c>
      <c r="AD104" s="6" t="s">
        <v>2967</v>
      </c>
      <c r="AE104" s="7">
        <v>2013</v>
      </c>
      <c r="AF104" s="7" t="s">
        <v>2162</v>
      </c>
      <c r="AG104" s="7" t="s">
        <v>2177</v>
      </c>
      <c r="AH104" s="7" t="s">
        <v>2493</v>
      </c>
      <c r="AI104" s="7" t="s">
        <v>0</v>
      </c>
      <c r="AJ104" s="19" t="s">
        <v>0</v>
      </c>
      <c r="AK104" s="30" t="s">
        <v>2180</v>
      </c>
      <c r="AL104" s="30" t="s">
        <v>2182</v>
      </c>
      <c r="AM104" s="8" t="s">
        <v>326</v>
      </c>
      <c r="AN104" s="7" t="s">
        <v>17</v>
      </c>
      <c r="AO104" s="7">
        <v>0</v>
      </c>
      <c r="AP104" s="7">
        <v>0</v>
      </c>
      <c r="AQ104" s="7">
        <v>0</v>
      </c>
      <c r="AR104" s="7">
        <v>1</v>
      </c>
      <c r="AS104" s="7">
        <v>0</v>
      </c>
      <c r="AT104" s="7">
        <v>0</v>
      </c>
      <c r="AU104" s="7">
        <v>0</v>
      </c>
      <c r="AV104" s="7">
        <v>0</v>
      </c>
      <c r="AW104" s="7" t="s">
        <v>1</v>
      </c>
      <c r="AX104" s="7" t="s">
        <v>2180</v>
      </c>
      <c r="AY104" s="7" t="s">
        <v>1</v>
      </c>
      <c r="AZ104" s="7" t="s">
        <v>1</v>
      </c>
      <c r="BA104" s="7" t="s">
        <v>1</v>
      </c>
      <c r="BB104" s="7" t="s">
        <v>434</v>
      </c>
      <c r="BC104" s="7">
        <v>157</v>
      </c>
      <c r="BD104" s="7" t="s">
        <v>1585</v>
      </c>
      <c r="BE104" s="7">
        <v>1</v>
      </c>
      <c r="BF104" s="7">
        <v>0</v>
      </c>
      <c r="BG104" s="7">
        <v>0</v>
      </c>
      <c r="BH104" s="7">
        <v>0</v>
      </c>
      <c r="BI104" s="7">
        <v>0</v>
      </c>
      <c r="BJ104" s="7">
        <v>0</v>
      </c>
      <c r="BK104" s="7">
        <v>0</v>
      </c>
      <c r="BL104" s="7">
        <v>0</v>
      </c>
      <c r="BM104" s="7">
        <v>0</v>
      </c>
      <c r="BN104" s="7">
        <v>0</v>
      </c>
      <c r="BO104" s="7">
        <v>0</v>
      </c>
      <c r="BP104" s="7">
        <v>1</v>
      </c>
      <c r="BQ104" s="7">
        <v>0</v>
      </c>
      <c r="BR104" s="7">
        <v>0</v>
      </c>
      <c r="BS104" s="7">
        <v>0</v>
      </c>
      <c r="BT104" s="26" t="s">
        <v>1918</v>
      </c>
      <c r="BU104" s="9">
        <v>142</v>
      </c>
      <c r="BV104" s="14" t="s">
        <v>1929</v>
      </c>
      <c r="BW104" s="7">
        <v>0</v>
      </c>
      <c r="BX104" s="7">
        <v>1</v>
      </c>
      <c r="BY104" s="7">
        <v>0</v>
      </c>
      <c r="BZ104" s="7">
        <v>0</v>
      </c>
      <c r="CA104" s="7">
        <v>0</v>
      </c>
      <c r="CB104" s="7">
        <v>0</v>
      </c>
      <c r="CC104" s="7">
        <v>0</v>
      </c>
      <c r="CD104" s="7">
        <v>0</v>
      </c>
      <c r="CE104" s="7">
        <v>1</v>
      </c>
      <c r="CF104" s="7">
        <v>0</v>
      </c>
      <c r="CG104" s="7">
        <v>0</v>
      </c>
      <c r="CH104" s="7">
        <v>0</v>
      </c>
      <c r="CI104" s="7">
        <v>0</v>
      </c>
      <c r="CJ104" s="7">
        <v>0</v>
      </c>
      <c r="CK104" s="7">
        <v>0</v>
      </c>
      <c r="CL104" s="7">
        <v>0</v>
      </c>
      <c r="CM104" s="7">
        <v>0</v>
      </c>
      <c r="CN104" s="7">
        <v>0</v>
      </c>
      <c r="CO104" s="7">
        <v>0</v>
      </c>
      <c r="CP104" s="7">
        <v>0</v>
      </c>
      <c r="CQ104" s="16">
        <v>0</v>
      </c>
      <c r="CR104" s="7" t="s">
        <v>1</v>
      </c>
      <c r="CS104" s="19" t="s">
        <v>2134</v>
      </c>
      <c r="CT104" s="8" t="s">
        <v>2975</v>
      </c>
      <c r="CU104" s="8" t="s">
        <v>1929</v>
      </c>
      <c r="CV104" s="7" t="s">
        <v>2180</v>
      </c>
      <c r="CW104" s="19" t="s">
        <v>2513</v>
      </c>
      <c r="CX104" s="8" t="s">
        <v>1</v>
      </c>
      <c r="CY104" s="19" t="s">
        <v>2134</v>
      </c>
      <c r="CZ104" s="6" t="s">
        <v>2980</v>
      </c>
      <c r="DA104" s="19">
        <v>4</v>
      </c>
      <c r="DB104" s="15" t="s">
        <v>1586</v>
      </c>
      <c r="DC104" s="22" t="s">
        <v>2550</v>
      </c>
      <c r="DD104" s="30" t="s">
        <v>2134</v>
      </c>
      <c r="DE104" s="30" t="s">
        <v>2551</v>
      </c>
      <c r="DF104" s="7">
        <v>1</v>
      </c>
      <c r="DG104" s="7">
        <v>0</v>
      </c>
      <c r="DH104" s="7">
        <v>0</v>
      </c>
      <c r="DI104" s="43" t="s">
        <v>1</v>
      </c>
      <c r="DJ104" s="7" t="s">
        <v>2180</v>
      </c>
      <c r="DK104" s="43" t="s">
        <v>1</v>
      </c>
      <c r="DL104" s="7">
        <v>0</v>
      </c>
      <c r="DM104" s="7">
        <v>0</v>
      </c>
      <c r="DN104" s="7">
        <v>0</v>
      </c>
      <c r="DO104" s="16">
        <v>0</v>
      </c>
      <c r="DP104" s="43" t="s">
        <v>1</v>
      </c>
      <c r="DQ104" s="7">
        <v>0</v>
      </c>
      <c r="DR104" s="7">
        <v>0</v>
      </c>
      <c r="DS104" s="7">
        <v>0</v>
      </c>
      <c r="DT104" s="7">
        <v>0</v>
      </c>
      <c r="DU104" s="7">
        <v>0</v>
      </c>
      <c r="DV104" s="7">
        <v>0</v>
      </c>
      <c r="DW104" s="7">
        <v>0</v>
      </c>
      <c r="DX104" s="7">
        <v>0</v>
      </c>
      <c r="DY104" s="7">
        <v>1</v>
      </c>
      <c r="DZ104" s="7">
        <v>0</v>
      </c>
      <c r="EA104" s="7">
        <v>0</v>
      </c>
      <c r="EB104" s="7">
        <v>0</v>
      </c>
      <c r="EC104" s="7">
        <v>0</v>
      </c>
      <c r="ED104" s="7">
        <v>0</v>
      </c>
      <c r="EE104" s="7">
        <v>0</v>
      </c>
      <c r="EF104" s="7">
        <v>0</v>
      </c>
      <c r="EG104" s="7">
        <v>0</v>
      </c>
      <c r="EH104" s="7">
        <v>0</v>
      </c>
      <c r="EI104" s="7">
        <v>0</v>
      </c>
      <c r="EJ104" s="7">
        <v>0</v>
      </c>
      <c r="EK104" s="7">
        <v>0</v>
      </c>
      <c r="EL104" s="7">
        <v>0</v>
      </c>
      <c r="EM104" s="7">
        <v>0</v>
      </c>
      <c r="EN104" s="43" t="s">
        <v>1</v>
      </c>
      <c r="EO104" s="14" t="s">
        <v>1</v>
      </c>
      <c r="EP104" s="19" t="s">
        <v>2134</v>
      </c>
      <c r="EQ104" s="19" t="s">
        <v>2134</v>
      </c>
      <c r="ER104" s="7">
        <v>1</v>
      </c>
      <c r="ES104" s="7">
        <v>0</v>
      </c>
      <c r="ET104" s="7">
        <v>0</v>
      </c>
      <c r="EU104" s="7">
        <v>0</v>
      </c>
      <c r="EV104" s="14" t="s">
        <v>3588</v>
      </c>
      <c r="EW104" s="16" t="s">
        <v>3089</v>
      </c>
      <c r="EX104" s="9" t="s">
        <v>2985</v>
      </c>
      <c r="EY104" s="9" t="s">
        <v>2985</v>
      </c>
      <c r="EZ104" s="9" t="s">
        <v>2985</v>
      </c>
      <c r="FA104" s="7">
        <v>0</v>
      </c>
      <c r="FB104" s="7">
        <v>0</v>
      </c>
      <c r="FC104" s="7">
        <v>1</v>
      </c>
      <c r="FD104" s="7">
        <v>0</v>
      </c>
      <c r="FE104" s="7">
        <v>0</v>
      </c>
      <c r="FF104" s="7">
        <v>0</v>
      </c>
      <c r="FG104" s="7">
        <v>0</v>
      </c>
      <c r="FH104" s="7">
        <v>0</v>
      </c>
      <c r="FI104" s="16">
        <v>0</v>
      </c>
      <c r="FJ104" s="7">
        <v>1</v>
      </c>
      <c r="FK104" s="7">
        <v>0</v>
      </c>
      <c r="FL104" s="7">
        <v>0</v>
      </c>
      <c r="FM104" s="7">
        <v>0</v>
      </c>
      <c r="FN104" s="7">
        <v>0</v>
      </c>
      <c r="FO104" s="7">
        <v>0</v>
      </c>
      <c r="FP104" s="7">
        <v>0</v>
      </c>
      <c r="FQ104" s="7">
        <v>1</v>
      </c>
      <c r="FR104" s="7">
        <v>0</v>
      </c>
      <c r="FS104" s="7">
        <v>0</v>
      </c>
      <c r="FT104" s="7">
        <v>0</v>
      </c>
      <c r="FU104" s="7">
        <v>0</v>
      </c>
      <c r="FV104" s="7">
        <v>0</v>
      </c>
      <c r="FW104" s="7">
        <v>0</v>
      </c>
      <c r="FX104" s="7">
        <v>0</v>
      </c>
      <c r="FY104" s="7">
        <v>0</v>
      </c>
      <c r="FZ104" s="7">
        <v>0</v>
      </c>
      <c r="GA104" s="7">
        <v>0</v>
      </c>
      <c r="GB104" s="7">
        <v>0</v>
      </c>
      <c r="GC104" s="7">
        <v>0</v>
      </c>
      <c r="GD104" s="7">
        <v>0</v>
      </c>
      <c r="GE104" s="7">
        <v>0</v>
      </c>
      <c r="GF104" s="7">
        <v>0</v>
      </c>
      <c r="GG104" s="7">
        <v>0</v>
      </c>
      <c r="GH104" s="17" t="s">
        <v>1718</v>
      </c>
      <c r="GI104" s="7">
        <v>0</v>
      </c>
      <c r="GJ104" s="7">
        <v>0</v>
      </c>
      <c r="GK104" s="7">
        <v>0</v>
      </c>
      <c r="GL104" s="7">
        <v>0</v>
      </c>
      <c r="GM104" s="7">
        <v>0</v>
      </c>
      <c r="GN104" s="7">
        <v>0</v>
      </c>
      <c r="GO104" s="7">
        <v>0</v>
      </c>
      <c r="GP104" s="7">
        <v>0</v>
      </c>
      <c r="GQ104" s="7">
        <v>0</v>
      </c>
      <c r="GR104" s="7">
        <v>0</v>
      </c>
      <c r="GS104" s="7">
        <v>0</v>
      </c>
      <c r="GT104" s="7">
        <v>0</v>
      </c>
      <c r="GU104" s="7">
        <v>0</v>
      </c>
      <c r="GV104" s="7">
        <v>0</v>
      </c>
      <c r="GW104" s="7">
        <v>0</v>
      </c>
      <c r="GX104" s="7">
        <v>0</v>
      </c>
      <c r="GY104" s="7">
        <v>0</v>
      </c>
      <c r="GZ104" s="7">
        <v>0</v>
      </c>
      <c r="HA104" s="7">
        <v>0</v>
      </c>
      <c r="HB104" s="7">
        <v>0</v>
      </c>
      <c r="HC104" s="7">
        <v>0</v>
      </c>
      <c r="HD104" s="7">
        <v>0</v>
      </c>
      <c r="HE104" s="7">
        <v>0</v>
      </c>
      <c r="HF104" s="8" t="s">
        <v>1</v>
      </c>
      <c r="HG104" s="7">
        <v>0</v>
      </c>
      <c r="HH104" s="7">
        <v>0</v>
      </c>
      <c r="HI104" s="7">
        <v>0</v>
      </c>
      <c r="HJ104" s="7">
        <v>0</v>
      </c>
      <c r="HK104" s="7">
        <v>0</v>
      </c>
      <c r="HL104" s="7">
        <v>0</v>
      </c>
      <c r="HM104" s="7">
        <v>0</v>
      </c>
      <c r="HN104" s="7">
        <v>0</v>
      </c>
      <c r="HO104" s="7">
        <v>0</v>
      </c>
      <c r="HP104" s="7">
        <v>0</v>
      </c>
      <c r="HQ104" s="7">
        <v>0</v>
      </c>
      <c r="HR104" s="7">
        <v>0</v>
      </c>
      <c r="HS104" s="7">
        <v>0</v>
      </c>
      <c r="HT104" s="7">
        <v>0</v>
      </c>
      <c r="HU104" s="7">
        <v>0</v>
      </c>
      <c r="HV104" s="8" t="s">
        <v>1</v>
      </c>
      <c r="HW104" s="7">
        <v>0</v>
      </c>
      <c r="HX104" s="7">
        <v>0</v>
      </c>
      <c r="HY104" s="7">
        <v>0</v>
      </c>
      <c r="HZ104" s="7">
        <v>0</v>
      </c>
      <c r="IA104" s="7">
        <v>0</v>
      </c>
      <c r="IB104" s="7">
        <v>1</v>
      </c>
      <c r="IC104" s="7">
        <v>1</v>
      </c>
      <c r="ID104" s="7">
        <v>1</v>
      </c>
      <c r="IE104" s="7">
        <v>0</v>
      </c>
      <c r="IF104" s="7">
        <v>0</v>
      </c>
      <c r="IG104" s="7">
        <v>0</v>
      </c>
      <c r="IH104" s="7">
        <v>0</v>
      </c>
      <c r="II104" s="7">
        <v>0</v>
      </c>
      <c r="IJ104" s="7">
        <v>0</v>
      </c>
      <c r="IK104" s="7">
        <v>0</v>
      </c>
      <c r="IL104" s="7">
        <v>0</v>
      </c>
      <c r="IM104" s="7">
        <v>0</v>
      </c>
      <c r="IN104" s="7">
        <v>0</v>
      </c>
      <c r="IO104" s="7">
        <v>0</v>
      </c>
      <c r="IP104" s="7">
        <v>0</v>
      </c>
      <c r="IQ104" s="7">
        <v>0</v>
      </c>
      <c r="IR104" s="7">
        <v>0</v>
      </c>
      <c r="IS104" s="22" t="s">
        <v>1718</v>
      </c>
      <c r="IT104" s="7">
        <v>0</v>
      </c>
      <c r="IU104" s="7">
        <v>1</v>
      </c>
      <c r="IV104" s="7">
        <v>0</v>
      </c>
      <c r="IW104" s="19">
        <v>1</v>
      </c>
      <c r="IX104" s="19">
        <v>0</v>
      </c>
      <c r="IY104" s="7">
        <v>0</v>
      </c>
      <c r="IZ104" s="7">
        <v>0</v>
      </c>
      <c r="JA104" s="7">
        <v>0</v>
      </c>
      <c r="JB104" s="7">
        <v>0</v>
      </c>
      <c r="JC104" s="7">
        <v>0</v>
      </c>
      <c r="JD104" s="7">
        <v>0</v>
      </c>
      <c r="JE104" s="7">
        <v>0</v>
      </c>
      <c r="JF104" s="7">
        <v>0</v>
      </c>
      <c r="JG104" s="7">
        <v>0</v>
      </c>
      <c r="JH104" s="7">
        <v>0</v>
      </c>
      <c r="JI104" s="7">
        <v>0</v>
      </c>
      <c r="JJ104" s="7">
        <v>0</v>
      </c>
      <c r="JK104" s="7">
        <v>1</v>
      </c>
      <c r="JL104" s="7">
        <v>0</v>
      </c>
      <c r="JM104" s="7">
        <v>0</v>
      </c>
      <c r="JN104" s="7">
        <v>0</v>
      </c>
      <c r="JO104" s="7">
        <v>0</v>
      </c>
      <c r="JP104" s="7">
        <v>0</v>
      </c>
      <c r="JQ104" s="7">
        <v>0</v>
      </c>
      <c r="JR104" s="7">
        <v>0</v>
      </c>
      <c r="JS104" s="7">
        <v>0</v>
      </c>
      <c r="JT104" s="7">
        <v>0</v>
      </c>
      <c r="JU104" s="15" t="s">
        <v>1719</v>
      </c>
      <c r="JV104" s="7">
        <v>0</v>
      </c>
      <c r="JW104" s="7">
        <v>0</v>
      </c>
      <c r="JX104" s="7">
        <v>0</v>
      </c>
      <c r="JY104" s="7">
        <v>1</v>
      </c>
      <c r="JZ104" s="7">
        <v>0</v>
      </c>
      <c r="KA104" s="15" t="s">
        <v>1720</v>
      </c>
      <c r="KB104" s="7" t="s">
        <v>2134</v>
      </c>
      <c r="KC104" s="15" t="s">
        <v>3657</v>
      </c>
      <c r="KD104" s="7">
        <v>0</v>
      </c>
      <c r="KE104" s="7">
        <v>0</v>
      </c>
      <c r="KF104" s="7">
        <v>0</v>
      </c>
      <c r="KG104" s="7">
        <v>0</v>
      </c>
      <c r="KH104" s="7">
        <v>0</v>
      </c>
      <c r="KI104" s="7">
        <v>0</v>
      </c>
      <c r="KJ104" s="7">
        <v>0</v>
      </c>
      <c r="KK104" s="7">
        <v>0</v>
      </c>
      <c r="KL104" s="7">
        <v>0</v>
      </c>
      <c r="KM104" s="7">
        <v>0</v>
      </c>
      <c r="KN104" s="7">
        <v>0</v>
      </c>
      <c r="KO104" s="7">
        <v>0</v>
      </c>
      <c r="KP104" s="7">
        <v>0</v>
      </c>
      <c r="KQ104" s="7">
        <v>0</v>
      </c>
      <c r="KR104" s="7">
        <v>0</v>
      </c>
      <c r="KS104" s="7">
        <v>0</v>
      </c>
      <c r="KT104" s="7">
        <v>0</v>
      </c>
      <c r="KU104" s="7">
        <v>0</v>
      </c>
      <c r="KV104" s="7">
        <v>0</v>
      </c>
      <c r="KW104" s="7">
        <v>0</v>
      </c>
      <c r="KX104" s="7">
        <v>0</v>
      </c>
      <c r="KY104" s="7">
        <v>0</v>
      </c>
      <c r="KZ104" s="7">
        <v>0</v>
      </c>
      <c r="LA104" s="7">
        <v>0</v>
      </c>
      <c r="LB104" s="7">
        <v>0</v>
      </c>
      <c r="LC104" s="7">
        <v>1</v>
      </c>
      <c r="LD104" s="15" t="s">
        <v>3668</v>
      </c>
      <c r="LE104" s="7">
        <v>1</v>
      </c>
      <c r="LF104" s="7">
        <v>0</v>
      </c>
      <c r="LG104" s="7">
        <v>0</v>
      </c>
      <c r="LH104" s="7">
        <v>0</v>
      </c>
      <c r="LI104" s="14" t="s">
        <v>1721</v>
      </c>
      <c r="LJ104" s="19">
        <v>0</v>
      </c>
      <c r="LK104" s="19">
        <v>0</v>
      </c>
      <c r="LL104" s="19">
        <v>0</v>
      </c>
      <c r="LM104" s="19">
        <v>1</v>
      </c>
      <c r="LN104" s="19">
        <v>0</v>
      </c>
      <c r="LO104" s="19">
        <v>0</v>
      </c>
      <c r="LP104" s="19">
        <v>0</v>
      </c>
      <c r="LQ104" s="19">
        <v>0</v>
      </c>
      <c r="LR104" s="14" t="s">
        <v>3687</v>
      </c>
      <c r="LS104" s="19">
        <v>0</v>
      </c>
      <c r="LT104" s="19">
        <v>1</v>
      </c>
      <c r="LU104" s="19">
        <v>0</v>
      </c>
      <c r="LV104" s="19">
        <v>0</v>
      </c>
      <c r="LW104" s="6" t="s">
        <v>3006</v>
      </c>
      <c r="LX104" s="7">
        <v>1</v>
      </c>
      <c r="LY104" s="7">
        <v>0</v>
      </c>
      <c r="LZ104" s="7">
        <v>0</v>
      </c>
      <c r="MA104" s="7">
        <v>0</v>
      </c>
      <c r="MB104" s="7">
        <v>0</v>
      </c>
      <c r="MC104" s="7">
        <v>0</v>
      </c>
      <c r="MD104" s="7">
        <v>0</v>
      </c>
      <c r="ME104" s="43" t="s">
        <v>1</v>
      </c>
      <c r="MF104" s="7">
        <v>0</v>
      </c>
      <c r="MG104" s="7">
        <v>0</v>
      </c>
      <c r="MH104" s="7">
        <v>0</v>
      </c>
      <c r="MI104" s="7">
        <v>0</v>
      </c>
      <c r="MJ104" s="7">
        <v>0</v>
      </c>
      <c r="MK104" s="7">
        <v>0</v>
      </c>
      <c r="ML104" s="7">
        <v>0</v>
      </c>
      <c r="MM104" s="7">
        <v>0</v>
      </c>
      <c r="MN104" s="7">
        <v>0</v>
      </c>
      <c r="MO104" s="43" t="s">
        <v>1</v>
      </c>
      <c r="MP104" s="7">
        <v>0</v>
      </c>
      <c r="MQ104" s="7">
        <v>0</v>
      </c>
      <c r="MR104" s="7">
        <v>0</v>
      </c>
      <c r="MS104" s="43" t="s">
        <v>1</v>
      </c>
      <c r="MT104" s="7">
        <v>1</v>
      </c>
      <c r="MU104" s="7">
        <v>0</v>
      </c>
      <c r="MV104" s="7">
        <v>0</v>
      </c>
      <c r="MW104" s="7">
        <v>0</v>
      </c>
      <c r="MX104" s="7">
        <v>0</v>
      </c>
      <c r="MY104" s="7">
        <v>0</v>
      </c>
      <c r="MZ104" s="7">
        <v>0</v>
      </c>
      <c r="NA104" s="43" t="s">
        <v>1</v>
      </c>
      <c r="NB104" s="7">
        <v>0</v>
      </c>
      <c r="NC104" s="7">
        <v>0</v>
      </c>
      <c r="ND104" s="7">
        <v>0</v>
      </c>
      <c r="NE104" s="7">
        <v>0</v>
      </c>
      <c r="NF104" s="7">
        <v>0</v>
      </c>
      <c r="NG104" s="7">
        <v>0</v>
      </c>
      <c r="NH104" s="43" t="s">
        <v>1</v>
      </c>
      <c r="NI104" s="7">
        <v>0</v>
      </c>
      <c r="NJ104" s="7">
        <v>0</v>
      </c>
      <c r="NK104" s="7">
        <v>0</v>
      </c>
      <c r="NL104" s="7">
        <v>0</v>
      </c>
      <c r="NM104" s="7">
        <v>0</v>
      </c>
      <c r="NN104" s="7">
        <v>0</v>
      </c>
      <c r="NO104" s="7">
        <v>0</v>
      </c>
      <c r="NP104" s="7">
        <v>0</v>
      </c>
      <c r="NQ104" s="7">
        <v>0</v>
      </c>
      <c r="NR104" s="16">
        <v>0</v>
      </c>
      <c r="NS104" s="7">
        <v>0</v>
      </c>
      <c r="NT104" s="43" t="s">
        <v>1</v>
      </c>
      <c r="NU104" s="16" t="s">
        <v>2521</v>
      </c>
      <c r="NV104" s="7">
        <v>1</v>
      </c>
      <c r="NW104" s="7">
        <v>0</v>
      </c>
      <c r="NX104" s="7">
        <v>0</v>
      </c>
      <c r="NY104" s="7">
        <v>0</v>
      </c>
      <c r="NZ104" s="7">
        <v>0</v>
      </c>
      <c r="OA104" s="7">
        <v>0</v>
      </c>
      <c r="OB104" s="7">
        <v>0</v>
      </c>
      <c r="OC104" s="7">
        <v>0</v>
      </c>
      <c r="OD104" s="7">
        <v>0</v>
      </c>
      <c r="OE104" s="7">
        <v>0</v>
      </c>
      <c r="OF104" s="7">
        <v>0</v>
      </c>
      <c r="OG104" s="8" t="s">
        <v>1587</v>
      </c>
      <c r="OH104" s="17" t="s">
        <v>2712</v>
      </c>
    </row>
    <row r="105" spans="1:398" s="20" customFormat="1" ht="11.25" customHeight="1" x14ac:dyDescent="0.25">
      <c r="A105" s="16">
        <v>102</v>
      </c>
      <c r="B105" s="19">
        <v>54</v>
      </c>
      <c r="C105" s="16" t="s">
        <v>2821</v>
      </c>
      <c r="D105" s="16" t="s">
        <v>2781</v>
      </c>
      <c r="E105" s="16" t="s">
        <v>2822</v>
      </c>
      <c r="F105" s="37">
        <v>4</v>
      </c>
      <c r="G105" s="37" t="s">
        <v>0</v>
      </c>
      <c r="H105" s="19" t="s">
        <v>2526</v>
      </c>
      <c r="I105" s="32">
        <v>13</v>
      </c>
      <c r="J105" s="17" t="s">
        <v>3330</v>
      </c>
      <c r="K105" s="16" t="s">
        <v>2134</v>
      </c>
      <c r="L105" s="16" t="s">
        <v>9</v>
      </c>
      <c r="M105" s="16" t="s">
        <v>4</v>
      </c>
      <c r="N105" s="16" t="s">
        <v>1</v>
      </c>
      <c r="O105" s="32">
        <v>116</v>
      </c>
      <c r="P105" s="16" t="s">
        <v>2141</v>
      </c>
      <c r="Q105" s="19" t="s">
        <v>1</v>
      </c>
      <c r="R105" s="4" t="s">
        <v>4442</v>
      </c>
      <c r="S105" s="4" t="s">
        <v>4443</v>
      </c>
      <c r="T105" s="4" t="s">
        <v>4142</v>
      </c>
      <c r="U105" s="16">
        <v>2013</v>
      </c>
      <c r="V105" s="16">
        <v>6</v>
      </c>
      <c r="W105" s="16" t="s">
        <v>1</v>
      </c>
      <c r="X105" s="16" t="s">
        <v>1</v>
      </c>
      <c r="Y105" s="45" t="s">
        <v>4444</v>
      </c>
      <c r="Z105" s="17" t="s">
        <v>4445</v>
      </c>
      <c r="AA105" s="4" t="s">
        <v>4446</v>
      </c>
      <c r="AB105" s="17" t="s">
        <v>1</v>
      </c>
      <c r="AC105" s="19">
        <v>102</v>
      </c>
      <c r="AD105" s="4" t="s">
        <v>3492</v>
      </c>
      <c r="AE105" s="16">
        <v>2013</v>
      </c>
      <c r="AF105" s="16" t="s">
        <v>2164</v>
      </c>
      <c r="AG105" s="16" t="s">
        <v>2177</v>
      </c>
      <c r="AH105" s="16" t="s">
        <v>2493</v>
      </c>
      <c r="AI105" s="16" t="s">
        <v>0</v>
      </c>
      <c r="AJ105" s="19" t="s">
        <v>0</v>
      </c>
      <c r="AK105" s="16" t="s">
        <v>2180</v>
      </c>
      <c r="AL105" s="16" t="s">
        <v>2182</v>
      </c>
      <c r="AM105" s="17" t="s">
        <v>1646</v>
      </c>
      <c r="AN105" s="16" t="s">
        <v>421</v>
      </c>
      <c r="AO105" s="16">
        <v>0</v>
      </c>
      <c r="AP105" s="16">
        <v>0</v>
      </c>
      <c r="AQ105" s="16">
        <v>0</v>
      </c>
      <c r="AR105" s="16">
        <v>1</v>
      </c>
      <c r="AS105" s="16">
        <v>1</v>
      </c>
      <c r="AT105" s="16">
        <v>0</v>
      </c>
      <c r="AU105" s="16">
        <v>0</v>
      </c>
      <c r="AV105" s="16">
        <v>0</v>
      </c>
      <c r="AW105" s="4" t="s">
        <v>978</v>
      </c>
      <c r="AX105" s="16" t="s">
        <v>2180</v>
      </c>
      <c r="AY105" s="16" t="s">
        <v>1</v>
      </c>
      <c r="AZ105" s="16" t="s">
        <v>1</v>
      </c>
      <c r="BA105" s="16" t="s">
        <v>1</v>
      </c>
      <c r="BB105" s="16" t="s">
        <v>434</v>
      </c>
      <c r="BC105" s="16">
        <v>58</v>
      </c>
      <c r="BD105" s="16" t="s">
        <v>22</v>
      </c>
      <c r="BE105" s="16">
        <v>1</v>
      </c>
      <c r="BF105" s="16">
        <v>0</v>
      </c>
      <c r="BG105" s="16">
        <v>0</v>
      </c>
      <c r="BH105" s="16">
        <v>0</v>
      </c>
      <c r="BI105" s="16">
        <v>0</v>
      </c>
      <c r="BJ105" s="16">
        <v>0</v>
      </c>
      <c r="BK105" s="16">
        <v>0</v>
      </c>
      <c r="BL105" s="16">
        <v>0</v>
      </c>
      <c r="BM105" s="16">
        <v>0</v>
      </c>
      <c r="BN105" s="16">
        <v>0</v>
      </c>
      <c r="BO105" s="16">
        <v>0</v>
      </c>
      <c r="BP105" s="16">
        <v>0</v>
      </c>
      <c r="BQ105" s="16">
        <v>0</v>
      </c>
      <c r="BR105" s="16">
        <v>0</v>
      </c>
      <c r="BS105" s="16">
        <v>0</v>
      </c>
      <c r="BT105" s="4" t="s">
        <v>976</v>
      </c>
      <c r="BU105" s="18">
        <v>1977</v>
      </c>
      <c r="BV105" s="17" t="s">
        <v>1728</v>
      </c>
      <c r="BW105" s="16">
        <v>0</v>
      </c>
      <c r="BX105" s="16">
        <v>1</v>
      </c>
      <c r="BY105" s="16">
        <v>1</v>
      </c>
      <c r="BZ105" s="16">
        <v>0</v>
      </c>
      <c r="CA105" s="16">
        <v>0</v>
      </c>
      <c r="CB105" s="16">
        <v>0</v>
      </c>
      <c r="CC105" s="16">
        <v>0</v>
      </c>
      <c r="CD105" s="16">
        <v>0</v>
      </c>
      <c r="CE105" s="16">
        <v>1</v>
      </c>
      <c r="CF105" s="16">
        <v>0</v>
      </c>
      <c r="CG105" s="16">
        <v>0</v>
      </c>
      <c r="CH105" s="16">
        <v>0</v>
      </c>
      <c r="CI105" s="16">
        <v>0</v>
      </c>
      <c r="CJ105" s="16">
        <v>0</v>
      </c>
      <c r="CK105" s="16">
        <v>0</v>
      </c>
      <c r="CL105" s="16">
        <v>0</v>
      </c>
      <c r="CM105" s="16">
        <v>0</v>
      </c>
      <c r="CN105" s="16">
        <v>0</v>
      </c>
      <c r="CO105" s="16">
        <v>0</v>
      </c>
      <c r="CP105" s="16">
        <v>0</v>
      </c>
      <c r="CQ105" s="16">
        <v>0</v>
      </c>
      <c r="CR105" s="16" t="s">
        <v>1</v>
      </c>
      <c r="CS105" s="19" t="s">
        <v>2134</v>
      </c>
      <c r="CT105" s="4" t="s">
        <v>2942</v>
      </c>
      <c r="CU105" s="4" t="s">
        <v>1728</v>
      </c>
      <c r="CV105" s="16" t="s">
        <v>2180</v>
      </c>
      <c r="CW105" s="19" t="s">
        <v>2513</v>
      </c>
      <c r="CX105" s="17" t="s">
        <v>2114</v>
      </c>
      <c r="CY105" s="19" t="s">
        <v>2180</v>
      </c>
      <c r="CZ105" s="19" t="s">
        <v>1</v>
      </c>
      <c r="DA105" s="19">
        <v>1</v>
      </c>
      <c r="DB105" s="17" t="s">
        <v>3554</v>
      </c>
      <c r="DC105" s="22" t="s">
        <v>2952</v>
      </c>
      <c r="DD105" s="16" t="s">
        <v>2134</v>
      </c>
      <c r="DE105" s="16" t="s">
        <v>2551</v>
      </c>
      <c r="DF105" s="16">
        <v>1</v>
      </c>
      <c r="DG105" s="16">
        <v>0</v>
      </c>
      <c r="DH105" s="16">
        <v>0</v>
      </c>
      <c r="DI105" s="4" t="s">
        <v>1</v>
      </c>
      <c r="DJ105" s="16" t="s">
        <v>2180</v>
      </c>
      <c r="DK105" s="4" t="s">
        <v>1</v>
      </c>
      <c r="DL105" s="16">
        <v>0</v>
      </c>
      <c r="DM105" s="16">
        <v>0</v>
      </c>
      <c r="DN105" s="16">
        <v>0</v>
      </c>
      <c r="DO105" s="16">
        <v>0</v>
      </c>
      <c r="DP105" s="4" t="s">
        <v>1</v>
      </c>
      <c r="DQ105" s="16">
        <v>0</v>
      </c>
      <c r="DR105" s="16">
        <v>0</v>
      </c>
      <c r="DS105" s="16">
        <v>0</v>
      </c>
      <c r="DT105" s="16">
        <v>0</v>
      </c>
      <c r="DU105" s="16">
        <v>0</v>
      </c>
      <c r="DV105" s="16">
        <v>0</v>
      </c>
      <c r="DW105" s="16">
        <v>0</v>
      </c>
      <c r="DX105" s="16">
        <v>0</v>
      </c>
      <c r="DY105" s="16">
        <v>1</v>
      </c>
      <c r="DZ105" s="16">
        <v>0</v>
      </c>
      <c r="EA105" s="16">
        <v>0</v>
      </c>
      <c r="EB105" s="16">
        <v>0</v>
      </c>
      <c r="EC105" s="16">
        <v>0</v>
      </c>
      <c r="ED105" s="16">
        <v>0</v>
      </c>
      <c r="EE105" s="16">
        <v>0</v>
      </c>
      <c r="EF105" s="16">
        <v>0</v>
      </c>
      <c r="EG105" s="16">
        <v>0</v>
      </c>
      <c r="EH105" s="16">
        <v>0</v>
      </c>
      <c r="EI105" s="16">
        <v>0</v>
      </c>
      <c r="EJ105" s="16">
        <v>0</v>
      </c>
      <c r="EK105" s="16">
        <v>0</v>
      </c>
      <c r="EL105" s="16">
        <v>0</v>
      </c>
      <c r="EM105" s="16">
        <v>1</v>
      </c>
      <c r="EN105" s="4" t="s">
        <v>1604</v>
      </c>
      <c r="EO105" s="4" t="s">
        <v>264</v>
      </c>
      <c r="EP105" s="19" t="s">
        <v>2134</v>
      </c>
      <c r="EQ105" s="19" t="s">
        <v>2180</v>
      </c>
      <c r="ER105" s="16">
        <v>1</v>
      </c>
      <c r="ES105" s="16">
        <v>0</v>
      </c>
      <c r="ET105" s="16">
        <v>0</v>
      </c>
      <c r="EU105" s="16">
        <v>0</v>
      </c>
      <c r="EV105" s="4" t="s">
        <v>977</v>
      </c>
      <c r="EW105" s="18">
        <v>3337</v>
      </c>
      <c r="EX105" s="18">
        <v>592400</v>
      </c>
      <c r="EY105" s="18">
        <v>592400</v>
      </c>
      <c r="EZ105" s="18">
        <v>592400</v>
      </c>
      <c r="FA105" s="16">
        <v>1</v>
      </c>
      <c r="FB105" s="16">
        <v>0</v>
      </c>
      <c r="FC105" s="16">
        <v>0</v>
      </c>
      <c r="FD105" s="16">
        <v>0</v>
      </c>
      <c r="FE105" s="16">
        <v>0</v>
      </c>
      <c r="FF105" s="16">
        <v>0</v>
      </c>
      <c r="FG105" s="16">
        <v>0</v>
      </c>
      <c r="FH105" s="16">
        <v>0</v>
      </c>
      <c r="FI105" s="16">
        <v>0</v>
      </c>
      <c r="FJ105" s="16">
        <v>0</v>
      </c>
      <c r="FK105" s="16">
        <v>0</v>
      </c>
      <c r="FL105" s="16">
        <v>0</v>
      </c>
      <c r="FM105" s="16">
        <v>0</v>
      </c>
      <c r="FN105" s="16">
        <v>0</v>
      </c>
      <c r="FO105" s="16">
        <v>0</v>
      </c>
      <c r="FP105" s="16">
        <v>0</v>
      </c>
      <c r="FQ105" s="16">
        <v>0</v>
      </c>
      <c r="FR105" s="16">
        <v>1</v>
      </c>
      <c r="FS105" s="16">
        <v>0</v>
      </c>
      <c r="FT105" s="16">
        <v>0</v>
      </c>
      <c r="FU105" s="16">
        <v>1</v>
      </c>
      <c r="FV105" s="16">
        <v>1</v>
      </c>
      <c r="FW105" s="16">
        <v>0</v>
      </c>
      <c r="FX105" s="16">
        <v>1</v>
      </c>
      <c r="FY105" s="16">
        <v>0</v>
      </c>
      <c r="FZ105" s="16">
        <v>0</v>
      </c>
      <c r="GA105" s="16">
        <v>0</v>
      </c>
      <c r="GB105" s="16">
        <v>0</v>
      </c>
      <c r="GC105" s="16">
        <v>1</v>
      </c>
      <c r="GD105" s="16">
        <v>0</v>
      </c>
      <c r="GE105" s="16">
        <v>0</v>
      </c>
      <c r="GF105" s="16">
        <v>0</v>
      </c>
      <c r="GG105" s="16">
        <v>1</v>
      </c>
      <c r="GH105" s="17" t="s">
        <v>497</v>
      </c>
      <c r="GI105" s="16">
        <v>0</v>
      </c>
      <c r="GJ105" s="16">
        <v>0</v>
      </c>
      <c r="GK105" s="16">
        <v>0</v>
      </c>
      <c r="GL105" s="16">
        <v>0</v>
      </c>
      <c r="GM105" s="16">
        <v>0</v>
      </c>
      <c r="GN105" s="16">
        <v>0</v>
      </c>
      <c r="GO105" s="16">
        <v>0</v>
      </c>
      <c r="GP105" s="16">
        <v>0</v>
      </c>
      <c r="GQ105" s="16">
        <v>0</v>
      </c>
      <c r="GR105" s="16">
        <v>0</v>
      </c>
      <c r="GS105" s="16">
        <v>0</v>
      </c>
      <c r="GT105" s="16">
        <v>0</v>
      </c>
      <c r="GU105" s="16">
        <v>0</v>
      </c>
      <c r="GV105" s="16">
        <v>0</v>
      </c>
      <c r="GW105" s="16">
        <v>0</v>
      </c>
      <c r="GX105" s="16">
        <v>0</v>
      </c>
      <c r="GY105" s="16">
        <v>0</v>
      </c>
      <c r="GZ105" s="16">
        <v>0</v>
      </c>
      <c r="HA105" s="16">
        <v>0</v>
      </c>
      <c r="HB105" s="16">
        <v>0</v>
      </c>
      <c r="HC105" s="16">
        <v>0</v>
      </c>
      <c r="HD105" s="16">
        <v>0</v>
      </c>
      <c r="HE105" s="16">
        <v>0</v>
      </c>
      <c r="HF105" s="17" t="s">
        <v>1</v>
      </c>
      <c r="HG105" s="16">
        <v>0</v>
      </c>
      <c r="HH105" s="16">
        <v>0</v>
      </c>
      <c r="HI105" s="16">
        <v>0</v>
      </c>
      <c r="HJ105" s="16">
        <v>0</v>
      </c>
      <c r="HK105" s="16">
        <v>0</v>
      </c>
      <c r="HL105" s="16">
        <v>0</v>
      </c>
      <c r="HM105" s="16">
        <v>0</v>
      </c>
      <c r="HN105" s="16">
        <v>0</v>
      </c>
      <c r="HO105" s="16">
        <v>0</v>
      </c>
      <c r="HP105" s="16">
        <v>0</v>
      </c>
      <c r="HQ105" s="16">
        <v>0</v>
      </c>
      <c r="HR105" s="16">
        <v>0</v>
      </c>
      <c r="HS105" s="16">
        <v>0</v>
      </c>
      <c r="HT105" s="16">
        <v>0</v>
      </c>
      <c r="HU105" s="16">
        <v>0</v>
      </c>
      <c r="HV105" s="17" t="s">
        <v>1</v>
      </c>
      <c r="HW105" s="16">
        <v>1</v>
      </c>
      <c r="HX105" s="16">
        <v>0</v>
      </c>
      <c r="HY105" s="16">
        <v>0</v>
      </c>
      <c r="HZ105" s="16">
        <v>1</v>
      </c>
      <c r="IA105" s="16">
        <v>0</v>
      </c>
      <c r="IB105" s="16">
        <v>0</v>
      </c>
      <c r="IC105" s="16">
        <v>1</v>
      </c>
      <c r="ID105" s="16">
        <v>0</v>
      </c>
      <c r="IE105" s="16">
        <v>0</v>
      </c>
      <c r="IF105" s="16">
        <v>1</v>
      </c>
      <c r="IG105" s="16">
        <v>0</v>
      </c>
      <c r="IH105" s="16">
        <v>0</v>
      </c>
      <c r="II105" s="16">
        <v>0</v>
      </c>
      <c r="IJ105" s="16">
        <v>0</v>
      </c>
      <c r="IK105" s="16">
        <v>0</v>
      </c>
      <c r="IL105" s="16">
        <v>0</v>
      </c>
      <c r="IM105" s="16">
        <v>0</v>
      </c>
      <c r="IN105" s="16">
        <v>0</v>
      </c>
      <c r="IO105" s="16">
        <v>0</v>
      </c>
      <c r="IP105" s="16">
        <v>0</v>
      </c>
      <c r="IQ105" s="16">
        <v>0</v>
      </c>
      <c r="IR105" s="16">
        <v>0</v>
      </c>
      <c r="IS105" s="17" t="s">
        <v>497</v>
      </c>
      <c r="IT105" s="16">
        <v>0</v>
      </c>
      <c r="IU105" s="16">
        <v>0</v>
      </c>
      <c r="IV105" s="16">
        <v>0</v>
      </c>
      <c r="IW105" s="16">
        <v>0</v>
      </c>
      <c r="IX105" s="16">
        <v>0</v>
      </c>
      <c r="IY105" s="16">
        <v>0</v>
      </c>
      <c r="IZ105" s="16">
        <v>0</v>
      </c>
      <c r="JA105" s="16">
        <v>0</v>
      </c>
      <c r="JB105" s="16">
        <v>0</v>
      </c>
      <c r="JC105" s="16">
        <v>0</v>
      </c>
      <c r="JD105" s="16">
        <v>0</v>
      </c>
      <c r="JE105" s="16">
        <v>0</v>
      </c>
      <c r="JF105" s="16">
        <v>1</v>
      </c>
      <c r="JG105" s="16">
        <v>1</v>
      </c>
      <c r="JH105" s="16">
        <v>0</v>
      </c>
      <c r="JI105" s="16">
        <v>1</v>
      </c>
      <c r="JJ105" s="16">
        <v>1</v>
      </c>
      <c r="JK105" s="16">
        <v>1</v>
      </c>
      <c r="JL105" s="16">
        <v>0</v>
      </c>
      <c r="JM105" s="16">
        <v>1</v>
      </c>
      <c r="JN105" s="16">
        <v>1</v>
      </c>
      <c r="JO105" s="16">
        <v>1</v>
      </c>
      <c r="JP105" s="16">
        <v>1</v>
      </c>
      <c r="JQ105" s="16">
        <v>0</v>
      </c>
      <c r="JR105" s="16">
        <v>1</v>
      </c>
      <c r="JS105" s="16">
        <v>0</v>
      </c>
      <c r="JT105" s="16">
        <v>0</v>
      </c>
      <c r="JU105" s="17" t="s">
        <v>3639</v>
      </c>
      <c r="JV105" s="16">
        <v>0</v>
      </c>
      <c r="JW105" s="16">
        <v>1</v>
      </c>
      <c r="JX105" s="16">
        <v>0</v>
      </c>
      <c r="JY105" s="16">
        <v>0</v>
      </c>
      <c r="JZ105" s="16">
        <v>0</v>
      </c>
      <c r="KA105" s="17" t="s">
        <v>1729</v>
      </c>
      <c r="KB105" s="16" t="s">
        <v>2134</v>
      </c>
      <c r="KC105" s="17" t="s">
        <v>385</v>
      </c>
      <c r="KD105" s="16">
        <v>0</v>
      </c>
      <c r="KE105" s="16">
        <v>0</v>
      </c>
      <c r="KF105" s="16">
        <v>0</v>
      </c>
      <c r="KG105" s="16">
        <v>0</v>
      </c>
      <c r="KH105" s="16">
        <v>0</v>
      </c>
      <c r="KI105" s="16">
        <v>0</v>
      </c>
      <c r="KJ105" s="16">
        <v>0</v>
      </c>
      <c r="KK105" s="16">
        <v>0</v>
      </c>
      <c r="KL105" s="16">
        <v>0</v>
      </c>
      <c r="KM105" s="16">
        <v>0</v>
      </c>
      <c r="KN105" s="16">
        <v>1</v>
      </c>
      <c r="KO105" s="16">
        <v>1</v>
      </c>
      <c r="KP105" s="16">
        <v>0</v>
      </c>
      <c r="KQ105" s="16">
        <v>0</v>
      </c>
      <c r="KR105" s="16">
        <v>0</v>
      </c>
      <c r="KS105" s="16">
        <v>0</v>
      </c>
      <c r="KT105" s="16">
        <v>0</v>
      </c>
      <c r="KU105" s="16">
        <v>0</v>
      </c>
      <c r="KV105" s="16">
        <v>0</v>
      </c>
      <c r="KW105" s="16">
        <v>0</v>
      </c>
      <c r="KX105" s="16">
        <v>0</v>
      </c>
      <c r="KY105" s="16">
        <v>0</v>
      </c>
      <c r="KZ105" s="16">
        <v>0</v>
      </c>
      <c r="LA105" s="16">
        <v>0</v>
      </c>
      <c r="LB105" s="16">
        <v>0</v>
      </c>
      <c r="LC105" s="16">
        <v>0</v>
      </c>
      <c r="LD105" s="17" t="s">
        <v>385</v>
      </c>
      <c r="LE105" s="16">
        <v>1</v>
      </c>
      <c r="LF105" s="16">
        <v>0</v>
      </c>
      <c r="LG105" s="16">
        <v>0</v>
      </c>
      <c r="LH105" s="16">
        <v>0</v>
      </c>
      <c r="LI105" s="4" t="s">
        <v>2960</v>
      </c>
      <c r="LJ105" s="19">
        <v>0</v>
      </c>
      <c r="LK105" s="19">
        <v>0</v>
      </c>
      <c r="LL105" s="19">
        <v>0</v>
      </c>
      <c r="LM105" s="19">
        <v>1</v>
      </c>
      <c r="LN105" s="19">
        <v>0</v>
      </c>
      <c r="LO105" s="19">
        <v>0</v>
      </c>
      <c r="LP105" s="19">
        <v>1</v>
      </c>
      <c r="LQ105" s="19">
        <v>0</v>
      </c>
      <c r="LR105" s="4" t="s">
        <v>3062</v>
      </c>
      <c r="LS105" s="19">
        <v>0</v>
      </c>
      <c r="LT105" s="19">
        <v>1</v>
      </c>
      <c r="LU105" s="19">
        <v>0</v>
      </c>
      <c r="LV105" s="19">
        <v>0</v>
      </c>
      <c r="LW105" s="6" t="s">
        <v>3012</v>
      </c>
      <c r="LX105" s="16">
        <v>1</v>
      </c>
      <c r="LY105" s="16">
        <v>0</v>
      </c>
      <c r="LZ105" s="16">
        <v>0</v>
      </c>
      <c r="MA105" s="16">
        <v>0</v>
      </c>
      <c r="MB105" s="16">
        <v>0</v>
      </c>
      <c r="MC105" s="16">
        <v>0</v>
      </c>
      <c r="MD105" s="16">
        <v>0</v>
      </c>
      <c r="ME105" s="4" t="s">
        <v>1</v>
      </c>
      <c r="MF105" s="16">
        <v>0</v>
      </c>
      <c r="MG105" s="16">
        <v>0</v>
      </c>
      <c r="MH105" s="16">
        <v>0</v>
      </c>
      <c r="MI105" s="16">
        <v>0</v>
      </c>
      <c r="MJ105" s="16">
        <v>0</v>
      </c>
      <c r="MK105" s="16">
        <v>0</v>
      </c>
      <c r="ML105" s="16">
        <v>0</v>
      </c>
      <c r="MM105" s="16">
        <v>0</v>
      </c>
      <c r="MN105" s="16">
        <v>0</v>
      </c>
      <c r="MO105" s="4" t="s">
        <v>1</v>
      </c>
      <c r="MP105" s="16">
        <v>0</v>
      </c>
      <c r="MQ105" s="16">
        <v>0</v>
      </c>
      <c r="MR105" s="16">
        <v>0</v>
      </c>
      <c r="MS105" s="4" t="s">
        <v>1</v>
      </c>
      <c r="MT105" s="16">
        <v>0</v>
      </c>
      <c r="MU105" s="16">
        <v>0</v>
      </c>
      <c r="MV105" s="16">
        <v>1</v>
      </c>
      <c r="MW105" s="16">
        <v>0</v>
      </c>
      <c r="MX105" s="16">
        <v>0</v>
      </c>
      <c r="MY105" s="16">
        <v>0</v>
      </c>
      <c r="MZ105" s="16">
        <v>0</v>
      </c>
      <c r="NA105" s="4" t="s">
        <v>979</v>
      </c>
      <c r="NB105" s="16">
        <v>1</v>
      </c>
      <c r="NC105" s="16">
        <v>0</v>
      </c>
      <c r="ND105" s="16">
        <v>1</v>
      </c>
      <c r="NE105" s="16">
        <v>0</v>
      </c>
      <c r="NF105" s="16">
        <v>1</v>
      </c>
      <c r="NG105" s="16">
        <v>0</v>
      </c>
      <c r="NH105" s="4" t="s">
        <v>980</v>
      </c>
      <c r="NI105" s="16">
        <v>0</v>
      </c>
      <c r="NJ105" s="16">
        <v>0</v>
      </c>
      <c r="NK105" s="16">
        <v>0</v>
      </c>
      <c r="NL105" s="16">
        <v>0</v>
      </c>
      <c r="NM105" s="16">
        <v>0</v>
      </c>
      <c r="NN105" s="16">
        <v>0</v>
      </c>
      <c r="NO105" s="16">
        <v>0</v>
      </c>
      <c r="NP105" s="16">
        <v>0</v>
      </c>
      <c r="NQ105" s="16">
        <v>0</v>
      </c>
      <c r="NR105" s="16">
        <v>0</v>
      </c>
      <c r="NS105" s="16">
        <v>1</v>
      </c>
      <c r="NT105" s="4" t="s">
        <v>519</v>
      </c>
      <c r="NU105" s="16" t="s">
        <v>2521</v>
      </c>
      <c r="NV105" s="16">
        <v>1</v>
      </c>
      <c r="NW105" s="16">
        <v>0</v>
      </c>
      <c r="NX105" s="16">
        <v>0</v>
      </c>
      <c r="NY105" s="16">
        <v>0</v>
      </c>
      <c r="NZ105" s="16">
        <v>0</v>
      </c>
      <c r="OA105" s="16">
        <v>0</v>
      </c>
      <c r="OB105" s="16">
        <v>0</v>
      </c>
      <c r="OC105" s="16">
        <v>0</v>
      </c>
      <c r="OD105" s="16">
        <v>0</v>
      </c>
      <c r="OE105" s="16">
        <v>0</v>
      </c>
      <c r="OF105" s="16">
        <v>0</v>
      </c>
      <c r="OG105" s="17" t="s">
        <v>970</v>
      </c>
      <c r="OH105" s="17" t="s">
        <v>2963</v>
      </c>
    </row>
    <row r="106" spans="1:398" s="20" customFormat="1" ht="11.25" customHeight="1" x14ac:dyDescent="0.25">
      <c r="A106" s="16">
        <v>103</v>
      </c>
      <c r="B106" s="16">
        <v>58</v>
      </c>
      <c r="C106" s="16" t="s">
        <v>3834</v>
      </c>
      <c r="D106" s="16" t="s">
        <v>3896</v>
      </c>
      <c r="E106" s="16" t="s">
        <v>3962</v>
      </c>
      <c r="F106" s="37">
        <v>25</v>
      </c>
      <c r="G106" s="37" t="s">
        <v>0</v>
      </c>
      <c r="H106" s="19" t="s">
        <v>2526</v>
      </c>
      <c r="I106" s="32">
        <v>41</v>
      </c>
      <c r="J106" s="17" t="s">
        <v>1093</v>
      </c>
      <c r="K106" s="16" t="s">
        <v>2134</v>
      </c>
      <c r="L106" s="16" t="s">
        <v>1094</v>
      </c>
      <c r="M106" s="16" t="s">
        <v>4</v>
      </c>
      <c r="N106" s="16" t="s">
        <v>1</v>
      </c>
      <c r="O106" s="32">
        <v>117</v>
      </c>
      <c r="P106" s="16" t="s">
        <v>2141</v>
      </c>
      <c r="Q106" s="19" t="s">
        <v>1</v>
      </c>
      <c r="R106" s="4" t="s">
        <v>4447</v>
      </c>
      <c r="S106" s="4" t="s">
        <v>4448</v>
      </c>
      <c r="T106" s="4" t="s">
        <v>4449</v>
      </c>
      <c r="U106" s="16">
        <v>2013</v>
      </c>
      <c r="V106" s="16">
        <v>63</v>
      </c>
      <c r="W106" s="16" t="s">
        <v>1</v>
      </c>
      <c r="X106" s="16" t="s">
        <v>1</v>
      </c>
      <c r="Y106" s="45" t="s">
        <v>4450</v>
      </c>
      <c r="Z106" s="17" t="s">
        <v>4451</v>
      </c>
      <c r="AA106" s="4" t="s">
        <v>4452</v>
      </c>
      <c r="AB106" s="17" t="s">
        <v>1197</v>
      </c>
      <c r="AC106" s="19">
        <v>103</v>
      </c>
      <c r="AD106" s="4" t="s">
        <v>1208</v>
      </c>
      <c r="AE106" s="16">
        <v>2013</v>
      </c>
      <c r="AF106" s="16" t="s">
        <v>2164</v>
      </c>
      <c r="AG106" s="16" t="s">
        <v>2177</v>
      </c>
      <c r="AH106" s="16" t="s">
        <v>2493</v>
      </c>
      <c r="AI106" s="16" t="s">
        <v>0</v>
      </c>
      <c r="AJ106" s="19" t="s">
        <v>0</v>
      </c>
      <c r="AK106" s="16" t="s">
        <v>2180</v>
      </c>
      <c r="AL106" s="16" t="s">
        <v>2182</v>
      </c>
      <c r="AM106" s="17" t="s">
        <v>182</v>
      </c>
      <c r="AN106" s="16" t="s">
        <v>5</v>
      </c>
      <c r="AO106" s="16">
        <v>0</v>
      </c>
      <c r="AP106" s="16">
        <v>0</v>
      </c>
      <c r="AQ106" s="16">
        <v>0</v>
      </c>
      <c r="AR106" s="16">
        <v>1</v>
      </c>
      <c r="AS106" s="16">
        <v>1</v>
      </c>
      <c r="AT106" s="16">
        <v>0</v>
      </c>
      <c r="AU106" s="16">
        <v>0</v>
      </c>
      <c r="AV106" s="16">
        <v>0</v>
      </c>
      <c r="AW106" s="4" t="s">
        <v>1783</v>
      </c>
      <c r="AX106" s="16" t="s">
        <v>2180</v>
      </c>
      <c r="AY106" s="16" t="s">
        <v>1</v>
      </c>
      <c r="AZ106" s="16" t="s">
        <v>1198</v>
      </c>
      <c r="BA106" s="16" t="s">
        <v>1</v>
      </c>
      <c r="BB106" s="16" t="s">
        <v>434</v>
      </c>
      <c r="BC106" s="16" t="s">
        <v>1199</v>
      </c>
      <c r="BD106" s="4" t="s">
        <v>2109</v>
      </c>
      <c r="BE106" s="16">
        <v>1</v>
      </c>
      <c r="BF106" s="16">
        <v>0</v>
      </c>
      <c r="BG106" s="16">
        <v>0</v>
      </c>
      <c r="BH106" s="16">
        <v>0</v>
      </c>
      <c r="BI106" s="16">
        <v>0</v>
      </c>
      <c r="BJ106" s="16">
        <v>1</v>
      </c>
      <c r="BK106" s="16">
        <v>1</v>
      </c>
      <c r="BL106" s="16">
        <v>0</v>
      </c>
      <c r="BM106" s="16">
        <v>0</v>
      </c>
      <c r="BN106" s="16">
        <v>0</v>
      </c>
      <c r="BO106" s="16">
        <v>0</v>
      </c>
      <c r="BP106" s="16">
        <v>0</v>
      </c>
      <c r="BQ106" s="16">
        <v>0</v>
      </c>
      <c r="BR106" s="16">
        <v>0</v>
      </c>
      <c r="BS106" s="16">
        <v>0</v>
      </c>
      <c r="BT106" s="4" t="s">
        <v>1200</v>
      </c>
      <c r="BU106" s="18">
        <v>2500000</v>
      </c>
      <c r="BV106" s="17" t="s">
        <v>1781</v>
      </c>
      <c r="BW106" s="16">
        <v>0</v>
      </c>
      <c r="BX106" s="16">
        <v>1</v>
      </c>
      <c r="BY106" s="16">
        <v>0</v>
      </c>
      <c r="BZ106" s="16">
        <v>0</v>
      </c>
      <c r="CA106" s="16">
        <v>0</v>
      </c>
      <c r="CB106" s="16">
        <v>0</v>
      </c>
      <c r="CC106" s="16">
        <v>0</v>
      </c>
      <c r="CD106" s="16">
        <v>0</v>
      </c>
      <c r="CE106" s="16">
        <v>0</v>
      </c>
      <c r="CF106" s="16">
        <v>0</v>
      </c>
      <c r="CG106" s="16">
        <v>0</v>
      </c>
      <c r="CH106" s="16">
        <v>0</v>
      </c>
      <c r="CI106" s="16">
        <v>0</v>
      </c>
      <c r="CJ106" s="16">
        <v>0</v>
      </c>
      <c r="CK106" s="16">
        <v>0</v>
      </c>
      <c r="CL106" s="16">
        <v>0</v>
      </c>
      <c r="CM106" s="16">
        <v>0</v>
      </c>
      <c r="CN106" s="16">
        <v>0</v>
      </c>
      <c r="CO106" s="16">
        <v>0</v>
      </c>
      <c r="CP106" s="16">
        <v>0</v>
      </c>
      <c r="CQ106" s="16">
        <v>0</v>
      </c>
      <c r="CR106" s="16" t="s">
        <v>1</v>
      </c>
      <c r="CS106" s="19" t="s">
        <v>2134</v>
      </c>
      <c r="CT106" s="4" t="s">
        <v>3114</v>
      </c>
      <c r="CU106" s="4" t="s">
        <v>3115</v>
      </c>
      <c r="CV106" s="16" t="s">
        <v>2180</v>
      </c>
      <c r="CW106" s="19" t="s">
        <v>2513</v>
      </c>
      <c r="CX106" s="17" t="s">
        <v>1</v>
      </c>
      <c r="CY106" s="19" t="s">
        <v>2180</v>
      </c>
      <c r="CZ106" s="19" t="s">
        <v>1</v>
      </c>
      <c r="DA106" s="19">
        <v>1</v>
      </c>
      <c r="DB106" s="17" t="s">
        <v>1782</v>
      </c>
      <c r="DC106" s="22" t="s">
        <v>0</v>
      </c>
      <c r="DD106" s="16" t="s">
        <v>2134</v>
      </c>
      <c r="DE106" s="16" t="s">
        <v>2551</v>
      </c>
      <c r="DF106" s="16">
        <v>1</v>
      </c>
      <c r="DG106" s="16">
        <v>0</v>
      </c>
      <c r="DH106" s="16">
        <v>0</v>
      </c>
      <c r="DI106" s="4" t="s">
        <v>1</v>
      </c>
      <c r="DJ106" s="16" t="s">
        <v>2180</v>
      </c>
      <c r="DK106" s="4" t="s">
        <v>1</v>
      </c>
      <c r="DL106" s="16">
        <v>0</v>
      </c>
      <c r="DM106" s="16">
        <v>0</v>
      </c>
      <c r="DN106" s="16">
        <v>0</v>
      </c>
      <c r="DO106" s="16">
        <v>0</v>
      </c>
      <c r="DP106" s="4" t="s">
        <v>1</v>
      </c>
      <c r="DQ106" s="16">
        <v>0</v>
      </c>
      <c r="DR106" s="16">
        <v>0</v>
      </c>
      <c r="DS106" s="16">
        <v>0</v>
      </c>
      <c r="DT106" s="16">
        <v>0</v>
      </c>
      <c r="DU106" s="16">
        <v>0</v>
      </c>
      <c r="DV106" s="16">
        <v>0</v>
      </c>
      <c r="DW106" s="16">
        <v>0</v>
      </c>
      <c r="DX106" s="16">
        <v>0</v>
      </c>
      <c r="DY106" s="16">
        <v>1</v>
      </c>
      <c r="DZ106" s="16">
        <v>0</v>
      </c>
      <c r="EA106" s="16">
        <v>0</v>
      </c>
      <c r="EB106" s="16">
        <v>0</v>
      </c>
      <c r="EC106" s="16">
        <v>0</v>
      </c>
      <c r="ED106" s="16">
        <v>0</v>
      </c>
      <c r="EE106" s="16">
        <v>0</v>
      </c>
      <c r="EF106" s="16">
        <v>0</v>
      </c>
      <c r="EG106" s="16">
        <v>0</v>
      </c>
      <c r="EH106" s="16">
        <v>0</v>
      </c>
      <c r="EI106" s="16">
        <v>0</v>
      </c>
      <c r="EJ106" s="16">
        <v>0</v>
      </c>
      <c r="EK106" s="16">
        <v>0</v>
      </c>
      <c r="EL106" s="16">
        <v>0</v>
      </c>
      <c r="EM106" s="16">
        <v>0</v>
      </c>
      <c r="EN106" s="4" t="s">
        <v>1</v>
      </c>
      <c r="EO106" s="4" t="s">
        <v>1</v>
      </c>
      <c r="EP106" s="19" t="s">
        <v>2134</v>
      </c>
      <c r="EQ106" s="19" t="s">
        <v>2180</v>
      </c>
      <c r="ER106" s="16">
        <v>1</v>
      </c>
      <c r="ES106" s="16">
        <v>0</v>
      </c>
      <c r="ET106" s="16">
        <v>0</v>
      </c>
      <c r="EU106" s="16">
        <v>0</v>
      </c>
      <c r="EV106" s="4" t="s">
        <v>1201</v>
      </c>
      <c r="EW106" s="18">
        <v>24171</v>
      </c>
      <c r="EX106" s="18">
        <v>100000000</v>
      </c>
      <c r="EY106" s="18">
        <v>100000000</v>
      </c>
      <c r="EZ106" s="18">
        <v>100000000</v>
      </c>
      <c r="FA106" s="16">
        <v>1</v>
      </c>
      <c r="FB106" s="16">
        <v>0</v>
      </c>
      <c r="FC106" s="16">
        <v>0</v>
      </c>
      <c r="FD106" s="16">
        <v>0</v>
      </c>
      <c r="FE106" s="16">
        <v>0</v>
      </c>
      <c r="FF106" s="16">
        <v>1</v>
      </c>
      <c r="FG106" s="16">
        <v>0</v>
      </c>
      <c r="FH106" s="16">
        <v>0</v>
      </c>
      <c r="FI106" s="16">
        <v>0</v>
      </c>
      <c r="FJ106" s="16">
        <v>0</v>
      </c>
      <c r="FK106" s="16">
        <v>0</v>
      </c>
      <c r="FL106" s="16">
        <v>0</v>
      </c>
      <c r="FM106" s="16">
        <v>0</v>
      </c>
      <c r="FN106" s="16">
        <v>0</v>
      </c>
      <c r="FO106" s="16">
        <v>0</v>
      </c>
      <c r="FP106" s="16">
        <v>0</v>
      </c>
      <c r="FQ106" s="16">
        <v>0</v>
      </c>
      <c r="FR106" s="16">
        <v>0</v>
      </c>
      <c r="FS106" s="16">
        <v>0</v>
      </c>
      <c r="FT106" s="16">
        <v>0</v>
      </c>
      <c r="FU106" s="16">
        <v>0</v>
      </c>
      <c r="FV106" s="16">
        <v>0</v>
      </c>
      <c r="FW106" s="16">
        <v>0</v>
      </c>
      <c r="FX106" s="16">
        <v>0</v>
      </c>
      <c r="FY106" s="16">
        <v>0</v>
      </c>
      <c r="FZ106" s="16">
        <v>0</v>
      </c>
      <c r="GA106" s="16">
        <v>0</v>
      </c>
      <c r="GB106" s="16">
        <v>0</v>
      </c>
      <c r="GC106" s="16">
        <v>0</v>
      </c>
      <c r="GD106" s="16">
        <v>0</v>
      </c>
      <c r="GE106" s="16">
        <v>0</v>
      </c>
      <c r="GF106" s="16">
        <v>0</v>
      </c>
      <c r="GG106" s="16">
        <v>0</v>
      </c>
      <c r="GH106" s="17" t="s">
        <v>1</v>
      </c>
      <c r="GI106" s="16">
        <v>0</v>
      </c>
      <c r="GJ106" s="16">
        <v>0</v>
      </c>
      <c r="GK106" s="16">
        <v>0</v>
      </c>
      <c r="GL106" s="16">
        <v>0</v>
      </c>
      <c r="GM106" s="16">
        <v>0</v>
      </c>
      <c r="GN106" s="16">
        <v>0</v>
      </c>
      <c r="GO106" s="16">
        <v>0</v>
      </c>
      <c r="GP106" s="16">
        <v>0</v>
      </c>
      <c r="GQ106" s="16">
        <v>0</v>
      </c>
      <c r="GR106" s="16">
        <v>0</v>
      </c>
      <c r="GS106" s="16">
        <v>1</v>
      </c>
      <c r="GT106" s="16">
        <v>1</v>
      </c>
      <c r="GU106" s="16">
        <v>1</v>
      </c>
      <c r="GV106" s="16">
        <v>0</v>
      </c>
      <c r="GW106" s="16">
        <v>0</v>
      </c>
      <c r="GX106" s="16">
        <v>0</v>
      </c>
      <c r="GY106" s="16">
        <v>1</v>
      </c>
      <c r="GZ106" s="16">
        <v>1</v>
      </c>
      <c r="HA106" s="16">
        <v>1</v>
      </c>
      <c r="HB106" s="16">
        <v>0</v>
      </c>
      <c r="HC106" s="16">
        <v>0</v>
      </c>
      <c r="HD106" s="16">
        <v>0</v>
      </c>
      <c r="HE106" s="16">
        <v>0</v>
      </c>
      <c r="HF106" s="17" t="s">
        <v>1204</v>
      </c>
      <c r="HG106" s="16">
        <v>0</v>
      </c>
      <c r="HH106" s="16">
        <v>0</v>
      </c>
      <c r="HI106" s="16">
        <v>0</v>
      </c>
      <c r="HJ106" s="16">
        <v>0</v>
      </c>
      <c r="HK106" s="16">
        <v>0</v>
      </c>
      <c r="HL106" s="16">
        <v>0</v>
      </c>
      <c r="HM106" s="16">
        <v>1</v>
      </c>
      <c r="HN106" s="16">
        <v>0</v>
      </c>
      <c r="HO106" s="16">
        <v>0</v>
      </c>
      <c r="HP106" s="16">
        <v>0</v>
      </c>
      <c r="HQ106" s="16">
        <v>0</v>
      </c>
      <c r="HR106" s="16">
        <v>0</v>
      </c>
      <c r="HS106" s="16">
        <v>0</v>
      </c>
      <c r="HT106" s="16">
        <v>0</v>
      </c>
      <c r="HU106" s="16">
        <v>0</v>
      </c>
      <c r="HV106" s="17" t="s">
        <v>1203</v>
      </c>
      <c r="HW106" s="16">
        <v>0</v>
      </c>
      <c r="HX106" s="16">
        <v>0</v>
      </c>
      <c r="HY106" s="16">
        <v>0</v>
      </c>
      <c r="HZ106" s="16">
        <v>0</v>
      </c>
      <c r="IA106" s="16">
        <v>0</v>
      </c>
      <c r="IB106" s="16">
        <v>0</v>
      </c>
      <c r="IC106" s="16">
        <v>0</v>
      </c>
      <c r="ID106" s="16">
        <v>0</v>
      </c>
      <c r="IE106" s="16">
        <v>0</v>
      </c>
      <c r="IF106" s="16">
        <v>0</v>
      </c>
      <c r="IG106" s="16">
        <v>0</v>
      </c>
      <c r="IH106" s="16">
        <v>0</v>
      </c>
      <c r="II106" s="16">
        <v>0</v>
      </c>
      <c r="IJ106" s="16">
        <v>1</v>
      </c>
      <c r="IK106" s="16">
        <v>0</v>
      </c>
      <c r="IL106" s="16">
        <v>0</v>
      </c>
      <c r="IM106" s="16">
        <v>0</v>
      </c>
      <c r="IN106" s="16">
        <v>0</v>
      </c>
      <c r="IO106" s="16">
        <v>1</v>
      </c>
      <c r="IP106" s="16">
        <v>0</v>
      </c>
      <c r="IQ106" s="16">
        <v>0</v>
      </c>
      <c r="IR106" s="16">
        <v>0</v>
      </c>
      <c r="IS106" s="17" t="s">
        <v>1202</v>
      </c>
      <c r="IT106" s="16">
        <v>0</v>
      </c>
      <c r="IU106" s="16">
        <v>0</v>
      </c>
      <c r="IV106" s="16">
        <v>0</v>
      </c>
      <c r="IW106" s="16">
        <v>0</v>
      </c>
      <c r="IX106" s="16">
        <v>0</v>
      </c>
      <c r="IY106" s="16">
        <v>0</v>
      </c>
      <c r="IZ106" s="16">
        <v>0</v>
      </c>
      <c r="JA106" s="16">
        <v>1</v>
      </c>
      <c r="JB106" s="16">
        <v>0</v>
      </c>
      <c r="JC106" s="16">
        <v>0</v>
      </c>
      <c r="JD106" s="16">
        <v>0</v>
      </c>
      <c r="JE106" s="16">
        <v>0</v>
      </c>
      <c r="JF106" s="16">
        <v>0</v>
      </c>
      <c r="JG106" s="16">
        <v>0</v>
      </c>
      <c r="JH106" s="16">
        <v>0</v>
      </c>
      <c r="JI106" s="16">
        <v>0</v>
      </c>
      <c r="JJ106" s="16">
        <v>0</v>
      </c>
      <c r="JK106" s="16">
        <v>0</v>
      </c>
      <c r="JL106" s="16">
        <v>0</v>
      </c>
      <c r="JM106" s="16">
        <v>0</v>
      </c>
      <c r="JN106" s="16">
        <v>0</v>
      </c>
      <c r="JO106" s="16">
        <v>0</v>
      </c>
      <c r="JP106" s="16">
        <v>0</v>
      </c>
      <c r="JQ106" s="16">
        <v>0</v>
      </c>
      <c r="JR106" s="16">
        <v>0</v>
      </c>
      <c r="JS106" s="16">
        <v>1</v>
      </c>
      <c r="JT106" s="16">
        <v>0</v>
      </c>
      <c r="JU106" s="17" t="s">
        <v>1205</v>
      </c>
      <c r="JV106" s="16">
        <v>0</v>
      </c>
      <c r="JW106" s="16">
        <v>0</v>
      </c>
      <c r="JX106" s="16">
        <v>0</v>
      </c>
      <c r="JY106" s="16">
        <v>1</v>
      </c>
      <c r="JZ106" s="16">
        <v>0</v>
      </c>
      <c r="KA106" s="17" t="s">
        <v>1205</v>
      </c>
      <c r="KB106" s="16" t="s">
        <v>2134</v>
      </c>
      <c r="KC106" s="17" t="s">
        <v>1254</v>
      </c>
      <c r="KD106" s="16">
        <v>0</v>
      </c>
      <c r="KE106" s="16">
        <v>0</v>
      </c>
      <c r="KF106" s="16">
        <v>0</v>
      </c>
      <c r="KG106" s="16">
        <v>0</v>
      </c>
      <c r="KH106" s="16">
        <v>0</v>
      </c>
      <c r="KI106" s="16">
        <v>0</v>
      </c>
      <c r="KJ106" s="16">
        <v>0</v>
      </c>
      <c r="KK106" s="16">
        <v>0</v>
      </c>
      <c r="KL106" s="16">
        <v>0</v>
      </c>
      <c r="KM106" s="16">
        <v>0</v>
      </c>
      <c r="KN106" s="16">
        <v>0</v>
      </c>
      <c r="KO106" s="16">
        <v>0</v>
      </c>
      <c r="KP106" s="16">
        <v>0</v>
      </c>
      <c r="KQ106" s="16">
        <v>0</v>
      </c>
      <c r="KR106" s="16">
        <v>0</v>
      </c>
      <c r="KS106" s="16">
        <v>1</v>
      </c>
      <c r="KT106" s="16">
        <v>0</v>
      </c>
      <c r="KU106" s="16">
        <v>0</v>
      </c>
      <c r="KV106" s="16">
        <v>0</v>
      </c>
      <c r="KW106" s="16">
        <v>0</v>
      </c>
      <c r="KX106" s="16">
        <v>0</v>
      </c>
      <c r="KY106" s="16">
        <v>0</v>
      </c>
      <c r="KZ106" s="16">
        <v>1</v>
      </c>
      <c r="LA106" s="16">
        <v>0</v>
      </c>
      <c r="LB106" s="16">
        <v>0</v>
      </c>
      <c r="LC106" s="16">
        <v>1</v>
      </c>
      <c r="LD106" s="17" t="s">
        <v>1219</v>
      </c>
      <c r="LE106" s="16">
        <v>1</v>
      </c>
      <c r="LF106" s="16">
        <v>0</v>
      </c>
      <c r="LG106" s="16">
        <v>1</v>
      </c>
      <c r="LH106" s="16">
        <v>0</v>
      </c>
      <c r="LI106" s="4" t="s">
        <v>1784</v>
      </c>
      <c r="LJ106" s="19">
        <v>0</v>
      </c>
      <c r="LK106" s="19">
        <v>1</v>
      </c>
      <c r="LL106" s="19">
        <v>0</v>
      </c>
      <c r="LM106" s="19">
        <v>0</v>
      </c>
      <c r="LN106" s="19">
        <v>0</v>
      </c>
      <c r="LO106" s="19">
        <v>0</v>
      </c>
      <c r="LP106" s="19">
        <v>0</v>
      </c>
      <c r="LQ106" s="19">
        <v>0</v>
      </c>
      <c r="LR106" s="4" t="s">
        <v>3077</v>
      </c>
      <c r="LS106" s="19">
        <v>0</v>
      </c>
      <c r="LT106" s="19">
        <v>0</v>
      </c>
      <c r="LU106" s="19">
        <v>0</v>
      </c>
      <c r="LV106" s="19">
        <v>0</v>
      </c>
      <c r="LW106" s="6" t="s">
        <v>1</v>
      </c>
      <c r="LX106" s="16">
        <v>1</v>
      </c>
      <c r="LY106" s="16">
        <v>0</v>
      </c>
      <c r="LZ106" s="16">
        <v>0</v>
      </c>
      <c r="MA106" s="16">
        <v>0</v>
      </c>
      <c r="MB106" s="16">
        <v>0</v>
      </c>
      <c r="MC106" s="16">
        <v>0</v>
      </c>
      <c r="MD106" s="16">
        <v>0</v>
      </c>
      <c r="ME106" s="4" t="s">
        <v>1</v>
      </c>
      <c r="MF106" s="16">
        <v>0</v>
      </c>
      <c r="MG106" s="16">
        <v>0</v>
      </c>
      <c r="MH106" s="16">
        <v>0</v>
      </c>
      <c r="MI106" s="16">
        <v>0</v>
      </c>
      <c r="MJ106" s="16">
        <v>0</v>
      </c>
      <c r="MK106" s="16">
        <v>0</v>
      </c>
      <c r="ML106" s="16">
        <v>0</v>
      </c>
      <c r="MM106" s="16">
        <v>0</v>
      </c>
      <c r="MN106" s="16">
        <v>0</v>
      </c>
      <c r="MO106" s="4" t="s">
        <v>1</v>
      </c>
      <c r="MP106" s="16">
        <v>0</v>
      </c>
      <c r="MQ106" s="16">
        <v>0</v>
      </c>
      <c r="MR106" s="16">
        <v>0</v>
      </c>
      <c r="MS106" s="4" t="s">
        <v>1</v>
      </c>
      <c r="MT106" s="16">
        <v>1</v>
      </c>
      <c r="MU106" s="16">
        <v>0</v>
      </c>
      <c r="MV106" s="16">
        <v>0</v>
      </c>
      <c r="MW106" s="16">
        <v>0</v>
      </c>
      <c r="MX106" s="16">
        <v>0</v>
      </c>
      <c r="MY106" s="16">
        <v>0</v>
      </c>
      <c r="MZ106" s="16">
        <v>0</v>
      </c>
      <c r="NA106" s="4" t="s">
        <v>1</v>
      </c>
      <c r="NB106" s="16">
        <v>0</v>
      </c>
      <c r="NC106" s="16">
        <v>0</v>
      </c>
      <c r="ND106" s="16">
        <v>0</v>
      </c>
      <c r="NE106" s="16">
        <v>0</v>
      </c>
      <c r="NF106" s="16">
        <v>0</v>
      </c>
      <c r="NG106" s="16">
        <v>0</v>
      </c>
      <c r="NH106" s="4" t="s">
        <v>1</v>
      </c>
      <c r="NI106" s="16">
        <v>0</v>
      </c>
      <c r="NJ106" s="16">
        <v>0</v>
      </c>
      <c r="NK106" s="16">
        <v>0</v>
      </c>
      <c r="NL106" s="16">
        <v>0</v>
      </c>
      <c r="NM106" s="16">
        <v>0</v>
      </c>
      <c r="NN106" s="16">
        <v>0</v>
      </c>
      <c r="NO106" s="16">
        <v>0</v>
      </c>
      <c r="NP106" s="16">
        <v>0</v>
      </c>
      <c r="NQ106" s="16">
        <v>0</v>
      </c>
      <c r="NR106" s="16">
        <v>0</v>
      </c>
      <c r="NS106" s="16">
        <v>0</v>
      </c>
      <c r="NT106" s="4" t="s">
        <v>1</v>
      </c>
      <c r="NU106" s="16" t="s">
        <v>2520</v>
      </c>
      <c r="NV106" s="16">
        <v>0</v>
      </c>
      <c r="NW106" s="16">
        <v>0</v>
      </c>
      <c r="NX106" s="16">
        <v>0</v>
      </c>
      <c r="NY106" s="16">
        <v>0</v>
      </c>
      <c r="NZ106" s="16">
        <v>0</v>
      </c>
      <c r="OA106" s="16">
        <v>0</v>
      </c>
      <c r="OB106" s="16">
        <v>0</v>
      </c>
      <c r="OC106" s="16">
        <v>0</v>
      </c>
      <c r="OD106" s="16">
        <v>0</v>
      </c>
      <c r="OE106" s="16">
        <v>0</v>
      </c>
      <c r="OF106" s="16">
        <v>0</v>
      </c>
      <c r="OG106" s="17" t="s">
        <v>1</v>
      </c>
      <c r="OH106" s="17" t="s">
        <v>2529</v>
      </c>
    </row>
    <row r="107" spans="1:398" s="20" customFormat="1" ht="11.25" customHeight="1" x14ac:dyDescent="0.2">
      <c r="A107" s="16">
        <v>104</v>
      </c>
      <c r="B107" s="16">
        <v>13</v>
      </c>
      <c r="C107" s="16" t="s">
        <v>2131</v>
      </c>
      <c r="D107" s="16" t="s">
        <v>2119</v>
      </c>
      <c r="E107" s="89" t="s">
        <v>2169</v>
      </c>
      <c r="F107" s="37">
        <v>63</v>
      </c>
      <c r="G107" s="37" t="s">
        <v>0</v>
      </c>
      <c r="H107" s="19" t="s">
        <v>2526</v>
      </c>
      <c r="I107" s="32">
        <v>9</v>
      </c>
      <c r="J107" s="17" t="s">
        <v>3329</v>
      </c>
      <c r="K107" s="16" t="s">
        <v>2134</v>
      </c>
      <c r="L107" s="16" t="s">
        <v>9</v>
      </c>
      <c r="M107" s="16" t="s">
        <v>4</v>
      </c>
      <c r="N107" s="16" t="s">
        <v>1</v>
      </c>
      <c r="O107" s="32">
        <v>118</v>
      </c>
      <c r="P107" s="16" t="s">
        <v>2141</v>
      </c>
      <c r="Q107" s="19" t="s">
        <v>1</v>
      </c>
      <c r="R107" s="4" t="s">
        <v>4453</v>
      </c>
      <c r="S107" s="4" t="s">
        <v>4454</v>
      </c>
      <c r="T107" s="4" t="s">
        <v>3779</v>
      </c>
      <c r="U107" s="16">
        <v>2013</v>
      </c>
      <c r="V107" s="16">
        <v>38</v>
      </c>
      <c r="W107" s="16" t="s">
        <v>1</v>
      </c>
      <c r="X107" s="16" t="s">
        <v>1</v>
      </c>
      <c r="Y107" s="45" t="s">
        <v>4455</v>
      </c>
      <c r="Z107" s="17" t="s">
        <v>4456</v>
      </c>
      <c r="AA107" s="4" t="s">
        <v>4457</v>
      </c>
      <c r="AB107" s="17" t="s">
        <v>1</v>
      </c>
      <c r="AC107" s="19">
        <v>104</v>
      </c>
      <c r="AD107" s="4" t="s">
        <v>300</v>
      </c>
      <c r="AE107" s="16">
        <v>2013</v>
      </c>
      <c r="AF107" s="16" t="s">
        <v>2162</v>
      </c>
      <c r="AG107" s="16" t="s">
        <v>2177</v>
      </c>
      <c r="AH107" s="16" t="s">
        <v>2493</v>
      </c>
      <c r="AI107" s="7" t="s">
        <v>3151</v>
      </c>
      <c r="AJ107" s="19" t="s">
        <v>0</v>
      </c>
      <c r="AK107" s="16" t="s">
        <v>2180</v>
      </c>
      <c r="AL107" s="16" t="s">
        <v>2182</v>
      </c>
      <c r="AM107" s="17" t="s">
        <v>302</v>
      </c>
      <c r="AN107" s="16" t="s">
        <v>5</v>
      </c>
      <c r="AO107" s="16">
        <v>0</v>
      </c>
      <c r="AP107" s="16">
        <v>0</v>
      </c>
      <c r="AQ107" s="16">
        <v>0</v>
      </c>
      <c r="AR107" s="16">
        <v>1</v>
      </c>
      <c r="AS107" s="16">
        <v>0</v>
      </c>
      <c r="AT107" s="16">
        <v>0</v>
      </c>
      <c r="AU107" s="16">
        <v>0</v>
      </c>
      <c r="AV107" s="16">
        <v>0</v>
      </c>
      <c r="AW107" s="16" t="s">
        <v>1</v>
      </c>
      <c r="AX107" s="16" t="s">
        <v>2134</v>
      </c>
      <c r="AY107" s="4" t="s">
        <v>2046</v>
      </c>
      <c r="AZ107" s="16" t="s">
        <v>1</v>
      </c>
      <c r="BA107" s="16" t="s">
        <v>1</v>
      </c>
      <c r="BB107" s="16" t="s">
        <v>434</v>
      </c>
      <c r="BC107" s="4" t="s">
        <v>2085</v>
      </c>
      <c r="BD107" s="16" t="s">
        <v>1243</v>
      </c>
      <c r="BE107" s="16">
        <v>0</v>
      </c>
      <c r="BF107" s="16">
        <v>0</v>
      </c>
      <c r="BG107" s="16">
        <v>0</v>
      </c>
      <c r="BH107" s="16">
        <v>0</v>
      </c>
      <c r="BI107" s="16">
        <v>0</v>
      </c>
      <c r="BJ107" s="16">
        <v>0</v>
      </c>
      <c r="BK107" s="16">
        <v>1</v>
      </c>
      <c r="BL107" s="16">
        <v>0</v>
      </c>
      <c r="BM107" s="16">
        <v>1</v>
      </c>
      <c r="BN107" s="16">
        <v>1</v>
      </c>
      <c r="BO107" s="16">
        <v>0</v>
      </c>
      <c r="BP107" s="16">
        <v>0</v>
      </c>
      <c r="BQ107" s="16">
        <v>0</v>
      </c>
      <c r="BR107" s="16">
        <v>0</v>
      </c>
      <c r="BS107" s="16">
        <v>0</v>
      </c>
      <c r="BT107" s="4" t="s">
        <v>3502</v>
      </c>
      <c r="BU107" s="18">
        <v>27119676</v>
      </c>
      <c r="BV107" s="17" t="s">
        <v>477</v>
      </c>
      <c r="BW107" s="16">
        <v>0</v>
      </c>
      <c r="BX107" s="16">
        <v>0</v>
      </c>
      <c r="BY107" s="16">
        <v>1</v>
      </c>
      <c r="BZ107" s="16">
        <v>0</v>
      </c>
      <c r="CA107" s="16">
        <v>0</v>
      </c>
      <c r="CB107" s="16">
        <v>0</v>
      </c>
      <c r="CC107" s="16">
        <v>0</v>
      </c>
      <c r="CD107" s="16">
        <v>0</v>
      </c>
      <c r="CE107" s="16">
        <v>0</v>
      </c>
      <c r="CF107" s="16">
        <v>0</v>
      </c>
      <c r="CG107" s="16">
        <v>0</v>
      </c>
      <c r="CH107" s="16">
        <v>0</v>
      </c>
      <c r="CI107" s="16">
        <v>0</v>
      </c>
      <c r="CJ107" s="16">
        <v>0</v>
      </c>
      <c r="CK107" s="16">
        <v>0</v>
      </c>
      <c r="CL107" s="16">
        <v>0</v>
      </c>
      <c r="CM107" s="16">
        <v>0</v>
      </c>
      <c r="CN107" s="16">
        <v>0</v>
      </c>
      <c r="CO107" s="16">
        <v>0</v>
      </c>
      <c r="CP107" s="16">
        <v>0</v>
      </c>
      <c r="CQ107" s="16">
        <v>0</v>
      </c>
      <c r="CR107" s="16" t="s">
        <v>1</v>
      </c>
      <c r="CS107" s="19" t="s">
        <v>2134</v>
      </c>
      <c r="CT107" s="4" t="s">
        <v>3152</v>
      </c>
      <c r="CU107" s="4" t="s">
        <v>3153</v>
      </c>
      <c r="CV107" s="16" t="s">
        <v>2180</v>
      </c>
      <c r="CW107" s="19" t="s">
        <v>2513</v>
      </c>
      <c r="CX107" s="17" t="s">
        <v>1</v>
      </c>
      <c r="CY107" s="19" t="s">
        <v>2134</v>
      </c>
      <c r="CZ107" s="19" t="s">
        <v>3234</v>
      </c>
      <c r="DA107" s="19">
        <v>4</v>
      </c>
      <c r="DB107" s="17" t="s">
        <v>1800</v>
      </c>
      <c r="DC107" s="22" t="s">
        <v>3154</v>
      </c>
      <c r="DD107" s="16" t="s">
        <v>2134</v>
      </c>
      <c r="DE107" s="16" t="s">
        <v>2551</v>
      </c>
      <c r="DF107" s="16">
        <v>1</v>
      </c>
      <c r="DG107" s="16">
        <v>0</v>
      </c>
      <c r="DH107" s="16">
        <v>0</v>
      </c>
      <c r="DI107" s="4" t="s">
        <v>1</v>
      </c>
      <c r="DJ107" s="16" t="s">
        <v>2134</v>
      </c>
      <c r="DK107" s="4" t="s">
        <v>3241</v>
      </c>
      <c r="DL107" s="16">
        <v>0</v>
      </c>
      <c r="DM107" s="16">
        <v>1</v>
      </c>
      <c r="DN107" s="16">
        <v>0</v>
      </c>
      <c r="DO107" s="16">
        <v>0</v>
      </c>
      <c r="DP107" s="4" t="s">
        <v>804</v>
      </c>
      <c r="DQ107" s="16">
        <v>0</v>
      </c>
      <c r="DR107" s="16">
        <v>0</v>
      </c>
      <c r="DS107" s="16">
        <v>0</v>
      </c>
      <c r="DT107" s="16">
        <v>0</v>
      </c>
      <c r="DU107" s="16">
        <v>0</v>
      </c>
      <c r="DV107" s="16">
        <v>0</v>
      </c>
      <c r="DW107" s="16">
        <v>0</v>
      </c>
      <c r="DX107" s="16">
        <v>0</v>
      </c>
      <c r="DY107" s="16">
        <v>1</v>
      </c>
      <c r="DZ107" s="16">
        <v>0</v>
      </c>
      <c r="EA107" s="16">
        <v>0</v>
      </c>
      <c r="EB107" s="16">
        <v>0</v>
      </c>
      <c r="EC107" s="16">
        <v>0</v>
      </c>
      <c r="ED107" s="16">
        <v>0</v>
      </c>
      <c r="EE107" s="16">
        <v>0</v>
      </c>
      <c r="EF107" s="16">
        <v>0</v>
      </c>
      <c r="EG107" s="16">
        <v>0</v>
      </c>
      <c r="EH107" s="16">
        <v>0</v>
      </c>
      <c r="EI107" s="16">
        <v>0</v>
      </c>
      <c r="EJ107" s="16">
        <v>0</v>
      </c>
      <c r="EK107" s="16">
        <v>0</v>
      </c>
      <c r="EL107" s="16">
        <v>0</v>
      </c>
      <c r="EM107" s="16">
        <v>0</v>
      </c>
      <c r="EN107" s="4" t="s">
        <v>1</v>
      </c>
      <c r="EO107" s="4" t="s">
        <v>1</v>
      </c>
      <c r="EP107" s="19" t="s">
        <v>2134</v>
      </c>
      <c r="EQ107" s="19" t="s">
        <v>2180</v>
      </c>
      <c r="ER107" s="16">
        <v>1</v>
      </c>
      <c r="ES107" s="16">
        <v>0</v>
      </c>
      <c r="ET107" s="16">
        <v>0</v>
      </c>
      <c r="EU107" s="16">
        <v>0</v>
      </c>
      <c r="EV107" s="17" t="s">
        <v>2047</v>
      </c>
      <c r="EW107" s="18">
        <v>7195</v>
      </c>
      <c r="EX107" s="18">
        <v>2500000000</v>
      </c>
      <c r="EY107" s="18">
        <v>2500000000</v>
      </c>
      <c r="EZ107" s="18">
        <v>2500000000</v>
      </c>
      <c r="FA107" s="16">
        <v>1</v>
      </c>
      <c r="FB107" s="16">
        <v>0</v>
      </c>
      <c r="FC107" s="16">
        <v>0</v>
      </c>
      <c r="FD107" s="16">
        <v>0</v>
      </c>
      <c r="FE107" s="16">
        <v>0</v>
      </c>
      <c r="FF107" s="16">
        <v>0</v>
      </c>
      <c r="FG107" s="16">
        <v>0</v>
      </c>
      <c r="FH107" s="16">
        <v>0</v>
      </c>
      <c r="FI107" s="16">
        <v>0</v>
      </c>
      <c r="FJ107" s="16">
        <v>0</v>
      </c>
      <c r="FK107" s="16">
        <v>0</v>
      </c>
      <c r="FL107" s="16">
        <v>0</v>
      </c>
      <c r="FM107" s="16">
        <v>0</v>
      </c>
      <c r="FN107" s="16">
        <v>0</v>
      </c>
      <c r="FO107" s="16">
        <v>0</v>
      </c>
      <c r="FP107" s="16">
        <v>0</v>
      </c>
      <c r="FQ107" s="16">
        <v>0</v>
      </c>
      <c r="FR107" s="16">
        <v>0</v>
      </c>
      <c r="FS107" s="16">
        <v>0</v>
      </c>
      <c r="FT107" s="16">
        <v>0</v>
      </c>
      <c r="FU107" s="16">
        <v>0</v>
      </c>
      <c r="FV107" s="16">
        <v>0</v>
      </c>
      <c r="FW107" s="16">
        <v>0</v>
      </c>
      <c r="FX107" s="16">
        <v>0</v>
      </c>
      <c r="FY107" s="16">
        <v>0</v>
      </c>
      <c r="FZ107" s="16">
        <v>0</v>
      </c>
      <c r="GA107" s="16">
        <v>0</v>
      </c>
      <c r="GB107" s="16">
        <v>0</v>
      </c>
      <c r="GC107" s="16">
        <v>0</v>
      </c>
      <c r="GD107" s="16">
        <v>0</v>
      </c>
      <c r="GE107" s="16">
        <v>0</v>
      </c>
      <c r="GF107" s="16">
        <v>0</v>
      </c>
      <c r="GG107" s="16">
        <v>1</v>
      </c>
      <c r="GH107" s="17" t="s">
        <v>483</v>
      </c>
      <c r="GI107" s="16">
        <v>0</v>
      </c>
      <c r="GJ107" s="16">
        <v>0</v>
      </c>
      <c r="GK107" s="16">
        <v>0</v>
      </c>
      <c r="GL107" s="16">
        <v>0</v>
      </c>
      <c r="GM107" s="16">
        <v>0</v>
      </c>
      <c r="GN107" s="16">
        <v>0</v>
      </c>
      <c r="GO107" s="16">
        <v>0</v>
      </c>
      <c r="GP107" s="16">
        <v>0</v>
      </c>
      <c r="GQ107" s="16">
        <v>0</v>
      </c>
      <c r="GR107" s="16">
        <v>0</v>
      </c>
      <c r="GS107" s="16">
        <v>0</v>
      </c>
      <c r="GT107" s="16">
        <v>0</v>
      </c>
      <c r="GU107" s="16">
        <v>0</v>
      </c>
      <c r="GV107" s="16">
        <v>0</v>
      </c>
      <c r="GW107" s="16">
        <v>0</v>
      </c>
      <c r="GX107" s="16">
        <v>0</v>
      </c>
      <c r="GY107" s="16">
        <v>0</v>
      </c>
      <c r="GZ107" s="16">
        <v>0</v>
      </c>
      <c r="HA107" s="16">
        <v>0</v>
      </c>
      <c r="HB107" s="16">
        <v>0</v>
      </c>
      <c r="HC107" s="16">
        <v>0</v>
      </c>
      <c r="HD107" s="16">
        <v>0</v>
      </c>
      <c r="HE107" s="16">
        <v>0</v>
      </c>
      <c r="HF107" s="17" t="s">
        <v>1</v>
      </c>
      <c r="HG107" s="16">
        <v>0</v>
      </c>
      <c r="HH107" s="16">
        <v>0</v>
      </c>
      <c r="HI107" s="16">
        <v>0</v>
      </c>
      <c r="HJ107" s="16">
        <v>0</v>
      </c>
      <c r="HK107" s="16">
        <v>0</v>
      </c>
      <c r="HL107" s="16">
        <v>0</v>
      </c>
      <c r="HM107" s="16">
        <v>0</v>
      </c>
      <c r="HN107" s="16">
        <v>0</v>
      </c>
      <c r="HO107" s="16">
        <v>0</v>
      </c>
      <c r="HP107" s="16">
        <v>1</v>
      </c>
      <c r="HQ107" s="16">
        <v>0</v>
      </c>
      <c r="HR107" s="16">
        <v>0</v>
      </c>
      <c r="HS107" s="16">
        <v>0</v>
      </c>
      <c r="HT107" s="16">
        <v>0</v>
      </c>
      <c r="HU107" s="16">
        <v>0</v>
      </c>
      <c r="HV107" s="17" t="s">
        <v>805</v>
      </c>
      <c r="HW107" s="16">
        <v>1</v>
      </c>
      <c r="HX107" s="16">
        <v>0</v>
      </c>
      <c r="HY107" s="16">
        <v>0</v>
      </c>
      <c r="HZ107" s="16">
        <v>0</v>
      </c>
      <c r="IA107" s="16">
        <v>0</v>
      </c>
      <c r="IB107" s="16">
        <v>0</v>
      </c>
      <c r="IC107" s="16">
        <v>0</v>
      </c>
      <c r="ID107" s="16">
        <v>0</v>
      </c>
      <c r="IE107" s="16">
        <v>0</v>
      </c>
      <c r="IF107" s="16">
        <v>0</v>
      </c>
      <c r="IG107" s="16">
        <v>0</v>
      </c>
      <c r="IH107" s="16">
        <v>0</v>
      </c>
      <c r="II107" s="16">
        <v>0</v>
      </c>
      <c r="IJ107" s="16">
        <v>0</v>
      </c>
      <c r="IK107" s="16">
        <v>0</v>
      </c>
      <c r="IL107" s="16">
        <v>0</v>
      </c>
      <c r="IM107" s="16">
        <v>0</v>
      </c>
      <c r="IN107" s="16">
        <v>0</v>
      </c>
      <c r="IO107" s="16">
        <v>0</v>
      </c>
      <c r="IP107" s="16">
        <v>0</v>
      </c>
      <c r="IQ107" s="16">
        <v>0</v>
      </c>
      <c r="IR107" s="16">
        <v>0</v>
      </c>
      <c r="IS107" s="17" t="s">
        <v>3155</v>
      </c>
      <c r="IT107" s="16">
        <v>0</v>
      </c>
      <c r="IU107" s="16">
        <v>0</v>
      </c>
      <c r="IV107" s="16">
        <v>0</v>
      </c>
      <c r="IW107" s="16">
        <v>0</v>
      </c>
      <c r="IX107" s="16">
        <v>0</v>
      </c>
      <c r="IY107" s="16">
        <v>0</v>
      </c>
      <c r="IZ107" s="16">
        <v>0</v>
      </c>
      <c r="JA107" s="16">
        <v>0</v>
      </c>
      <c r="JB107" s="16">
        <v>0</v>
      </c>
      <c r="JC107" s="16">
        <v>0</v>
      </c>
      <c r="JD107" s="16">
        <v>0</v>
      </c>
      <c r="JE107" s="16">
        <v>1</v>
      </c>
      <c r="JF107" s="16">
        <v>0</v>
      </c>
      <c r="JG107" s="16">
        <v>0</v>
      </c>
      <c r="JH107" s="16">
        <v>0</v>
      </c>
      <c r="JI107" s="16">
        <v>0</v>
      </c>
      <c r="JJ107" s="16">
        <v>0</v>
      </c>
      <c r="JK107" s="16">
        <v>0</v>
      </c>
      <c r="JL107" s="16">
        <v>0</v>
      </c>
      <c r="JM107" s="16">
        <v>0</v>
      </c>
      <c r="JN107" s="16">
        <v>0</v>
      </c>
      <c r="JO107" s="16">
        <v>0</v>
      </c>
      <c r="JP107" s="16">
        <v>0</v>
      </c>
      <c r="JQ107" s="16">
        <v>0</v>
      </c>
      <c r="JR107" s="16">
        <v>1</v>
      </c>
      <c r="JS107" s="16">
        <v>0</v>
      </c>
      <c r="JT107" s="16">
        <v>0</v>
      </c>
      <c r="JU107" s="17" t="s">
        <v>3645</v>
      </c>
      <c r="JV107" s="16">
        <v>0</v>
      </c>
      <c r="JW107" s="16">
        <v>0</v>
      </c>
      <c r="JX107" s="16">
        <v>0</v>
      </c>
      <c r="JY107" s="16">
        <v>1</v>
      </c>
      <c r="JZ107" s="16">
        <v>0</v>
      </c>
      <c r="KA107" s="17" t="s">
        <v>3271</v>
      </c>
      <c r="KB107" s="16" t="s">
        <v>2180</v>
      </c>
      <c r="KC107" s="17" t="s">
        <v>1</v>
      </c>
      <c r="KD107" s="16">
        <v>1</v>
      </c>
      <c r="KE107" s="16">
        <v>0</v>
      </c>
      <c r="KF107" s="16">
        <v>0</v>
      </c>
      <c r="KG107" s="16">
        <v>0</v>
      </c>
      <c r="KH107" s="16">
        <v>0</v>
      </c>
      <c r="KI107" s="16">
        <v>0</v>
      </c>
      <c r="KJ107" s="16">
        <v>0</v>
      </c>
      <c r="KK107" s="16">
        <v>0</v>
      </c>
      <c r="KL107" s="16">
        <v>0</v>
      </c>
      <c r="KM107" s="16">
        <v>0</v>
      </c>
      <c r="KN107" s="16">
        <v>0</v>
      </c>
      <c r="KO107" s="16">
        <v>0</v>
      </c>
      <c r="KP107" s="16">
        <v>0</v>
      </c>
      <c r="KQ107" s="16">
        <v>0</v>
      </c>
      <c r="KR107" s="16">
        <v>0</v>
      </c>
      <c r="KS107" s="16">
        <v>0</v>
      </c>
      <c r="KT107" s="16">
        <v>0</v>
      </c>
      <c r="KU107" s="16">
        <v>0</v>
      </c>
      <c r="KV107" s="16">
        <v>0</v>
      </c>
      <c r="KW107" s="16">
        <v>0</v>
      </c>
      <c r="KX107" s="16">
        <v>0</v>
      </c>
      <c r="KY107" s="16">
        <v>0</v>
      </c>
      <c r="KZ107" s="16">
        <v>0</v>
      </c>
      <c r="LA107" s="16">
        <v>0</v>
      </c>
      <c r="LB107" s="16">
        <v>0</v>
      </c>
      <c r="LC107" s="16">
        <v>0</v>
      </c>
      <c r="LD107" s="17" t="s">
        <v>1</v>
      </c>
      <c r="LE107" s="16">
        <v>0</v>
      </c>
      <c r="LF107" s="16">
        <v>0</v>
      </c>
      <c r="LG107" s="16">
        <v>0</v>
      </c>
      <c r="LH107" s="16">
        <v>1</v>
      </c>
      <c r="LI107" s="4" t="s">
        <v>1</v>
      </c>
      <c r="LJ107" s="19">
        <v>1</v>
      </c>
      <c r="LK107" s="19">
        <v>0</v>
      </c>
      <c r="LL107" s="19">
        <v>0</v>
      </c>
      <c r="LM107" s="19">
        <v>0</v>
      </c>
      <c r="LN107" s="19">
        <v>0</v>
      </c>
      <c r="LO107" s="19">
        <v>0</v>
      </c>
      <c r="LP107" s="19">
        <v>0</v>
      </c>
      <c r="LQ107" s="19">
        <v>0</v>
      </c>
      <c r="LR107" s="4" t="s">
        <v>1</v>
      </c>
      <c r="LS107" s="19">
        <v>0</v>
      </c>
      <c r="LT107" s="19">
        <v>0</v>
      </c>
      <c r="LU107" s="19">
        <v>0</v>
      </c>
      <c r="LV107" s="19">
        <v>0</v>
      </c>
      <c r="LW107" s="6" t="s">
        <v>1</v>
      </c>
      <c r="LX107" s="16">
        <v>1</v>
      </c>
      <c r="LY107" s="16">
        <v>0</v>
      </c>
      <c r="LZ107" s="16">
        <v>0</v>
      </c>
      <c r="MA107" s="16">
        <v>0</v>
      </c>
      <c r="MB107" s="16">
        <v>0</v>
      </c>
      <c r="MC107" s="16">
        <v>0</v>
      </c>
      <c r="MD107" s="16">
        <v>0</v>
      </c>
      <c r="ME107" s="4" t="s">
        <v>1</v>
      </c>
      <c r="MF107" s="16">
        <v>0</v>
      </c>
      <c r="MG107" s="16">
        <v>0</v>
      </c>
      <c r="MH107" s="16">
        <v>0</v>
      </c>
      <c r="MI107" s="16">
        <v>0</v>
      </c>
      <c r="MJ107" s="16">
        <v>0</v>
      </c>
      <c r="MK107" s="16">
        <v>0</v>
      </c>
      <c r="ML107" s="16">
        <v>0</v>
      </c>
      <c r="MM107" s="16">
        <v>0</v>
      </c>
      <c r="MN107" s="16">
        <v>0</v>
      </c>
      <c r="MO107" s="4" t="s">
        <v>1</v>
      </c>
      <c r="MP107" s="16">
        <v>0</v>
      </c>
      <c r="MQ107" s="16">
        <v>0</v>
      </c>
      <c r="MR107" s="16">
        <v>0</v>
      </c>
      <c r="MS107" s="4" t="s">
        <v>1</v>
      </c>
      <c r="MT107" s="16">
        <v>0</v>
      </c>
      <c r="MU107" s="16">
        <v>0</v>
      </c>
      <c r="MV107" s="16">
        <v>1</v>
      </c>
      <c r="MW107" s="16">
        <v>0</v>
      </c>
      <c r="MX107" s="16">
        <v>1</v>
      </c>
      <c r="MY107" s="16">
        <v>0</v>
      </c>
      <c r="MZ107" s="16">
        <v>0</v>
      </c>
      <c r="NA107" s="4" t="s">
        <v>806</v>
      </c>
      <c r="NB107" s="16">
        <v>0</v>
      </c>
      <c r="NC107" s="16">
        <v>0</v>
      </c>
      <c r="ND107" s="16">
        <v>1</v>
      </c>
      <c r="NE107" s="16">
        <v>0</v>
      </c>
      <c r="NF107" s="16">
        <v>0</v>
      </c>
      <c r="NG107" s="16">
        <v>0</v>
      </c>
      <c r="NH107" s="4" t="s">
        <v>808</v>
      </c>
      <c r="NI107" s="16">
        <v>0</v>
      </c>
      <c r="NJ107" s="16">
        <v>0</v>
      </c>
      <c r="NK107" s="16">
        <v>0</v>
      </c>
      <c r="NL107" s="16">
        <v>0</v>
      </c>
      <c r="NM107" s="16">
        <v>0</v>
      </c>
      <c r="NN107" s="16">
        <v>0</v>
      </c>
      <c r="NO107" s="16">
        <v>0</v>
      </c>
      <c r="NP107" s="16">
        <v>0</v>
      </c>
      <c r="NQ107" s="16">
        <v>1</v>
      </c>
      <c r="NR107" s="19">
        <v>0</v>
      </c>
      <c r="NS107" s="16">
        <v>0</v>
      </c>
      <c r="NT107" s="4" t="s">
        <v>807</v>
      </c>
      <c r="NU107" s="16" t="s">
        <v>2520</v>
      </c>
      <c r="NV107" s="16">
        <v>1</v>
      </c>
      <c r="NW107" s="16">
        <v>0</v>
      </c>
      <c r="NX107" s="16">
        <v>0</v>
      </c>
      <c r="NY107" s="16">
        <v>0</v>
      </c>
      <c r="NZ107" s="16">
        <v>0</v>
      </c>
      <c r="OA107" s="16">
        <v>0</v>
      </c>
      <c r="OB107" s="16">
        <v>0</v>
      </c>
      <c r="OC107" s="16">
        <v>0</v>
      </c>
      <c r="OD107" s="16">
        <v>0</v>
      </c>
      <c r="OE107" s="16">
        <v>0</v>
      </c>
      <c r="OF107" s="16">
        <v>0</v>
      </c>
      <c r="OG107" s="17" t="s">
        <v>3156</v>
      </c>
      <c r="OH107" s="17" t="s">
        <v>2528</v>
      </c>
    </row>
    <row r="108" spans="1:398" s="20" customFormat="1" x14ac:dyDescent="0.25">
      <c r="A108" s="16">
        <v>105</v>
      </c>
      <c r="B108" s="19">
        <v>65</v>
      </c>
      <c r="C108" s="16" t="s">
        <v>3835</v>
      </c>
      <c r="D108" s="16" t="s">
        <v>3897</v>
      </c>
      <c r="E108" s="16" t="s">
        <v>3963</v>
      </c>
      <c r="F108" s="37">
        <v>4</v>
      </c>
      <c r="G108" s="37" t="s">
        <v>0</v>
      </c>
      <c r="H108" s="19" t="s">
        <v>2526</v>
      </c>
      <c r="I108" s="31">
        <v>13</v>
      </c>
      <c r="J108" s="22" t="s">
        <v>3330</v>
      </c>
      <c r="K108" s="19" t="s">
        <v>2134</v>
      </c>
      <c r="L108" s="19" t="s">
        <v>9</v>
      </c>
      <c r="M108" s="19" t="s">
        <v>4</v>
      </c>
      <c r="N108" s="19" t="s">
        <v>1</v>
      </c>
      <c r="O108" s="31">
        <v>119</v>
      </c>
      <c r="P108" s="19" t="s">
        <v>2141</v>
      </c>
      <c r="Q108" s="19" t="s">
        <v>1</v>
      </c>
      <c r="R108" s="6" t="s">
        <v>4458</v>
      </c>
      <c r="S108" s="6" t="s">
        <v>4459</v>
      </c>
      <c r="T108" s="6" t="s">
        <v>2878</v>
      </c>
      <c r="U108" s="19">
        <v>2013</v>
      </c>
      <c r="V108" s="19">
        <v>165</v>
      </c>
      <c r="W108" s="19" t="s">
        <v>1</v>
      </c>
      <c r="X108" s="19" t="s">
        <v>1</v>
      </c>
      <c r="Y108" s="47" t="s">
        <v>4460</v>
      </c>
      <c r="Z108" s="22" t="s">
        <v>4461</v>
      </c>
      <c r="AA108" s="6" t="s">
        <v>4462</v>
      </c>
      <c r="AB108" s="22" t="s">
        <v>661</v>
      </c>
      <c r="AC108" s="19">
        <v>105</v>
      </c>
      <c r="AD108" s="6" t="s">
        <v>660</v>
      </c>
      <c r="AE108" s="19">
        <v>2013</v>
      </c>
      <c r="AF108" s="19" t="s">
        <v>2164</v>
      </c>
      <c r="AG108" s="16" t="s">
        <v>2177</v>
      </c>
      <c r="AH108" s="16" t="s">
        <v>2493</v>
      </c>
      <c r="AI108" s="19" t="s">
        <v>0</v>
      </c>
      <c r="AJ108" s="19" t="s">
        <v>0</v>
      </c>
      <c r="AK108" s="19" t="s">
        <v>2180</v>
      </c>
      <c r="AL108" s="19" t="s">
        <v>2182</v>
      </c>
      <c r="AM108" s="22" t="s">
        <v>2188</v>
      </c>
      <c r="AN108" s="19" t="s">
        <v>468</v>
      </c>
      <c r="AO108" s="19">
        <v>1</v>
      </c>
      <c r="AP108" s="19">
        <v>0</v>
      </c>
      <c r="AQ108" s="19">
        <v>0</v>
      </c>
      <c r="AR108" s="19">
        <v>1</v>
      </c>
      <c r="AS108" s="19">
        <v>1</v>
      </c>
      <c r="AT108" s="19">
        <v>0</v>
      </c>
      <c r="AU108" s="19">
        <v>0</v>
      </c>
      <c r="AV108" s="19">
        <v>1</v>
      </c>
      <c r="AW108" s="6" t="s">
        <v>669</v>
      </c>
      <c r="AX108" s="19" t="s">
        <v>2180</v>
      </c>
      <c r="AY108" s="19" t="s">
        <v>1</v>
      </c>
      <c r="AZ108" s="19" t="s">
        <v>1</v>
      </c>
      <c r="BA108" s="19" t="s">
        <v>1</v>
      </c>
      <c r="BB108" s="19" t="s">
        <v>434</v>
      </c>
      <c r="BC108" s="19">
        <v>147</v>
      </c>
      <c r="BD108" s="19" t="s">
        <v>32</v>
      </c>
      <c r="BE108" s="19">
        <v>1</v>
      </c>
      <c r="BF108" s="19">
        <v>0</v>
      </c>
      <c r="BG108" s="19">
        <v>0</v>
      </c>
      <c r="BH108" s="19">
        <v>0</v>
      </c>
      <c r="BI108" s="19">
        <v>1</v>
      </c>
      <c r="BJ108" s="19">
        <v>0</v>
      </c>
      <c r="BK108" s="19">
        <v>0</v>
      </c>
      <c r="BL108" s="19">
        <v>0</v>
      </c>
      <c r="BM108" s="19">
        <v>0</v>
      </c>
      <c r="BN108" s="19">
        <v>0</v>
      </c>
      <c r="BO108" s="19">
        <v>0</v>
      </c>
      <c r="BP108" s="19">
        <v>1</v>
      </c>
      <c r="BQ108" s="19">
        <v>0</v>
      </c>
      <c r="BR108" s="19">
        <v>0</v>
      </c>
      <c r="BS108" s="19">
        <v>1</v>
      </c>
      <c r="BT108" s="22" t="s">
        <v>664</v>
      </c>
      <c r="BU108" s="24">
        <f>5350 + 2861</f>
        <v>8211</v>
      </c>
      <c r="BV108" s="22" t="s">
        <v>663</v>
      </c>
      <c r="BW108" s="19">
        <v>0</v>
      </c>
      <c r="BX108" s="19">
        <v>1</v>
      </c>
      <c r="BY108" s="19">
        <v>0</v>
      </c>
      <c r="BZ108" s="19">
        <v>0</v>
      </c>
      <c r="CA108" s="19">
        <v>1</v>
      </c>
      <c r="CB108" s="19">
        <v>0</v>
      </c>
      <c r="CC108" s="19">
        <v>0</v>
      </c>
      <c r="CD108" s="19">
        <v>0</v>
      </c>
      <c r="CE108" s="19">
        <v>0</v>
      </c>
      <c r="CF108" s="19">
        <v>0</v>
      </c>
      <c r="CG108" s="19">
        <v>0</v>
      </c>
      <c r="CH108" s="19">
        <v>0</v>
      </c>
      <c r="CI108" s="19">
        <v>0</v>
      </c>
      <c r="CJ108" s="19">
        <v>0</v>
      </c>
      <c r="CK108" s="19">
        <v>0</v>
      </c>
      <c r="CL108" s="19">
        <v>0</v>
      </c>
      <c r="CM108" s="19">
        <v>1</v>
      </c>
      <c r="CN108" s="19">
        <v>0</v>
      </c>
      <c r="CO108" s="19">
        <v>0</v>
      </c>
      <c r="CP108" s="19">
        <v>1</v>
      </c>
      <c r="CQ108" s="16">
        <v>0</v>
      </c>
      <c r="CR108" s="19" t="s">
        <v>1</v>
      </c>
      <c r="CS108" s="19" t="s">
        <v>2134</v>
      </c>
      <c r="CT108" s="6" t="s">
        <v>3387</v>
      </c>
      <c r="CU108" s="6" t="s">
        <v>3531</v>
      </c>
      <c r="CV108" s="19" t="s">
        <v>2180</v>
      </c>
      <c r="CW108" s="19" t="s">
        <v>2513</v>
      </c>
      <c r="CX108" s="22" t="s">
        <v>678</v>
      </c>
      <c r="CY108" s="19" t="s">
        <v>2180</v>
      </c>
      <c r="CZ108" s="19" t="s">
        <v>1</v>
      </c>
      <c r="DA108" s="19">
        <v>1</v>
      </c>
      <c r="DB108" s="22" t="s">
        <v>666</v>
      </c>
      <c r="DC108" s="22" t="s">
        <v>3413</v>
      </c>
      <c r="DD108" s="19" t="s">
        <v>2134</v>
      </c>
      <c r="DE108" s="19" t="s">
        <v>2551</v>
      </c>
      <c r="DF108" s="19">
        <v>1</v>
      </c>
      <c r="DG108" s="19">
        <v>0</v>
      </c>
      <c r="DH108" s="19">
        <v>0</v>
      </c>
      <c r="DI108" s="6" t="s">
        <v>1</v>
      </c>
      <c r="DJ108" s="19" t="s">
        <v>2134</v>
      </c>
      <c r="DK108" s="6" t="s">
        <v>667</v>
      </c>
      <c r="DL108" s="19">
        <v>1</v>
      </c>
      <c r="DM108" s="19">
        <v>1</v>
      </c>
      <c r="DN108" s="19">
        <v>1</v>
      </c>
      <c r="DO108" s="16">
        <v>0</v>
      </c>
      <c r="DP108" s="6" t="s">
        <v>668</v>
      </c>
      <c r="DQ108" s="19">
        <v>0</v>
      </c>
      <c r="DR108" s="19">
        <v>0</v>
      </c>
      <c r="DS108" s="19">
        <v>0</v>
      </c>
      <c r="DT108" s="19">
        <v>0</v>
      </c>
      <c r="DU108" s="19">
        <v>0</v>
      </c>
      <c r="DV108" s="19">
        <v>0</v>
      </c>
      <c r="DW108" s="19">
        <v>0</v>
      </c>
      <c r="DX108" s="19">
        <v>0</v>
      </c>
      <c r="DY108" s="19">
        <v>1</v>
      </c>
      <c r="DZ108" s="19">
        <v>1</v>
      </c>
      <c r="EA108" s="19">
        <v>0</v>
      </c>
      <c r="EB108" s="19">
        <v>0</v>
      </c>
      <c r="EC108" s="19">
        <v>0</v>
      </c>
      <c r="ED108" s="19">
        <v>0</v>
      </c>
      <c r="EE108" s="19">
        <v>0</v>
      </c>
      <c r="EF108" s="19">
        <v>0</v>
      </c>
      <c r="EG108" s="19">
        <v>0</v>
      </c>
      <c r="EH108" s="19">
        <v>0</v>
      </c>
      <c r="EI108" s="19">
        <v>0</v>
      </c>
      <c r="EJ108" s="19">
        <v>0</v>
      </c>
      <c r="EK108" s="19">
        <v>0</v>
      </c>
      <c r="EL108" s="19">
        <v>0</v>
      </c>
      <c r="EM108" s="19">
        <v>0</v>
      </c>
      <c r="EN108" s="6" t="s">
        <v>1</v>
      </c>
      <c r="EO108" s="6" t="s">
        <v>1</v>
      </c>
      <c r="EP108" s="19" t="s">
        <v>2134</v>
      </c>
      <c r="EQ108" s="19" t="s">
        <v>2134</v>
      </c>
      <c r="ER108" s="19">
        <v>0</v>
      </c>
      <c r="ES108" s="19">
        <v>1</v>
      </c>
      <c r="ET108" s="19">
        <v>0</v>
      </c>
      <c r="EU108" s="19">
        <v>1</v>
      </c>
      <c r="EV108" s="6" t="s">
        <v>665</v>
      </c>
      <c r="EW108" s="23">
        <f>110+2861</f>
        <v>2971</v>
      </c>
      <c r="EX108" s="23">
        <v>3000000</v>
      </c>
      <c r="EY108" s="23">
        <v>820000000</v>
      </c>
      <c r="EZ108" s="23">
        <v>1000000</v>
      </c>
      <c r="FA108" s="19">
        <v>1</v>
      </c>
      <c r="FB108" s="19">
        <v>0</v>
      </c>
      <c r="FC108" s="19">
        <v>0</v>
      </c>
      <c r="FD108" s="19">
        <v>0</v>
      </c>
      <c r="FE108" s="19">
        <v>1</v>
      </c>
      <c r="FF108" s="19">
        <v>1</v>
      </c>
      <c r="FG108" s="19">
        <v>0</v>
      </c>
      <c r="FH108" s="19">
        <v>0</v>
      </c>
      <c r="FI108" s="16">
        <v>0</v>
      </c>
      <c r="FJ108" s="19">
        <v>0</v>
      </c>
      <c r="FK108" s="19">
        <v>0</v>
      </c>
      <c r="FL108" s="19">
        <v>0</v>
      </c>
      <c r="FM108" s="19">
        <v>0</v>
      </c>
      <c r="FN108" s="19">
        <v>0</v>
      </c>
      <c r="FO108" s="19">
        <v>0</v>
      </c>
      <c r="FP108" s="19">
        <v>0</v>
      </c>
      <c r="FQ108" s="19">
        <v>1</v>
      </c>
      <c r="FR108" s="19">
        <v>0</v>
      </c>
      <c r="FS108" s="19">
        <v>0</v>
      </c>
      <c r="FT108" s="19">
        <v>0</v>
      </c>
      <c r="FU108" s="19">
        <v>0</v>
      </c>
      <c r="FV108" s="19">
        <v>0</v>
      </c>
      <c r="FW108" s="19">
        <v>0</v>
      </c>
      <c r="FX108" s="19">
        <v>0</v>
      </c>
      <c r="FY108" s="19">
        <v>0</v>
      </c>
      <c r="FZ108" s="19">
        <v>0</v>
      </c>
      <c r="GA108" s="19">
        <v>0</v>
      </c>
      <c r="GB108" s="19">
        <v>0</v>
      </c>
      <c r="GC108" s="19">
        <v>0</v>
      </c>
      <c r="GD108" s="19">
        <v>0</v>
      </c>
      <c r="GE108" s="19">
        <v>0</v>
      </c>
      <c r="GF108" s="19">
        <v>0</v>
      </c>
      <c r="GG108" s="19">
        <v>1</v>
      </c>
      <c r="GH108" s="22" t="s">
        <v>670</v>
      </c>
      <c r="GI108" s="19">
        <v>0</v>
      </c>
      <c r="GJ108" s="19">
        <v>0</v>
      </c>
      <c r="GK108" s="19">
        <v>0</v>
      </c>
      <c r="GL108" s="19">
        <v>0</v>
      </c>
      <c r="GM108" s="19">
        <v>0</v>
      </c>
      <c r="GN108" s="19">
        <v>0</v>
      </c>
      <c r="GO108" s="19">
        <v>0</v>
      </c>
      <c r="GP108" s="19">
        <v>0</v>
      </c>
      <c r="GQ108" s="19">
        <v>0</v>
      </c>
      <c r="GR108" s="19">
        <v>0</v>
      </c>
      <c r="GS108" s="19">
        <v>0</v>
      </c>
      <c r="GT108" s="19">
        <v>0</v>
      </c>
      <c r="GU108" s="19">
        <v>0</v>
      </c>
      <c r="GV108" s="19">
        <v>0</v>
      </c>
      <c r="GW108" s="19">
        <v>0</v>
      </c>
      <c r="GX108" s="19">
        <v>0</v>
      </c>
      <c r="GY108" s="19">
        <v>0</v>
      </c>
      <c r="GZ108" s="19">
        <v>0</v>
      </c>
      <c r="HA108" s="19">
        <v>0</v>
      </c>
      <c r="HB108" s="19">
        <v>0</v>
      </c>
      <c r="HC108" s="19">
        <v>0</v>
      </c>
      <c r="HD108" s="19">
        <v>0</v>
      </c>
      <c r="HE108" s="19">
        <v>1</v>
      </c>
      <c r="HF108" s="22" t="s">
        <v>671</v>
      </c>
      <c r="HG108" s="19">
        <v>0</v>
      </c>
      <c r="HH108" s="19">
        <v>0</v>
      </c>
      <c r="HI108" s="19">
        <v>0</v>
      </c>
      <c r="HJ108" s="19">
        <v>0</v>
      </c>
      <c r="HK108" s="19">
        <v>0</v>
      </c>
      <c r="HL108" s="19">
        <v>0</v>
      </c>
      <c r="HM108" s="19">
        <v>0</v>
      </c>
      <c r="HN108" s="19">
        <v>0</v>
      </c>
      <c r="HO108" s="19">
        <v>0</v>
      </c>
      <c r="HP108" s="19">
        <v>0</v>
      </c>
      <c r="HQ108" s="19">
        <v>0</v>
      </c>
      <c r="HR108" s="19">
        <v>0</v>
      </c>
      <c r="HS108" s="19">
        <v>0</v>
      </c>
      <c r="HT108" s="19">
        <v>0</v>
      </c>
      <c r="HU108" s="19">
        <v>1</v>
      </c>
      <c r="HV108" s="22" t="s">
        <v>673</v>
      </c>
      <c r="HW108" s="19">
        <v>0</v>
      </c>
      <c r="HX108" s="19">
        <v>0</v>
      </c>
      <c r="HY108" s="19">
        <v>0</v>
      </c>
      <c r="HZ108" s="19">
        <v>0</v>
      </c>
      <c r="IA108" s="19">
        <v>0</v>
      </c>
      <c r="IB108" s="19">
        <v>0</v>
      </c>
      <c r="IC108" s="19">
        <v>1</v>
      </c>
      <c r="ID108" s="19">
        <v>0</v>
      </c>
      <c r="IE108" s="19">
        <v>0</v>
      </c>
      <c r="IF108" s="19">
        <v>0</v>
      </c>
      <c r="IG108" s="19">
        <v>0</v>
      </c>
      <c r="IH108" s="19">
        <v>0</v>
      </c>
      <c r="II108" s="19">
        <v>0</v>
      </c>
      <c r="IJ108" s="19">
        <v>0</v>
      </c>
      <c r="IK108" s="19">
        <v>0</v>
      </c>
      <c r="IL108" s="19">
        <v>0</v>
      </c>
      <c r="IM108" s="19">
        <v>0</v>
      </c>
      <c r="IN108" s="19">
        <v>0</v>
      </c>
      <c r="IO108" s="19">
        <v>0</v>
      </c>
      <c r="IP108" s="19">
        <v>0</v>
      </c>
      <c r="IQ108" s="19">
        <v>0</v>
      </c>
      <c r="IR108" s="19">
        <v>1</v>
      </c>
      <c r="IS108" s="22" t="s">
        <v>674</v>
      </c>
      <c r="IT108" s="19">
        <v>0</v>
      </c>
      <c r="IU108" s="19">
        <v>0</v>
      </c>
      <c r="IV108" s="19">
        <v>0</v>
      </c>
      <c r="IW108" s="19">
        <v>1</v>
      </c>
      <c r="IX108" s="19">
        <v>0</v>
      </c>
      <c r="IY108" s="19">
        <v>0</v>
      </c>
      <c r="IZ108" s="19">
        <v>0</v>
      </c>
      <c r="JA108" s="19">
        <v>0</v>
      </c>
      <c r="JB108" s="19">
        <v>1</v>
      </c>
      <c r="JC108" s="19">
        <v>0</v>
      </c>
      <c r="JD108" s="19">
        <v>0</v>
      </c>
      <c r="JE108" s="19">
        <v>0</v>
      </c>
      <c r="JF108" s="19">
        <v>0</v>
      </c>
      <c r="JG108" s="19">
        <v>0</v>
      </c>
      <c r="JH108" s="19">
        <v>0</v>
      </c>
      <c r="JI108" s="19">
        <v>0</v>
      </c>
      <c r="JJ108" s="19">
        <v>0</v>
      </c>
      <c r="JK108" s="19">
        <v>1</v>
      </c>
      <c r="JL108" s="19">
        <v>0</v>
      </c>
      <c r="JM108" s="19">
        <v>0</v>
      </c>
      <c r="JN108" s="19">
        <v>0</v>
      </c>
      <c r="JO108" s="19">
        <v>1</v>
      </c>
      <c r="JP108" s="19">
        <v>0</v>
      </c>
      <c r="JQ108" s="19">
        <v>0</v>
      </c>
      <c r="JR108" s="19">
        <v>0</v>
      </c>
      <c r="JS108" s="19">
        <v>0</v>
      </c>
      <c r="JT108" s="19">
        <v>0</v>
      </c>
      <c r="JU108" s="22" t="s">
        <v>675</v>
      </c>
      <c r="JV108" s="19">
        <v>1</v>
      </c>
      <c r="JW108" s="19">
        <v>0</v>
      </c>
      <c r="JX108" s="19">
        <v>1</v>
      </c>
      <c r="JY108" s="19">
        <v>0</v>
      </c>
      <c r="JZ108" s="19">
        <v>0</v>
      </c>
      <c r="KA108" s="22" t="s">
        <v>676</v>
      </c>
      <c r="KB108" s="19" t="s">
        <v>2134</v>
      </c>
      <c r="KC108" s="22" t="s">
        <v>679</v>
      </c>
      <c r="KD108" s="19">
        <v>0</v>
      </c>
      <c r="KE108" s="19">
        <v>0</v>
      </c>
      <c r="KF108" s="19">
        <v>0</v>
      </c>
      <c r="KG108" s="19">
        <v>0</v>
      </c>
      <c r="KH108" s="19">
        <v>0</v>
      </c>
      <c r="KI108" s="19">
        <v>0</v>
      </c>
      <c r="KJ108" s="19">
        <v>1</v>
      </c>
      <c r="KK108" s="19">
        <v>0</v>
      </c>
      <c r="KL108" s="19">
        <v>0</v>
      </c>
      <c r="KM108" s="19">
        <v>0</v>
      </c>
      <c r="KN108" s="19">
        <v>1</v>
      </c>
      <c r="KO108" s="19">
        <v>0</v>
      </c>
      <c r="KP108" s="19">
        <v>0</v>
      </c>
      <c r="KQ108" s="19">
        <v>0</v>
      </c>
      <c r="KR108" s="19">
        <v>0</v>
      </c>
      <c r="KS108" s="19">
        <v>0</v>
      </c>
      <c r="KT108" s="19">
        <v>1</v>
      </c>
      <c r="KU108" s="19">
        <v>0</v>
      </c>
      <c r="KV108" s="19">
        <v>0</v>
      </c>
      <c r="KW108" s="19">
        <v>0</v>
      </c>
      <c r="KX108" s="19">
        <v>0</v>
      </c>
      <c r="KY108" s="19">
        <v>0</v>
      </c>
      <c r="KZ108" s="19">
        <v>0</v>
      </c>
      <c r="LA108" s="19">
        <v>0</v>
      </c>
      <c r="LB108" s="19">
        <v>0</v>
      </c>
      <c r="LC108" s="19">
        <v>0</v>
      </c>
      <c r="LD108" s="22" t="s">
        <v>679</v>
      </c>
      <c r="LE108" s="19">
        <v>1</v>
      </c>
      <c r="LF108" s="19">
        <v>0</v>
      </c>
      <c r="LG108" s="19">
        <v>0</v>
      </c>
      <c r="LH108" s="19">
        <v>0</v>
      </c>
      <c r="LI108" s="6" t="s">
        <v>679</v>
      </c>
      <c r="LJ108" s="19">
        <v>0</v>
      </c>
      <c r="LK108" s="19">
        <v>0</v>
      </c>
      <c r="LL108" s="19">
        <v>0</v>
      </c>
      <c r="LM108" s="19">
        <v>1</v>
      </c>
      <c r="LN108" s="19">
        <v>0</v>
      </c>
      <c r="LO108" s="19">
        <v>0</v>
      </c>
      <c r="LP108" s="19">
        <v>0</v>
      </c>
      <c r="LQ108" s="19">
        <v>1</v>
      </c>
      <c r="LR108" s="6" t="s">
        <v>680</v>
      </c>
      <c r="LS108" s="19">
        <v>0</v>
      </c>
      <c r="LT108" s="19">
        <v>1</v>
      </c>
      <c r="LU108" s="19">
        <v>0</v>
      </c>
      <c r="LV108" s="19">
        <v>0</v>
      </c>
      <c r="LW108" s="6" t="s">
        <v>3012</v>
      </c>
      <c r="LX108" s="19">
        <v>1</v>
      </c>
      <c r="LY108" s="19">
        <v>1</v>
      </c>
      <c r="LZ108" s="19">
        <v>1</v>
      </c>
      <c r="MA108" s="19">
        <v>0</v>
      </c>
      <c r="MB108" s="19">
        <v>0</v>
      </c>
      <c r="MC108" s="19">
        <v>0</v>
      </c>
      <c r="MD108" s="19">
        <v>1</v>
      </c>
      <c r="ME108" s="6" t="s">
        <v>681</v>
      </c>
      <c r="MF108" s="19">
        <v>0</v>
      </c>
      <c r="MG108" s="19">
        <v>0</v>
      </c>
      <c r="MH108" s="19">
        <v>1</v>
      </c>
      <c r="MI108" s="19">
        <v>1</v>
      </c>
      <c r="MJ108" s="19">
        <v>0</v>
      </c>
      <c r="MK108" s="19">
        <v>1</v>
      </c>
      <c r="ML108" s="19">
        <v>0</v>
      </c>
      <c r="MM108" s="19">
        <v>0</v>
      </c>
      <c r="MN108" s="19">
        <v>0</v>
      </c>
      <c r="MO108" s="6" t="s">
        <v>668</v>
      </c>
      <c r="MP108" s="19">
        <v>1</v>
      </c>
      <c r="MQ108" s="19">
        <v>1</v>
      </c>
      <c r="MR108" s="19">
        <v>0</v>
      </c>
      <c r="MS108" s="6" t="s">
        <v>668</v>
      </c>
      <c r="MT108" s="19">
        <v>1</v>
      </c>
      <c r="MU108" s="19">
        <v>0</v>
      </c>
      <c r="MV108" s="19">
        <v>0</v>
      </c>
      <c r="MW108" s="19">
        <v>0</v>
      </c>
      <c r="MX108" s="19">
        <v>0</v>
      </c>
      <c r="MY108" s="19">
        <v>0</v>
      </c>
      <c r="MZ108" s="19">
        <v>0</v>
      </c>
      <c r="NA108" s="6" t="s">
        <v>1</v>
      </c>
      <c r="NB108" s="19">
        <v>0</v>
      </c>
      <c r="NC108" s="19">
        <v>0</v>
      </c>
      <c r="ND108" s="19">
        <v>0</v>
      </c>
      <c r="NE108" s="19">
        <v>0</v>
      </c>
      <c r="NF108" s="19">
        <v>0</v>
      </c>
      <c r="NG108" s="19">
        <v>0</v>
      </c>
      <c r="NH108" s="6" t="s">
        <v>1</v>
      </c>
      <c r="NI108" s="19">
        <v>0</v>
      </c>
      <c r="NJ108" s="19">
        <v>0</v>
      </c>
      <c r="NK108" s="19">
        <v>0</v>
      </c>
      <c r="NL108" s="19">
        <v>0</v>
      </c>
      <c r="NM108" s="19">
        <v>0</v>
      </c>
      <c r="NN108" s="19">
        <v>0</v>
      </c>
      <c r="NO108" s="19">
        <v>0</v>
      </c>
      <c r="NP108" s="19">
        <v>0</v>
      </c>
      <c r="NQ108" s="19">
        <v>0</v>
      </c>
      <c r="NR108" s="16">
        <v>0</v>
      </c>
      <c r="NS108" s="19">
        <v>0</v>
      </c>
      <c r="NT108" s="6" t="s">
        <v>1</v>
      </c>
      <c r="NU108" s="16" t="s">
        <v>2521</v>
      </c>
      <c r="NV108" s="19">
        <v>1</v>
      </c>
      <c r="NW108" s="19">
        <v>0</v>
      </c>
      <c r="NX108" s="19">
        <v>0</v>
      </c>
      <c r="NY108" s="19">
        <v>0</v>
      </c>
      <c r="NZ108" s="19">
        <v>0</v>
      </c>
      <c r="OA108" s="19">
        <v>0</v>
      </c>
      <c r="OB108" s="19">
        <v>0</v>
      </c>
      <c r="OC108" s="19">
        <v>0</v>
      </c>
      <c r="OD108" s="19">
        <v>0</v>
      </c>
      <c r="OE108" s="19">
        <v>0</v>
      </c>
      <c r="OF108" s="19">
        <v>0</v>
      </c>
      <c r="OG108" s="22" t="s">
        <v>677</v>
      </c>
      <c r="OH108" s="17" t="s">
        <v>2937</v>
      </c>
    </row>
    <row r="109" spans="1:398" ht="11.25" customHeight="1" x14ac:dyDescent="0.25">
      <c r="A109" s="16">
        <v>106</v>
      </c>
      <c r="B109" s="16">
        <v>65</v>
      </c>
      <c r="C109" s="16" t="s">
        <v>3835</v>
      </c>
      <c r="D109" s="16" t="s">
        <v>3897</v>
      </c>
      <c r="E109" s="16" t="s">
        <v>3963</v>
      </c>
      <c r="F109" s="37">
        <v>4</v>
      </c>
      <c r="G109" s="37" t="s">
        <v>0</v>
      </c>
      <c r="H109" s="19" t="s">
        <v>2526</v>
      </c>
      <c r="I109" s="32">
        <v>13</v>
      </c>
      <c r="J109" s="17" t="s">
        <v>3330</v>
      </c>
      <c r="K109" s="16" t="s">
        <v>2134</v>
      </c>
      <c r="L109" s="16" t="s">
        <v>9</v>
      </c>
      <c r="M109" s="16" t="s">
        <v>4</v>
      </c>
      <c r="N109" s="16" t="s">
        <v>1</v>
      </c>
      <c r="O109" s="32">
        <v>120</v>
      </c>
      <c r="P109" s="16" t="s">
        <v>2141</v>
      </c>
      <c r="Q109" s="19" t="s">
        <v>1</v>
      </c>
      <c r="R109" s="4" t="s">
        <v>4463</v>
      </c>
      <c r="S109" s="4" t="s">
        <v>4464</v>
      </c>
      <c r="T109" s="4" t="s">
        <v>4175</v>
      </c>
      <c r="U109" s="16">
        <v>2013</v>
      </c>
      <c r="V109" s="16">
        <v>8</v>
      </c>
      <c r="W109" s="16" t="s">
        <v>1</v>
      </c>
      <c r="X109" s="16" t="s">
        <v>1</v>
      </c>
      <c r="Y109" s="45" t="s">
        <v>4465</v>
      </c>
      <c r="Z109" s="17" t="s">
        <v>4466</v>
      </c>
      <c r="AA109" s="4" t="s">
        <v>4467</v>
      </c>
      <c r="AB109" s="17" t="s">
        <v>511</v>
      </c>
      <c r="AC109" s="19">
        <v>106</v>
      </c>
      <c r="AD109" s="4" t="s">
        <v>246</v>
      </c>
      <c r="AE109" s="16">
        <v>2013</v>
      </c>
      <c r="AF109" s="16" t="s">
        <v>2162</v>
      </c>
      <c r="AG109" s="16" t="s">
        <v>2177</v>
      </c>
      <c r="AH109" s="16" t="s">
        <v>0</v>
      </c>
      <c r="AI109" s="16" t="s">
        <v>0</v>
      </c>
      <c r="AJ109" s="19" t="s">
        <v>0</v>
      </c>
      <c r="AK109" s="16" t="s">
        <v>2180</v>
      </c>
      <c r="AL109" s="16" t="s">
        <v>2182</v>
      </c>
      <c r="AM109" s="17" t="s">
        <v>247</v>
      </c>
      <c r="AN109" s="16" t="s">
        <v>421</v>
      </c>
      <c r="AO109" s="16">
        <v>0</v>
      </c>
      <c r="AP109" s="16">
        <v>0</v>
      </c>
      <c r="AQ109" s="16">
        <v>0</v>
      </c>
      <c r="AR109" s="16">
        <v>1</v>
      </c>
      <c r="AS109" s="16">
        <v>0</v>
      </c>
      <c r="AT109" s="16">
        <v>0</v>
      </c>
      <c r="AU109" s="16">
        <v>0</v>
      </c>
      <c r="AV109" s="16">
        <v>0</v>
      </c>
      <c r="AW109" s="16" t="s">
        <v>1</v>
      </c>
      <c r="AX109" s="16" t="s">
        <v>2180</v>
      </c>
      <c r="AY109" s="16" t="s">
        <v>1</v>
      </c>
      <c r="AZ109" s="16" t="s">
        <v>1</v>
      </c>
      <c r="BA109" s="16" t="s">
        <v>1</v>
      </c>
      <c r="BB109" s="16" t="s">
        <v>434</v>
      </c>
      <c r="BC109" s="16">
        <v>147</v>
      </c>
      <c r="BD109" s="16" t="s">
        <v>32</v>
      </c>
      <c r="BE109" s="16">
        <v>1</v>
      </c>
      <c r="BF109" s="16">
        <v>1</v>
      </c>
      <c r="BG109" s="16">
        <v>1</v>
      </c>
      <c r="BH109" s="16">
        <v>0</v>
      </c>
      <c r="BI109" s="16">
        <v>0</v>
      </c>
      <c r="BJ109" s="16">
        <v>0</v>
      </c>
      <c r="BK109" s="16">
        <v>0</v>
      </c>
      <c r="BL109" s="16">
        <v>1</v>
      </c>
      <c r="BM109" s="16">
        <v>0</v>
      </c>
      <c r="BN109" s="16">
        <v>0</v>
      </c>
      <c r="BO109" s="16">
        <v>0</v>
      </c>
      <c r="BP109" s="16">
        <v>0</v>
      </c>
      <c r="BQ109" s="16">
        <v>0</v>
      </c>
      <c r="BR109" s="16">
        <v>1</v>
      </c>
      <c r="BS109" s="16">
        <v>1</v>
      </c>
      <c r="BT109" s="4" t="s">
        <v>1991</v>
      </c>
      <c r="BU109" s="18">
        <v>10044</v>
      </c>
      <c r="BV109" s="17" t="s">
        <v>248</v>
      </c>
      <c r="BW109" s="16">
        <v>0</v>
      </c>
      <c r="BX109" s="16">
        <v>1</v>
      </c>
      <c r="BY109" s="16">
        <v>0</v>
      </c>
      <c r="BZ109" s="16">
        <v>0</v>
      </c>
      <c r="CA109" s="16">
        <v>0</v>
      </c>
      <c r="CB109" s="16">
        <v>0</v>
      </c>
      <c r="CC109" s="16">
        <v>0</v>
      </c>
      <c r="CD109" s="16">
        <v>0</v>
      </c>
      <c r="CE109" s="16">
        <v>1</v>
      </c>
      <c r="CF109" s="16">
        <v>0</v>
      </c>
      <c r="CG109" s="16">
        <v>0</v>
      </c>
      <c r="CH109" s="16">
        <v>0</v>
      </c>
      <c r="CI109" s="16">
        <v>0</v>
      </c>
      <c r="CJ109" s="16">
        <v>0</v>
      </c>
      <c r="CK109" s="16">
        <v>0</v>
      </c>
      <c r="CL109" s="16">
        <v>0</v>
      </c>
      <c r="CM109" s="16">
        <v>0</v>
      </c>
      <c r="CN109" s="16">
        <v>0</v>
      </c>
      <c r="CO109" s="16">
        <v>0</v>
      </c>
      <c r="CP109" s="16">
        <v>0</v>
      </c>
      <c r="CQ109" s="16">
        <v>0</v>
      </c>
      <c r="CR109" s="16" t="s">
        <v>1</v>
      </c>
      <c r="CS109" s="19" t="s">
        <v>2134</v>
      </c>
      <c r="CT109" s="17" t="s">
        <v>2894</v>
      </c>
      <c r="CU109" s="17" t="s">
        <v>2906</v>
      </c>
      <c r="CV109" s="16" t="s">
        <v>2180</v>
      </c>
      <c r="CW109" s="19" t="s">
        <v>2513</v>
      </c>
      <c r="CX109" s="17" t="s">
        <v>1</v>
      </c>
      <c r="CY109" s="19" t="s">
        <v>2180</v>
      </c>
      <c r="CZ109" s="19" t="s">
        <v>1</v>
      </c>
      <c r="DA109" s="19">
        <v>1</v>
      </c>
      <c r="DB109" s="17" t="s">
        <v>249</v>
      </c>
      <c r="DC109" s="22" t="s">
        <v>0</v>
      </c>
      <c r="DD109" s="16" t="s">
        <v>2134</v>
      </c>
      <c r="DE109" s="16" t="s">
        <v>2551</v>
      </c>
      <c r="DF109" s="16">
        <v>1</v>
      </c>
      <c r="DG109" s="16">
        <v>0</v>
      </c>
      <c r="DH109" s="16">
        <v>0</v>
      </c>
      <c r="DI109" s="4" t="s">
        <v>1</v>
      </c>
      <c r="DJ109" s="16" t="s">
        <v>2180</v>
      </c>
      <c r="DK109" s="4" t="s">
        <v>1</v>
      </c>
      <c r="DL109" s="16">
        <v>0</v>
      </c>
      <c r="DM109" s="16">
        <v>0</v>
      </c>
      <c r="DN109" s="16">
        <v>0</v>
      </c>
      <c r="DO109" s="16">
        <v>0</v>
      </c>
      <c r="DP109" s="4" t="s">
        <v>1</v>
      </c>
      <c r="DQ109" s="16">
        <v>0</v>
      </c>
      <c r="DR109" s="16">
        <v>0</v>
      </c>
      <c r="DS109" s="16">
        <v>0</v>
      </c>
      <c r="DT109" s="16">
        <v>0</v>
      </c>
      <c r="DU109" s="16">
        <v>0</v>
      </c>
      <c r="DV109" s="16">
        <v>0</v>
      </c>
      <c r="DW109" s="16">
        <v>0</v>
      </c>
      <c r="DX109" s="16">
        <v>0</v>
      </c>
      <c r="DY109" s="16">
        <v>0</v>
      </c>
      <c r="DZ109" s="16">
        <v>0</v>
      </c>
      <c r="EA109" s="16">
        <v>1</v>
      </c>
      <c r="EB109" s="16">
        <v>0</v>
      </c>
      <c r="EC109" s="16">
        <v>0</v>
      </c>
      <c r="ED109" s="16">
        <v>0</v>
      </c>
      <c r="EE109" s="16">
        <v>0</v>
      </c>
      <c r="EF109" s="16">
        <v>0</v>
      </c>
      <c r="EG109" s="16">
        <v>0</v>
      </c>
      <c r="EH109" s="16">
        <v>0</v>
      </c>
      <c r="EI109" s="16">
        <v>0</v>
      </c>
      <c r="EJ109" s="16">
        <v>0</v>
      </c>
      <c r="EK109" s="16">
        <v>0</v>
      </c>
      <c r="EL109" s="16">
        <v>0</v>
      </c>
      <c r="EM109" s="16">
        <v>0</v>
      </c>
      <c r="EN109" s="4" t="s">
        <v>1</v>
      </c>
      <c r="EO109" s="4" t="s">
        <v>1</v>
      </c>
      <c r="EP109" s="19" t="s">
        <v>2134</v>
      </c>
      <c r="EQ109" s="19" t="s">
        <v>2180</v>
      </c>
      <c r="ER109" s="16">
        <v>0</v>
      </c>
      <c r="ES109" s="16">
        <v>1</v>
      </c>
      <c r="ET109" s="16">
        <v>0</v>
      </c>
      <c r="EU109" s="16">
        <v>0</v>
      </c>
      <c r="EV109" s="4" t="s">
        <v>1147</v>
      </c>
      <c r="EW109" s="18">
        <v>10044</v>
      </c>
      <c r="EX109" s="18">
        <v>1000000</v>
      </c>
      <c r="EY109" s="18">
        <v>1000000</v>
      </c>
      <c r="EZ109" s="18">
        <v>1000000</v>
      </c>
      <c r="FA109" s="16">
        <v>0</v>
      </c>
      <c r="FB109" s="16">
        <v>0</v>
      </c>
      <c r="FC109" s="16">
        <v>0</v>
      </c>
      <c r="FD109" s="16">
        <v>0</v>
      </c>
      <c r="FE109" s="16">
        <v>0</v>
      </c>
      <c r="FF109" s="16">
        <v>0</v>
      </c>
      <c r="FG109" s="16">
        <v>0</v>
      </c>
      <c r="FH109" s="16">
        <v>0</v>
      </c>
      <c r="FI109" s="16">
        <v>1</v>
      </c>
      <c r="FJ109" s="16">
        <v>1</v>
      </c>
      <c r="FK109" s="16">
        <v>0</v>
      </c>
      <c r="FL109" s="16">
        <v>0</v>
      </c>
      <c r="FM109" s="16">
        <v>0</v>
      </c>
      <c r="FN109" s="16">
        <v>0</v>
      </c>
      <c r="FO109" s="16">
        <v>0</v>
      </c>
      <c r="FP109" s="16">
        <v>0</v>
      </c>
      <c r="FQ109" s="16">
        <v>1</v>
      </c>
      <c r="FR109" s="16">
        <v>0</v>
      </c>
      <c r="FS109" s="16">
        <v>0</v>
      </c>
      <c r="FT109" s="16">
        <v>0</v>
      </c>
      <c r="FU109" s="16">
        <v>0</v>
      </c>
      <c r="FV109" s="16">
        <v>0</v>
      </c>
      <c r="FW109" s="16">
        <v>0</v>
      </c>
      <c r="FX109" s="16">
        <v>0</v>
      </c>
      <c r="FY109" s="16">
        <v>1</v>
      </c>
      <c r="FZ109" s="16">
        <v>0</v>
      </c>
      <c r="GA109" s="16">
        <v>0</v>
      </c>
      <c r="GB109" s="16">
        <v>0</v>
      </c>
      <c r="GC109" s="16">
        <v>0</v>
      </c>
      <c r="GD109" s="16">
        <v>0</v>
      </c>
      <c r="GE109" s="16">
        <v>0</v>
      </c>
      <c r="GF109" s="16">
        <v>0</v>
      </c>
      <c r="GG109" s="16">
        <v>1</v>
      </c>
      <c r="GH109" s="17" t="s">
        <v>506</v>
      </c>
      <c r="GI109" s="16">
        <v>0</v>
      </c>
      <c r="GJ109" s="16">
        <v>0</v>
      </c>
      <c r="GK109" s="16">
        <v>0</v>
      </c>
      <c r="GL109" s="16">
        <v>0</v>
      </c>
      <c r="GM109" s="16">
        <v>0</v>
      </c>
      <c r="GN109" s="16">
        <v>0</v>
      </c>
      <c r="GO109" s="16">
        <v>0</v>
      </c>
      <c r="GP109" s="16">
        <v>0</v>
      </c>
      <c r="GQ109" s="16">
        <v>0</v>
      </c>
      <c r="GR109" s="16">
        <v>0</v>
      </c>
      <c r="GS109" s="16">
        <v>0</v>
      </c>
      <c r="GT109" s="16">
        <v>0</v>
      </c>
      <c r="GU109" s="16">
        <v>0</v>
      </c>
      <c r="GV109" s="16">
        <v>0</v>
      </c>
      <c r="GW109" s="16">
        <v>0</v>
      </c>
      <c r="GX109" s="16">
        <v>0</v>
      </c>
      <c r="GY109" s="16">
        <v>0</v>
      </c>
      <c r="GZ109" s="16">
        <v>0</v>
      </c>
      <c r="HA109" s="16">
        <v>0</v>
      </c>
      <c r="HB109" s="16">
        <v>0</v>
      </c>
      <c r="HC109" s="16">
        <v>0</v>
      </c>
      <c r="HD109" s="16">
        <v>0</v>
      </c>
      <c r="HE109" s="16">
        <v>0</v>
      </c>
      <c r="HF109" s="17" t="s">
        <v>1</v>
      </c>
      <c r="HG109" s="16">
        <v>0</v>
      </c>
      <c r="HH109" s="16">
        <v>0</v>
      </c>
      <c r="HI109" s="16">
        <v>0</v>
      </c>
      <c r="HJ109" s="16">
        <v>0</v>
      </c>
      <c r="HK109" s="16">
        <v>0</v>
      </c>
      <c r="HL109" s="16">
        <v>0</v>
      </c>
      <c r="HM109" s="16">
        <v>0</v>
      </c>
      <c r="HN109" s="16">
        <v>0</v>
      </c>
      <c r="HO109" s="16">
        <v>0</v>
      </c>
      <c r="HP109" s="16">
        <v>0</v>
      </c>
      <c r="HQ109" s="16">
        <v>0</v>
      </c>
      <c r="HR109" s="16">
        <v>0</v>
      </c>
      <c r="HS109" s="16">
        <v>0</v>
      </c>
      <c r="HT109" s="16">
        <v>0</v>
      </c>
      <c r="HU109" s="16">
        <v>0</v>
      </c>
      <c r="HV109" s="17" t="s">
        <v>1</v>
      </c>
      <c r="HW109" s="16">
        <v>0</v>
      </c>
      <c r="HX109" s="16">
        <v>0</v>
      </c>
      <c r="HY109" s="16">
        <v>0</v>
      </c>
      <c r="HZ109" s="16">
        <v>1</v>
      </c>
      <c r="IA109" s="16">
        <v>0</v>
      </c>
      <c r="IB109" s="16">
        <v>0</v>
      </c>
      <c r="IC109" s="16">
        <v>1</v>
      </c>
      <c r="ID109" s="16">
        <v>0</v>
      </c>
      <c r="IE109" s="16">
        <v>0</v>
      </c>
      <c r="IF109" s="16">
        <v>0</v>
      </c>
      <c r="IG109" s="16">
        <v>0</v>
      </c>
      <c r="IH109" s="16">
        <v>0</v>
      </c>
      <c r="II109" s="16">
        <v>0</v>
      </c>
      <c r="IJ109" s="16">
        <v>0</v>
      </c>
      <c r="IK109" s="16">
        <v>0</v>
      </c>
      <c r="IL109" s="16">
        <v>0</v>
      </c>
      <c r="IM109" s="16">
        <v>0</v>
      </c>
      <c r="IN109" s="16">
        <v>0</v>
      </c>
      <c r="IO109" s="16">
        <v>0</v>
      </c>
      <c r="IP109" s="16">
        <v>0</v>
      </c>
      <c r="IQ109" s="16">
        <v>0</v>
      </c>
      <c r="IR109" s="16">
        <v>0</v>
      </c>
      <c r="IS109" s="17" t="s">
        <v>3637</v>
      </c>
      <c r="IT109" s="16">
        <v>0</v>
      </c>
      <c r="IU109" s="16">
        <v>0</v>
      </c>
      <c r="IV109" s="16">
        <v>0</v>
      </c>
      <c r="IW109" s="16">
        <v>0</v>
      </c>
      <c r="IX109" s="16">
        <v>0</v>
      </c>
      <c r="IY109" s="16">
        <v>0</v>
      </c>
      <c r="IZ109" s="16">
        <v>0</v>
      </c>
      <c r="JA109" s="16">
        <v>0</v>
      </c>
      <c r="JB109" s="16">
        <v>0</v>
      </c>
      <c r="JC109" s="16">
        <v>0</v>
      </c>
      <c r="JD109" s="16">
        <v>0</v>
      </c>
      <c r="JE109" s="16">
        <v>0</v>
      </c>
      <c r="JF109" s="16">
        <v>1</v>
      </c>
      <c r="JG109" s="16">
        <v>0</v>
      </c>
      <c r="JH109" s="16">
        <v>0</v>
      </c>
      <c r="JI109" s="16">
        <v>0</v>
      </c>
      <c r="JJ109" s="16">
        <v>0</v>
      </c>
      <c r="JK109" s="16">
        <v>1</v>
      </c>
      <c r="JL109" s="16">
        <v>0</v>
      </c>
      <c r="JM109" s="16">
        <v>0</v>
      </c>
      <c r="JN109" s="16">
        <v>0</v>
      </c>
      <c r="JO109" s="16">
        <v>0</v>
      </c>
      <c r="JP109" s="16">
        <v>0</v>
      </c>
      <c r="JQ109" s="16">
        <v>0</v>
      </c>
      <c r="JR109" s="16">
        <v>0</v>
      </c>
      <c r="JS109" s="16">
        <v>0</v>
      </c>
      <c r="JT109" s="16">
        <v>0</v>
      </c>
      <c r="JU109" s="17" t="s">
        <v>2929</v>
      </c>
      <c r="JV109" s="16">
        <v>1</v>
      </c>
      <c r="JW109" s="16">
        <v>0</v>
      </c>
      <c r="JX109" s="16">
        <v>0</v>
      </c>
      <c r="JY109" s="16">
        <v>0</v>
      </c>
      <c r="JZ109" s="16">
        <v>0</v>
      </c>
      <c r="KA109" s="17" t="s">
        <v>2935</v>
      </c>
      <c r="KB109" s="16" t="s">
        <v>2134</v>
      </c>
      <c r="KC109" s="17" t="s">
        <v>1148</v>
      </c>
      <c r="KD109" s="16">
        <v>0</v>
      </c>
      <c r="KE109" s="16">
        <v>0</v>
      </c>
      <c r="KF109" s="16">
        <v>0</v>
      </c>
      <c r="KG109" s="16">
        <v>1</v>
      </c>
      <c r="KH109" s="16">
        <v>0</v>
      </c>
      <c r="KI109" s="16">
        <v>0</v>
      </c>
      <c r="KJ109" s="16">
        <v>0</v>
      </c>
      <c r="KK109" s="16">
        <v>0</v>
      </c>
      <c r="KL109" s="16">
        <v>0</v>
      </c>
      <c r="KM109" s="16">
        <v>0</v>
      </c>
      <c r="KN109" s="16">
        <v>0</v>
      </c>
      <c r="KO109" s="16">
        <v>0</v>
      </c>
      <c r="KP109" s="16">
        <v>0</v>
      </c>
      <c r="KQ109" s="16">
        <v>0</v>
      </c>
      <c r="KR109" s="16">
        <v>0</v>
      </c>
      <c r="KS109" s="16">
        <v>0</v>
      </c>
      <c r="KT109" s="16">
        <v>0</v>
      </c>
      <c r="KU109" s="16">
        <v>0</v>
      </c>
      <c r="KV109" s="16">
        <v>0</v>
      </c>
      <c r="KW109" s="16">
        <v>0</v>
      </c>
      <c r="KX109" s="16">
        <v>0</v>
      </c>
      <c r="KY109" s="16">
        <v>0</v>
      </c>
      <c r="KZ109" s="16">
        <v>0</v>
      </c>
      <c r="LA109" s="16">
        <v>0</v>
      </c>
      <c r="LB109" s="16">
        <v>0</v>
      </c>
      <c r="LC109" s="16">
        <v>0</v>
      </c>
      <c r="LD109" s="17" t="s">
        <v>1148</v>
      </c>
      <c r="LE109" s="16">
        <v>1</v>
      </c>
      <c r="LF109" s="16">
        <v>1</v>
      </c>
      <c r="LG109" s="16">
        <v>0</v>
      </c>
      <c r="LH109" s="16">
        <v>0</v>
      </c>
      <c r="LI109" s="4" t="s">
        <v>3054</v>
      </c>
      <c r="LJ109" s="19">
        <v>0</v>
      </c>
      <c r="LK109" s="19">
        <v>0</v>
      </c>
      <c r="LL109" s="19">
        <v>0</v>
      </c>
      <c r="LM109" s="19">
        <v>0</v>
      </c>
      <c r="LN109" s="19">
        <v>1</v>
      </c>
      <c r="LO109" s="19">
        <v>0</v>
      </c>
      <c r="LP109" s="19">
        <v>0</v>
      </c>
      <c r="LQ109" s="19">
        <v>0</v>
      </c>
      <c r="LR109" s="4" t="s">
        <v>3084</v>
      </c>
      <c r="LS109" s="19">
        <v>0</v>
      </c>
      <c r="LT109" s="19">
        <v>1</v>
      </c>
      <c r="LU109" s="19">
        <v>1</v>
      </c>
      <c r="LV109" s="19">
        <v>0</v>
      </c>
      <c r="LW109" s="6" t="s">
        <v>422</v>
      </c>
      <c r="LX109" s="16">
        <v>1</v>
      </c>
      <c r="LY109" s="16">
        <v>0</v>
      </c>
      <c r="LZ109" s="16">
        <v>0</v>
      </c>
      <c r="MA109" s="16">
        <v>0</v>
      </c>
      <c r="MB109" s="16">
        <v>0</v>
      </c>
      <c r="MC109" s="16">
        <v>0</v>
      </c>
      <c r="MD109" s="16">
        <v>0</v>
      </c>
      <c r="ME109" s="4" t="s">
        <v>1</v>
      </c>
      <c r="MF109" s="16">
        <v>0</v>
      </c>
      <c r="MG109" s="16">
        <v>0</v>
      </c>
      <c r="MH109" s="16">
        <v>0</v>
      </c>
      <c r="MI109" s="16">
        <v>0</v>
      </c>
      <c r="MJ109" s="16">
        <v>0</v>
      </c>
      <c r="MK109" s="16">
        <v>0</v>
      </c>
      <c r="ML109" s="16">
        <v>0</v>
      </c>
      <c r="MM109" s="16">
        <v>0</v>
      </c>
      <c r="MN109" s="16">
        <v>0</v>
      </c>
      <c r="MO109" s="4" t="s">
        <v>1</v>
      </c>
      <c r="MP109" s="16">
        <v>0</v>
      </c>
      <c r="MQ109" s="16">
        <v>0</v>
      </c>
      <c r="MR109" s="16">
        <v>0</v>
      </c>
      <c r="MS109" s="4" t="s">
        <v>1</v>
      </c>
      <c r="MT109" s="16">
        <v>1</v>
      </c>
      <c r="MU109" s="16">
        <v>0</v>
      </c>
      <c r="MV109" s="16">
        <v>0</v>
      </c>
      <c r="MW109" s="16">
        <v>0</v>
      </c>
      <c r="MX109" s="16">
        <v>0</v>
      </c>
      <c r="MY109" s="16">
        <v>0</v>
      </c>
      <c r="MZ109" s="16">
        <v>0</v>
      </c>
      <c r="NA109" s="4" t="s">
        <v>1</v>
      </c>
      <c r="NB109" s="16">
        <v>0</v>
      </c>
      <c r="NC109" s="16">
        <v>0</v>
      </c>
      <c r="ND109" s="16">
        <v>0</v>
      </c>
      <c r="NE109" s="16">
        <v>0</v>
      </c>
      <c r="NF109" s="16">
        <v>0</v>
      </c>
      <c r="NG109" s="16">
        <v>0</v>
      </c>
      <c r="NH109" s="4" t="s">
        <v>1</v>
      </c>
      <c r="NI109" s="16">
        <v>0</v>
      </c>
      <c r="NJ109" s="16">
        <v>0</v>
      </c>
      <c r="NK109" s="16">
        <v>0</v>
      </c>
      <c r="NL109" s="16">
        <v>0</v>
      </c>
      <c r="NM109" s="16">
        <v>0</v>
      </c>
      <c r="NN109" s="16">
        <v>0</v>
      </c>
      <c r="NO109" s="16">
        <v>0</v>
      </c>
      <c r="NP109" s="16">
        <v>0</v>
      </c>
      <c r="NQ109" s="16">
        <v>0</v>
      </c>
      <c r="NR109" s="16">
        <v>0</v>
      </c>
      <c r="NS109" s="16">
        <v>0</v>
      </c>
      <c r="NT109" s="4" t="s">
        <v>1</v>
      </c>
      <c r="NU109" s="16" t="s">
        <v>2522</v>
      </c>
      <c r="NV109" s="16">
        <v>1</v>
      </c>
      <c r="NW109" s="16">
        <v>1</v>
      </c>
      <c r="NX109" s="16">
        <v>0</v>
      </c>
      <c r="NY109" s="16">
        <v>0</v>
      </c>
      <c r="NZ109" s="16">
        <v>0</v>
      </c>
      <c r="OA109" s="16">
        <v>0</v>
      </c>
      <c r="OB109" s="16">
        <v>0</v>
      </c>
      <c r="OC109" s="16">
        <v>0</v>
      </c>
      <c r="OD109" s="16">
        <v>0</v>
      </c>
      <c r="OE109" s="16">
        <v>0</v>
      </c>
      <c r="OF109" s="16">
        <v>1</v>
      </c>
      <c r="OG109" s="17" t="s">
        <v>2936</v>
      </c>
      <c r="OH109" s="17" t="s">
        <v>2937</v>
      </c>
    </row>
    <row r="110" spans="1:398" x14ac:dyDescent="0.25">
      <c r="A110" s="16">
        <v>107</v>
      </c>
      <c r="B110" s="16">
        <v>68</v>
      </c>
      <c r="C110" s="16" t="s">
        <v>3836</v>
      </c>
      <c r="D110" s="16" t="s">
        <v>3898</v>
      </c>
      <c r="E110" s="16" t="s">
        <v>3964</v>
      </c>
      <c r="F110" s="37">
        <v>16</v>
      </c>
      <c r="G110" s="37" t="s">
        <v>0</v>
      </c>
      <c r="H110" s="19" t="s">
        <v>2526</v>
      </c>
      <c r="I110" s="32">
        <v>13</v>
      </c>
      <c r="J110" s="17" t="s">
        <v>3330</v>
      </c>
      <c r="K110" s="16" t="s">
        <v>2134</v>
      </c>
      <c r="L110" s="16" t="s">
        <v>9</v>
      </c>
      <c r="M110" s="16" t="s">
        <v>4</v>
      </c>
      <c r="N110" s="16" t="s">
        <v>1</v>
      </c>
      <c r="O110" s="32">
        <v>121</v>
      </c>
      <c r="P110" s="16" t="s">
        <v>2141</v>
      </c>
      <c r="Q110" s="19" t="s">
        <v>1</v>
      </c>
      <c r="R110" s="4" t="s">
        <v>4468</v>
      </c>
      <c r="S110" s="4" t="s">
        <v>4469</v>
      </c>
      <c r="T110" s="4" t="s">
        <v>3999</v>
      </c>
      <c r="U110" s="16">
        <v>2013</v>
      </c>
      <c r="V110" s="16">
        <v>19</v>
      </c>
      <c r="W110" s="16" t="s">
        <v>1</v>
      </c>
      <c r="X110" s="16" t="s">
        <v>1</v>
      </c>
      <c r="Y110" s="45" t="s">
        <v>4470</v>
      </c>
      <c r="Z110" s="17" t="s">
        <v>4471</v>
      </c>
      <c r="AA110" s="4" t="s">
        <v>4472</v>
      </c>
      <c r="AB110" s="17" t="s">
        <v>1222</v>
      </c>
      <c r="AC110" s="19">
        <v>107</v>
      </c>
      <c r="AD110" s="4" t="s">
        <v>1223</v>
      </c>
      <c r="AE110" s="16">
        <v>2013</v>
      </c>
      <c r="AF110" s="16" t="s">
        <v>2164</v>
      </c>
      <c r="AG110" s="16" t="s">
        <v>2177</v>
      </c>
      <c r="AH110" s="16" t="s">
        <v>2493</v>
      </c>
      <c r="AI110" s="16" t="s">
        <v>0</v>
      </c>
      <c r="AJ110" s="19" t="s">
        <v>0</v>
      </c>
      <c r="AK110" s="16" t="s">
        <v>2180</v>
      </c>
      <c r="AL110" s="16" t="s">
        <v>2182</v>
      </c>
      <c r="AM110" s="17" t="s">
        <v>182</v>
      </c>
      <c r="AN110" s="16" t="s">
        <v>5</v>
      </c>
      <c r="AO110" s="16">
        <v>0</v>
      </c>
      <c r="AP110" s="16">
        <v>0</v>
      </c>
      <c r="AQ110" s="16">
        <v>0</v>
      </c>
      <c r="AR110" s="16">
        <v>1</v>
      </c>
      <c r="AS110" s="16">
        <v>0</v>
      </c>
      <c r="AT110" s="16">
        <v>0</v>
      </c>
      <c r="AU110" s="16">
        <v>0</v>
      </c>
      <c r="AV110" s="16">
        <v>0</v>
      </c>
      <c r="AW110" s="16" t="s">
        <v>1</v>
      </c>
      <c r="AX110" s="16" t="s">
        <v>2180</v>
      </c>
      <c r="AY110" s="16" t="s">
        <v>1</v>
      </c>
      <c r="AZ110" s="16" t="s">
        <v>1198</v>
      </c>
      <c r="BA110" s="16" t="s">
        <v>1</v>
      </c>
      <c r="BB110" s="16" t="s">
        <v>434</v>
      </c>
      <c r="BC110" s="16" t="s">
        <v>1199</v>
      </c>
      <c r="BD110" s="4" t="s">
        <v>2109</v>
      </c>
      <c r="BE110" s="16">
        <v>1</v>
      </c>
      <c r="BF110" s="16">
        <v>0</v>
      </c>
      <c r="BG110" s="16">
        <v>0</v>
      </c>
      <c r="BH110" s="16">
        <v>0</v>
      </c>
      <c r="BI110" s="16">
        <v>0</v>
      </c>
      <c r="BJ110" s="16">
        <v>1</v>
      </c>
      <c r="BK110" s="16">
        <v>1</v>
      </c>
      <c r="BL110" s="16">
        <v>0</v>
      </c>
      <c r="BM110" s="16">
        <v>0</v>
      </c>
      <c r="BN110" s="16">
        <v>1</v>
      </c>
      <c r="BO110" s="16">
        <v>0</v>
      </c>
      <c r="BP110" s="16">
        <v>0</v>
      </c>
      <c r="BQ110" s="16">
        <v>0</v>
      </c>
      <c r="BR110" s="16">
        <v>0</v>
      </c>
      <c r="BS110" s="16">
        <v>0</v>
      </c>
      <c r="BT110" s="4" t="s">
        <v>1224</v>
      </c>
      <c r="BU110" s="18">
        <v>2500000</v>
      </c>
      <c r="BV110" s="17" t="s">
        <v>1225</v>
      </c>
      <c r="BW110" s="16">
        <v>0</v>
      </c>
      <c r="BX110" s="16">
        <v>1</v>
      </c>
      <c r="BY110" s="16">
        <v>0</v>
      </c>
      <c r="BZ110" s="16">
        <v>0</v>
      </c>
      <c r="CA110" s="16">
        <v>0</v>
      </c>
      <c r="CB110" s="16">
        <v>0</v>
      </c>
      <c r="CC110" s="16">
        <v>0</v>
      </c>
      <c r="CD110" s="16">
        <v>0</v>
      </c>
      <c r="CE110" s="16">
        <v>1</v>
      </c>
      <c r="CF110" s="16">
        <v>0</v>
      </c>
      <c r="CG110" s="16">
        <v>0</v>
      </c>
      <c r="CH110" s="16">
        <v>0</v>
      </c>
      <c r="CI110" s="16">
        <v>0</v>
      </c>
      <c r="CJ110" s="16">
        <v>0</v>
      </c>
      <c r="CK110" s="16">
        <v>0</v>
      </c>
      <c r="CL110" s="16">
        <v>0</v>
      </c>
      <c r="CM110" s="16">
        <v>0</v>
      </c>
      <c r="CN110" s="16">
        <v>0</v>
      </c>
      <c r="CO110" s="16">
        <v>0</v>
      </c>
      <c r="CP110" s="16">
        <v>0</v>
      </c>
      <c r="CQ110" s="16">
        <v>0</v>
      </c>
      <c r="CR110" s="16" t="s">
        <v>1</v>
      </c>
      <c r="CS110" s="19" t="s">
        <v>2134</v>
      </c>
      <c r="CT110" s="4" t="s">
        <v>2894</v>
      </c>
      <c r="CU110" s="4" t="s">
        <v>3117</v>
      </c>
      <c r="CV110" s="16" t="s">
        <v>2180</v>
      </c>
      <c r="CW110" s="19" t="s">
        <v>2513</v>
      </c>
      <c r="CX110" s="17" t="s">
        <v>1</v>
      </c>
      <c r="CY110" s="19" t="s">
        <v>2180</v>
      </c>
      <c r="CZ110" s="19" t="s">
        <v>1</v>
      </c>
      <c r="DA110" s="19">
        <v>1</v>
      </c>
      <c r="DB110" s="17" t="s">
        <v>1226</v>
      </c>
      <c r="DC110" s="22" t="s">
        <v>2550</v>
      </c>
      <c r="DD110" s="16" t="s">
        <v>2134</v>
      </c>
      <c r="DE110" s="16" t="s">
        <v>2551</v>
      </c>
      <c r="DF110" s="16">
        <v>1</v>
      </c>
      <c r="DG110" s="16">
        <v>0</v>
      </c>
      <c r="DH110" s="16">
        <v>0</v>
      </c>
      <c r="DI110" s="4" t="s">
        <v>1</v>
      </c>
      <c r="DJ110" s="16" t="s">
        <v>2180</v>
      </c>
      <c r="DK110" s="4" t="s">
        <v>1</v>
      </c>
      <c r="DL110" s="16">
        <v>0</v>
      </c>
      <c r="DM110" s="16">
        <v>0</v>
      </c>
      <c r="DN110" s="16">
        <v>0</v>
      </c>
      <c r="DO110" s="16">
        <v>0</v>
      </c>
      <c r="DP110" s="4" t="s">
        <v>1</v>
      </c>
      <c r="DQ110" s="16">
        <v>0</v>
      </c>
      <c r="DR110" s="16">
        <v>0</v>
      </c>
      <c r="DS110" s="16">
        <v>0</v>
      </c>
      <c r="DT110" s="16">
        <v>0</v>
      </c>
      <c r="DU110" s="16">
        <v>0</v>
      </c>
      <c r="DV110" s="16">
        <v>0</v>
      </c>
      <c r="DW110" s="16">
        <v>0</v>
      </c>
      <c r="DX110" s="16">
        <v>0</v>
      </c>
      <c r="DY110" s="16">
        <v>1</v>
      </c>
      <c r="DZ110" s="16">
        <v>0</v>
      </c>
      <c r="EA110" s="16">
        <v>0</v>
      </c>
      <c r="EB110" s="16">
        <v>0</v>
      </c>
      <c r="EC110" s="16">
        <v>0</v>
      </c>
      <c r="ED110" s="16">
        <v>0</v>
      </c>
      <c r="EE110" s="16">
        <v>0</v>
      </c>
      <c r="EF110" s="16">
        <v>0</v>
      </c>
      <c r="EG110" s="16">
        <v>0</v>
      </c>
      <c r="EH110" s="16">
        <v>0</v>
      </c>
      <c r="EI110" s="16">
        <v>0</v>
      </c>
      <c r="EJ110" s="16">
        <v>0</v>
      </c>
      <c r="EK110" s="16">
        <v>0</v>
      </c>
      <c r="EL110" s="16">
        <v>0</v>
      </c>
      <c r="EM110" s="16">
        <v>0</v>
      </c>
      <c r="EN110" s="4" t="s">
        <v>1</v>
      </c>
      <c r="EO110" s="4" t="s">
        <v>1</v>
      </c>
      <c r="EP110" s="19" t="s">
        <v>2134</v>
      </c>
      <c r="EQ110" s="19" t="s">
        <v>2180</v>
      </c>
      <c r="ER110" s="16">
        <v>1</v>
      </c>
      <c r="ES110" s="16">
        <v>0</v>
      </c>
      <c r="ET110" s="16">
        <v>0</v>
      </c>
      <c r="EU110" s="16">
        <v>0</v>
      </c>
      <c r="EV110" s="4" t="s">
        <v>1201</v>
      </c>
      <c r="EW110" s="18">
        <v>26946</v>
      </c>
      <c r="EX110" s="18">
        <v>100000000</v>
      </c>
      <c r="EY110" s="18">
        <v>100000000</v>
      </c>
      <c r="EZ110" s="18">
        <v>100000000</v>
      </c>
      <c r="FA110" s="16">
        <v>1</v>
      </c>
      <c r="FB110" s="16">
        <v>0</v>
      </c>
      <c r="FC110" s="16">
        <v>0</v>
      </c>
      <c r="FD110" s="16">
        <v>0</v>
      </c>
      <c r="FE110" s="16">
        <v>0</v>
      </c>
      <c r="FF110" s="16">
        <v>1</v>
      </c>
      <c r="FG110" s="16">
        <v>0</v>
      </c>
      <c r="FH110" s="16">
        <v>0</v>
      </c>
      <c r="FI110" s="16">
        <v>0</v>
      </c>
      <c r="FJ110" s="16">
        <v>0</v>
      </c>
      <c r="FK110" s="16">
        <v>0</v>
      </c>
      <c r="FL110" s="16">
        <v>0</v>
      </c>
      <c r="FM110" s="16">
        <v>0</v>
      </c>
      <c r="FN110" s="16">
        <v>0</v>
      </c>
      <c r="FO110" s="16">
        <v>0</v>
      </c>
      <c r="FP110" s="16">
        <v>0</v>
      </c>
      <c r="FQ110" s="16">
        <v>0</v>
      </c>
      <c r="FR110" s="16">
        <v>0</v>
      </c>
      <c r="FS110" s="16">
        <v>0</v>
      </c>
      <c r="FT110" s="16">
        <v>0</v>
      </c>
      <c r="FU110" s="16">
        <v>0</v>
      </c>
      <c r="FV110" s="16">
        <v>0</v>
      </c>
      <c r="FW110" s="16">
        <v>0</v>
      </c>
      <c r="FX110" s="16">
        <v>0</v>
      </c>
      <c r="FY110" s="16">
        <v>0</v>
      </c>
      <c r="FZ110" s="16">
        <v>0</v>
      </c>
      <c r="GA110" s="16">
        <v>0</v>
      </c>
      <c r="GB110" s="16">
        <v>0</v>
      </c>
      <c r="GC110" s="16">
        <v>0</v>
      </c>
      <c r="GD110" s="16">
        <v>0</v>
      </c>
      <c r="GE110" s="16">
        <v>0</v>
      </c>
      <c r="GF110" s="16">
        <v>0</v>
      </c>
      <c r="GG110" s="16">
        <v>0</v>
      </c>
      <c r="GH110" s="17" t="s">
        <v>1</v>
      </c>
      <c r="GI110" s="16">
        <v>0</v>
      </c>
      <c r="GJ110" s="16">
        <v>0</v>
      </c>
      <c r="GK110" s="16">
        <v>0</v>
      </c>
      <c r="GL110" s="16">
        <v>0</v>
      </c>
      <c r="GM110" s="16">
        <v>0</v>
      </c>
      <c r="GN110" s="16">
        <v>0</v>
      </c>
      <c r="GO110" s="16">
        <v>0</v>
      </c>
      <c r="GP110" s="16">
        <v>0</v>
      </c>
      <c r="GQ110" s="16">
        <v>0</v>
      </c>
      <c r="GR110" s="16">
        <v>0</v>
      </c>
      <c r="GS110" s="16">
        <v>1</v>
      </c>
      <c r="GT110" s="16">
        <v>1</v>
      </c>
      <c r="GU110" s="16">
        <v>1</v>
      </c>
      <c r="GV110" s="16">
        <v>0</v>
      </c>
      <c r="GW110" s="16">
        <v>0</v>
      </c>
      <c r="GX110" s="16">
        <v>0</v>
      </c>
      <c r="GY110" s="16">
        <v>1</v>
      </c>
      <c r="GZ110" s="16">
        <v>1</v>
      </c>
      <c r="HA110" s="16">
        <v>1</v>
      </c>
      <c r="HB110" s="16">
        <v>0</v>
      </c>
      <c r="HC110" s="16">
        <v>0</v>
      </c>
      <c r="HD110" s="16">
        <v>0</v>
      </c>
      <c r="HE110" s="16">
        <v>0</v>
      </c>
      <c r="HF110" s="17" t="s">
        <v>1227</v>
      </c>
      <c r="HG110" s="16">
        <v>0</v>
      </c>
      <c r="HH110" s="16">
        <v>0</v>
      </c>
      <c r="HI110" s="16">
        <v>0</v>
      </c>
      <c r="HJ110" s="16">
        <v>0</v>
      </c>
      <c r="HK110" s="16">
        <v>0</v>
      </c>
      <c r="HL110" s="16">
        <v>0</v>
      </c>
      <c r="HM110" s="16">
        <v>1</v>
      </c>
      <c r="HN110" s="16">
        <v>0</v>
      </c>
      <c r="HO110" s="16">
        <v>0</v>
      </c>
      <c r="HP110" s="16">
        <v>0</v>
      </c>
      <c r="HQ110" s="16">
        <v>0</v>
      </c>
      <c r="HR110" s="16">
        <v>0</v>
      </c>
      <c r="HS110" s="16">
        <v>0</v>
      </c>
      <c r="HT110" s="16">
        <v>0</v>
      </c>
      <c r="HU110" s="16">
        <v>0</v>
      </c>
      <c r="HV110" s="17" t="s">
        <v>1203</v>
      </c>
      <c r="HW110" s="16">
        <v>0</v>
      </c>
      <c r="HX110" s="16">
        <v>0</v>
      </c>
      <c r="HY110" s="16">
        <v>0</v>
      </c>
      <c r="HZ110" s="16">
        <v>0</v>
      </c>
      <c r="IA110" s="16">
        <v>0</v>
      </c>
      <c r="IB110" s="16">
        <v>0</v>
      </c>
      <c r="IC110" s="16">
        <v>0</v>
      </c>
      <c r="ID110" s="16">
        <v>0</v>
      </c>
      <c r="IE110" s="16">
        <v>0</v>
      </c>
      <c r="IF110" s="16">
        <v>0</v>
      </c>
      <c r="IG110" s="16">
        <v>0</v>
      </c>
      <c r="IH110" s="16">
        <v>0</v>
      </c>
      <c r="II110" s="16">
        <v>0</v>
      </c>
      <c r="IJ110" s="16">
        <v>1</v>
      </c>
      <c r="IK110" s="16">
        <v>0</v>
      </c>
      <c r="IL110" s="16">
        <v>0</v>
      </c>
      <c r="IM110" s="16">
        <v>0</v>
      </c>
      <c r="IN110" s="16">
        <v>0</v>
      </c>
      <c r="IO110" s="16">
        <v>1</v>
      </c>
      <c r="IP110" s="16">
        <v>0</v>
      </c>
      <c r="IQ110" s="16">
        <v>0</v>
      </c>
      <c r="IR110" s="16">
        <v>0</v>
      </c>
      <c r="IS110" s="17" t="s">
        <v>1214</v>
      </c>
      <c r="IT110" s="16">
        <v>0</v>
      </c>
      <c r="IU110" s="16">
        <v>0</v>
      </c>
      <c r="IV110" s="16">
        <v>0</v>
      </c>
      <c r="IW110" s="16">
        <v>0</v>
      </c>
      <c r="IX110" s="16">
        <v>0</v>
      </c>
      <c r="IY110" s="16">
        <v>0</v>
      </c>
      <c r="IZ110" s="16">
        <v>0</v>
      </c>
      <c r="JA110" s="16">
        <v>1</v>
      </c>
      <c r="JB110" s="16">
        <v>0</v>
      </c>
      <c r="JC110" s="16">
        <v>1</v>
      </c>
      <c r="JD110" s="16">
        <v>0</v>
      </c>
      <c r="JE110" s="16">
        <v>0</v>
      </c>
      <c r="JF110" s="16">
        <v>0</v>
      </c>
      <c r="JG110" s="16">
        <v>0</v>
      </c>
      <c r="JH110" s="16">
        <v>0</v>
      </c>
      <c r="JI110" s="16">
        <v>0</v>
      </c>
      <c r="JJ110" s="16">
        <v>0</v>
      </c>
      <c r="JK110" s="16">
        <v>1</v>
      </c>
      <c r="JL110" s="16">
        <v>0</v>
      </c>
      <c r="JM110" s="16">
        <v>0</v>
      </c>
      <c r="JN110" s="16">
        <v>0</v>
      </c>
      <c r="JO110" s="16">
        <v>0</v>
      </c>
      <c r="JP110" s="16">
        <v>0</v>
      </c>
      <c r="JQ110" s="16">
        <v>0</v>
      </c>
      <c r="JR110" s="16">
        <v>0</v>
      </c>
      <c r="JS110" s="16">
        <v>0</v>
      </c>
      <c r="JT110" s="16">
        <v>0</v>
      </c>
      <c r="JU110" s="17" t="s">
        <v>1228</v>
      </c>
      <c r="JV110" s="16">
        <v>1</v>
      </c>
      <c r="JW110" s="16">
        <v>0</v>
      </c>
      <c r="JX110" s="16">
        <v>0</v>
      </c>
      <c r="JY110" s="16">
        <v>0</v>
      </c>
      <c r="JZ110" s="16">
        <v>0</v>
      </c>
      <c r="KA110" s="17" t="s">
        <v>1229</v>
      </c>
      <c r="KB110" s="16" t="s">
        <v>2134</v>
      </c>
      <c r="KC110" s="17" t="s">
        <v>1231</v>
      </c>
      <c r="KD110" s="16">
        <v>0</v>
      </c>
      <c r="KE110" s="16">
        <v>0</v>
      </c>
      <c r="KF110" s="16">
        <v>1</v>
      </c>
      <c r="KG110" s="16">
        <v>1</v>
      </c>
      <c r="KH110" s="16">
        <v>0</v>
      </c>
      <c r="KI110" s="16">
        <v>0</v>
      </c>
      <c r="KJ110" s="16">
        <v>1</v>
      </c>
      <c r="KK110" s="16">
        <v>0</v>
      </c>
      <c r="KL110" s="16">
        <v>0</v>
      </c>
      <c r="KM110" s="16">
        <v>0</v>
      </c>
      <c r="KN110" s="16">
        <v>1</v>
      </c>
      <c r="KO110" s="16">
        <v>0</v>
      </c>
      <c r="KP110" s="16">
        <v>0</v>
      </c>
      <c r="KQ110" s="16">
        <v>1</v>
      </c>
      <c r="KR110" s="16">
        <v>1</v>
      </c>
      <c r="KS110" s="16">
        <v>0</v>
      </c>
      <c r="KT110" s="16">
        <v>0</v>
      </c>
      <c r="KU110" s="16">
        <v>0</v>
      </c>
      <c r="KV110" s="16">
        <v>0</v>
      </c>
      <c r="KW110" s="16">
        <v>0</v>
      </c>
      <c r="KX110" s="16">
        <v>0</v>
      </c>
      <c r="KY110" s="16">
        <v>0</v>
      </c>
      <c r="KZ110" s="16">
        <v>0</v>
      </c>
      <c r="LA110" s="16">
        <v>0</v>
      </c>
      <c r="LB110" s="16">
        <v>0</v>
      </c>
      <c r="LC110" s="16">
        <v>0</v>
      </c>
      <c r="LD110" s="17" t="s">
        <v>1232</v>
      </c>
      <c r="LE110" s="16">
        <v>1</v>
      </c>
      <c r="LF110" s="16">
        <v>0</v>
      </c>
      <c r="LG110" s="16">
        <v>0</v>
      </c>
      <c r="LH110" s="16">
        <v>0</v>
      </c>
      <c r="LI110" s="4" t="s">
        <v>1787</v>
      </c>
      <c r="LJ110" s="19">
        <v>0</v>
      </c>
      <c r="LK110" s="19">
        <v>0</v>
      </c>
      <c r="LL110" s="19">
        <v>0</v>
      </c>
      <c r="LM110" s="19">
        <v>0</v>
      </c>
      <c r="LN110" s="19">
        <v>0</v>
      </c>
      <c r="LO110" s="19">
        <v>1</v>
      </c>
      <c r="LP110" s="19">
        <v>0</v>
      </c>
      <c r="LQ110" s="19">
        <v>0</v>
      </c>
      <c r="LR110" s="4" t="s">
        <v>1233</v>
      </c>
      <c r="LS110" s="19">
        <v>0</v>
      </c>
      <c r="LT110" s="19">
        <v>1</v>
      </c>
      <c r="LU110" s="19">
        <v>0</v>
      </c>
      <c r="LV110" s="19">
        <v>0</v>
      </c>
      <c r="LW110" s="6" t="s">
        <v>3024</v>
      </c>
      <c r="LX110" s="16">
        <v>1</v>
      </c>
      <c r="LY110" s="16">
        <v>0</v>
      </c>
      <c r="LZ110" s="16">
        <v>0</v>
      </c>
      <c r="MA110" s="16">
        <v>0</v>
      </c>
      <c r="MB110" s="16">
        <v>0</v>
      </c>
      <c r="MC110" s="16">
        <v>0</v>
      </c>
      <c r="MD110" s="16">
        <v>0</v>
      </c>
      <c r="ME110" s="4" t="s">
        <v>1</v>
      </c>
      <c r="MF110" s="16">
        <v>0</v>
      </c>
      <c r="MG110" s="16">
        <v>0</v>
      </c>
      <c r="MH110" s="16">
        <v>0</v>
      </c>
      <c r="MI110" s="16">
        <v>0</v>
      </c>
      <c r="MJ110" s="16">
        <v>0</v>
      </c>
      <c r="MK110" s="16">
        <v>0</v>
      </c>
      <c r="ML110" s="16">
        <v>0</v>
      </c>
      <c r="MM110" s="16">
        <v>0</v>
      </c>
      <c r="MN110" s="16">
        <v>0</v>
      </c>
      <c r="MO110" s="4" t="s">
        <v>1</v>
      </c>
      <c r="MP110" s="16">
        <v>0</v>
      </c>
      <c r="MQ110" s="16">
        <v>0</v>
      </c>
      <c r="MR110" s="16">
        <v>0</v>
      </c>
      <c r="MS110" s="4" t="s">
        <v>1</v>
      </c>
      <c r="MT110" s="16">
        <v>1</v>
      </c>
      <c r="MU110" s="16">
        <v>0</v>
      </c>
      <c r="MV110" s="16">
        <v>0</v>
      </c>
      <c r="MW110" s="16">
        <v>0</v>
      </c>
      <c r="MX110" s="16">
        <v>0</v>
      </c>
      <c r="MY110" s="16">
        <v>0</v>
      </c>
      <c r="MZ110" s="16">
        <v>0</v>
      </c>
      <c r="NA110" s="4" t="s">
        <v>1</v>
      </c>
      <c r="NB110" s="16">
        <v>0</v>
      </c>
      <c r="NC110" s="16">
        <v>0</v>
      </c>
      <c r="ND110" s="16">
        <v>0</v>
      </c>
      <c r="NE110" s="16">
        <v>0</v>
      </c>
      <c r="NF110" s="16">
        <v>0</v>
      </c>
      <c r="NG110" s="16">
        <v>0</v>
      </c>
      <c r="NH110" s="4" t="s">
        <v>1</v>
      </c>
      <c r="NI110" s="16">
        <v>0</v>
      </c>
      <c r="NJ110" s="16">
        <v>0</v>
      </c>
      <c r="NK110" s="16">
        <v>0</v>
      </c>
      <c r="NL110" s="16">
        <v>0</v>
      </c>
      <c r="NM110" s="16">
        <v>0</v>
      </c>
      <c r="NN110" s="16">
        <v>0</v>
      </c>
      <c r="NO110" s="16">
        <v>0</v>
      </c>
      <c r="NP110" s="16">
        <v>0</v>
      </c>
      <c r="NQ110" s="16">
        <v>0</v>
      </c>
      <c r="NR110" s="16">
        <v>0</v>
      </c>
      <c r="NS110" s="16">
        <v>0</v>
      </c>
      <c r="NT110" s="4" t="s">
        <v>1</v>
      </c>
      <c r="NU110" s="16" t="s">
        <v>2520</v>
      </c>
      <c r="NV110" s="16">
        <v>1</v>
      </c>
      <c r="NW110" s="16">
        <v>0</v>
      </c>
      <c r="NX110" s="16">
        <v>0</v>
      </c>
      <c r="NY110" s="16">
        <v>0</v>
      </c>
      <c r="NZ110" s="16">
        <v>0</v>
      </c>
      <c r="OA110" s="16">
        <v>0</v>
      </c>
      <c r="OB110" s="16">
        <v>0</v>
      </c>
      <c r="OC110" s="16">
        <v>0</v>
      </c>
      <c r="OD110" s="16">
        <v>0</v>
      </c>
      <c r="OE110" s="16">
        <v>0</v>
      </c>
      <c r="OF110" s="16">
        <v>0</v>
      </c>
      <c r="OG110" s="17" t="s">
        <v>1230</v>
      </c>
      <c r="OH110" s="17" t="s">
        <v>2529</v>
      </c>
    </row>
    <row r="111" spans="1:398" x14ac:dyDescent="0.25">
      <c r="A111" s="16">
        <v>108</v>
      </c>
      <c r="B111" s="16">
        <v>69</v>
      </c>
      <c r="C111" s="16" t="s">
        <v>3837</v>
      </c>
      <c r="D111" s="16" t="s">
        <v>3899</v>
      </c>
      <c r="E111" s="16" t="s">
        <v>3965</v>
      </c>
      <c r="F111" s="37">
        <v>4</v>
      </c>
      <c r="G111" s="37" t="s">
        <v>0</v>
      </c>
      <c r="H111" s="19" t="s">
        <v>2526</v>
      </c>
      <c r="I111" s="32">
        <v>85</v>
      </c>
      <c r="J111" s="17" t="s">
        <v>2890</v>
      </c>
      <c r="K111" s="16" t="s">
        <v>2134</v>
      </c>
      <c r="L111" s="16" t="s">
        <v>22</v>
      </c>
      <c r="M111" s="16" t="s">
        <v>4</v>
      </c>
      <c r="N111" s="16" t="s">
        <v>1</v>
      </c>
      <c r="O111" s="32">
        <v>122</v>
      </c>
      <c r="P111" s="16" t="s">
        <v>2141</v>
      </c>
      <c r="Q111" s="19" t="s">
        <v>1</v>
      </c>
      <c r="R111" s="4" t="s">
        <v>4473</v>
      </c>
      <c r="S111" s="4" t="s">
        <v>4474</v>
      </c>
      <c r="T111" s="4" t="s">
        <v>4175</v>
      </c>
      <c r="U111" s="16">
        <v>2013</v>
      </c>
      <c r="V111" s="16">
        <v>8</v>
      </c>
      <c r="W111" s="16" t="s">
        <v>1</v>
      </c>
      <c r="X111" s="16" t="s">
        <v>1</v>
      </c>
      <c r="Y111" s="45" t="s">
        <v>4475</v>
      </c>
      <c r="Z111" s="17" t="s">
        <v>4476</v>
      </c>
      <c r="AA111" s="4" t="s">
        <v>4477</v>
      </c>
      <c r="AB111" s="17" t="s">
        <v>1</v>
      </c>
      <c r="AC111" s="19">
        <v>108</v>
      </c>
      <c r="AD111" s="4" t="s">
        <v>220</v>
      </c>
      <c r="AE111" s="16">
        <v>2013</v>
      </c>
      <c r="AF111" s="16" t="s">
        <v>2162</v>
      </c>
      <c r="AG111" s="16" t="s">
        <v>2177</v>
      </c>
      <c r="AH111" s="16" t="s">
        <v>0</v>
      </c>
      <c r="AI111" s="16" t="s">
        <v>0</v>
      </c>
      <c r="AJ111" s="19" t="s">
        <v>0</v>
      </c>
      <c r="AK111" s="16" t="s">
        <v>2180</v>
      </c>
      <c r="AL111" s="16" t="s">
        <v>2182</v>
      </c>
      <c r="AM111" s="17" t="s">
        <v>221</v>
      </c>
      <c r="AN111" s="16" t="s">
        <v>421</v>
      </c>
      <c r="AO111" s="16">
        <v>0</v>
      </c>
      <c r="AP111" s="16">
        <v>0</v>
      </c>
      <c r="AQ111" s="16">
        <v>0</v>
      </c>
      <c r="AR111" s="16">
        <v>1</v>
      </c>
      <c r="AS111" s="16">
        <v>1</v>
      </c>
      <c r="AT111" s="16">
        <v>0</v>
      </c>
      <c r="AU111" s="16">
        <v>0</v>
      </c>
      <c r="AV111" s="16">
        <v>0</v>
      </c>
      <c r="AW111" s="4" t="s">
        <v>1859</v>
      </c>
      <c r="AX111" s="16" t="s">
        <v>2180</v>
      </c>
      <c r="AY111" s="16" t="s">
        <v>1</v>
      </c>
      <c r="AZ111" s="16" t="s">
        <v>1</v>
      </c>
      <c r="BA111" s="16" t="s">
        <v>1</v>
      </c>
      <c r="BB111" s="16" t="s">
        <v>434</v>
      </c>
      <c r="BC111" s="16">
        <v>58</v>
      </c>
      <c r="BD111" s="16" t="s">
        <v>22</v>
      </c>
      <c r="BE111" s="16">
        <v>0</v>
      </c>
      <c r="BF111" s="16">
        <v>0</v>
      </c>
      <c r="BG111" s="16">
        <v>0</v>
      </c>
      <c r="BH111" s="16">
        <v>0</v>
      </c>
      <c r="BI111" s="16">
        <v>0</v>
      </c>
      <c r="BJ111" s="16">
        <v>0</v>
      </c>
      <c r="BK111" s="16">
        <v>0</v>
      </c>
      <c r="BL111" s="16">
        <v>0</v>
      </c>
      <c r="BM111" s="16">
        <v>0</v>
      </c>
      <c r="BN111" s="16">
        <v>0</v>
      </c>
      <c r="BO111" s="16">
        <v>0</v>
      </c>
      <c r="BP111" s="16">
        <v>0</v>
      </c>
      <c r="BQ111" s="16">
        <v>1</v>
      </c>
      <c r="BR111" s="16">
        <v>0</v>
      </c>
      <c r="BS111" s="16">
        <v>0</v>
      </c>
      <c r="BT111" s="4" t="s">
        <v>3510</v>
      </c>
      <c r="BU111" s="18">
        <v>4692</v>
      </c>
      <c r="BV111" s="17" t="s">
        <v>1394</v>
      </c>
      <c r="BW111" s="16">
        <v>0</v>
      </c>
      <c r="BX111" s="16">
        <v>1</v>
      </c>
      <c r="BY111" s="16">
        <v>0</v>
      </c>
      <c r="BZ111" s="16">
        <v>0</v>
      </c>
      <c r="CA111" s="16">
        <v>0</v>
      </c>
      <c r="CB111" s="16">
        <v>0</v>
      </c>
      <c r="CC111" s="16">
        <v>0</v>
      </c>
      <c r="CD111" s="16">
        <v>0</v>
      </c>
      <c r="CE111" s="16">
        <v>0</v>
      </c>
      <c r="CF111" s="16">
        <v>0</v>
      </c>
      <c r="CG111" s="16">
        <v>0</v>
      </c>
      <c r="CH111" s="16">
        <v>0</v>
      </c>
      <c r="CI111" s="16">
        <v>0</v>
      </c>
      <c r="CJ111" s="16">
        <v>0</v>
      </c>
      <c r="CK111" s="16">
        <v>0</v>
      </c>
      <c r="CL111" s="16">
        <v>0</v>
      </c>
      <c r="CM111" s="16">
        <v>0</v>
      </c>
      <c r="CN111" s="16">
        <v>0</v>
      </c>
      <c r="CO111" s="16">
        <v>0</v>
      </c>
      <c r="CP111" s="16">
        <v>0</v>
      </c>
      <c r="CQ111" s="16">
        <v>0</v>
      </c>
      <c r="CR111" s="16" t="s">
        <v>1</v>
      </c>
      <c r="CS111" s="19" t="s">
        <v>2134</v>
      </c>
      <c r="CT111" s="17" t="s">
        <v>2536</v>
      </c>
      <c r="CU111" s="17" t="s">
        <v>3542</v>
      </c>
      <c r="CV111" s="16" t="s">
        <v>2180</v>
      </c>
      <c r="CW111" s="19" t="s">
        <v>2513</v>
      </c>
      <c r="CX111" s="17" t="s">
        <v>1</v>
      </c>
      <c r="CY111" s="19" t="s">
        <v>2180</v>
      </c>
      <c r="CZ111" s="19" t="s">
        <v>1</v>
      </c>
      <c r="DA111" s="19">
        <v>1</v>
      </c>
      <c r="DB111" s="17" t="s">
        <v>1858</v>
      </c>
      <c r="DC111" s="22" t="s">
        <v>0</v>
      </c>
      <c r="DD111" s="16" t="s">
        <v>2134</v>
      </c>
      <c r="DE111" s="16" t="s">
        <v>2551</v>
      </c>
      <c r="DF111" s="16">
        <v>1</v>
      </c>
      <c r="DG111" s="16">
        <v>0</v>
      </c>
      <c r="DH111" s="16">
        <v>0</v>
      </c>
      <c r="DI111" s="4" t="s">
        <v>1</v>
      </c>
      <c r="DJ111" s="16" t="s">
        <v>2180</v>
      </c>
      <c r="DK111" s="4" t="s">
        <v>1</v>
      </c>
      <c r="DL111" s="16">
        <v>0</v>
      </c>
      <c r="DM111" s="16">
        <v>0</v>
      </c>
      <c r="DN111" s="16">
        <v>0</v>
      </c>
      <c r="DO111" s="16">
        <v>0</v>
      </c>
      <c r="DP111" s="4" t="s">
        <v>1</v>
      </c>
      <c r="DQ111" s="16">
        <v>0</v>
      </c>
      <c r="DR111" s="16">
        <v>0</v>
      </c>
      <c r="DS111" s="16">
        <v>0</v>
      </c>
      <c r="DT111" s="16">
        <v>0</v>
      </c>
      <c r="DU111" s="16">
        <v>0</v>
      </c>
      <c r="DV111" s="16">
        <v>0</v>
      </c>
      <c r="DW111" s="16">
        <v>0</v>
      </c>
      <c r="DX111" s="16">
        <v>0</v>
      </c>
      <c r="DY111" s="16">
        <v>1</v>
      </c>
      <c r="DZ111" s="16">
        <v>0</v>
      </c>
      <c r="EA111" s="16">
        <v>0</v>
      </c>
      <c r="EB111" s="16">
        <v>0</v>
      </c>
      <c r="EC111" s="16">
        <v>0</v>
      </c>
      <c r="ED111" s="16">
        <v>0</v>
      </c>
      <c r="EE111" s="16">
        <v>0</v>
      </c>
      <c r="EF111" s="16">
        <v>0</v>
      </c>
      <c r="EG111" s="16">
        <v>0</v>
      </c>
      <c r="EH111" s="16">
        <v>0</v>
      </c>
      <c r="EI111" s="16">
        <v>0</v>
      </c>
      <c r="EJ111" s="16">
        <v>0</v>
      </c>
      <c r="EK111" s="16">
        <v>0</v>
      </c>
      <c r="EL111" s="16">
        <v>0</v>
      </c>
      <c r="EM111" s="16">
        <v>0</v>
      </c>
      <c r="EN111" s="4" t="s">
        <v>1</v>
      </c>
      <c r="EO111" s="4" t="s">
        <v>1</v>
      </c>
      <c r="EP111" s="19" t="s">
        <v>2134</v>
      </c>
      <c r="EQ111" s="19" t="s">
        <v>2180</v>
      </c>
      <c r="ER111" s="16">
        <v>1</v>
      </c>
      <c r="ES111" s="16">
        <v>0</v>
      </c>
      <c r="ET111" s="16">
        <v>0</v>
      </c>
      <c r="EU111" s="16">
        <v>0</v>
      </c>
      <c r="EV111" s="4" t="s">
        <v>1395</v>
      </c>
      <c r="EW111" s="18">
        <v>4700</v>
      </c>
      <c r="EX111" s="18">
        <v>1000000</v>
      </c>
      <c r="EY111" s="18">
        <v>1000000</v>
      </c>
      <c r="EZ111" s="18">
        <v>1000000</v>
      </c>
      <c r="FA111" s="16">
        <v>0</v>
      </c>
      <c r="FB111" s="16">
        <v>0</v>
      </c>
      <c r="FC111" s="16">
        <v>0</v>
      </c>
      <c r="FD111" s="16">
        <v>0</v>
      </c>
      <c r="FE111" s="16">
        <v>0</v>
      </c>
      <c r="FF111" s="16">
        <v>0</v>
      </c>
      <c r="FG111" s="16">
        <v>0</v>
      </c>
      <c r="FH111" s="16">
        <v>0</v>
      </c>
      <c r="FI111" s="16">
        <v>1</v>
      </c>
      <c r="FJ111" s="16">
        <v>0</v>
      </c>
      <c r="FK111" s="16">
        <v>0</v>
      </c>
      <c r="FL111" s="16">
        <v>0</v>
      </c>
      <c r="FM111" s="16">
        <v>0</v>
      </c>
      <c r="FN111" s="16">
        <v>0</v>
      </c>
      <c r="FO111" s="16">
        <v>0</v>
      </c>
      <c r="FP111" s="16">
        <v>0</v>
      </c>
      <c r="FQ111" s="16">
        <v>0</v>
      </c>
      <c r="FR111" s="16">
        <v>0</v>
      </c>
      <c r="FS111" s="16">
        <v>0</v>
      </c>
      <c r="FT111" s="16">
        <v>0</v>
      </c>
      <c r="FU111" s="16">
        <v>0</v>
      </c>
      <c r="FV111" s="16">
        <v>0</v>
      </c>
      <c r="FW111" s="16">
        <v>0</v>
      </c>
      <c r="FX111" s="16">
        <v>0</v>
      </c>
      <c r="FY111" s="16">
        <v>0</v>
      </c>
      <c r="FZ111" s="16">
        <v>0</v>
      </c>
      <c r="GA111" s="16">
        <v>0</v>
      </c>
      <c r="GB111" s="16">
        <v>0</v>
      </c>
      <c r="GC111" s="16">
        <v>0</v>
      </c>
      <c r="GD111" s="16">
        <v>0</v>
      </c>
      <c r="GE111" s="16">
        <v>0</v>
      </c>
      <c r="GF111" s="16">
        <v>0</v>
      </c>
      <c r="GG111" s="16">
        <v>0</v>
      </c>
      <c r="GH111" s="17" t="s">
        <v>1</v>
      </c>
      <c r="GI111" s="16">
        <v>0</v>
      </c>
      <c r="GJ111" s="16">
        <v>0</v>
      </c>
      <c r="GK111" s="16">
        <v>0</v>
      </c>
      <c r="GL111" s="16">
        <v>0</v>
      </c>
      <c r="GM111" s="16">
        <v>0</v>
      </c>
      <c r="GN111" s="16">
        <v>0</v>
      </c>
      <c r="GO111" s="16">
        <v>0</v>
      </c>
      <c r="GP111" s="16">
        <v>0</v>
      </c>
      <c r="GQ111" s="16">
        <v>0</v>
      </c>
      <c r="GR111" s="16">
        <v>0</v>
      </c>
      <c r="GS111" s="16">
        <v>0</v>
      </c>
      <c r="GT111" s="16">
        <v>0</v>
      </c>
      <c r="GU111" s="16">
        <v>0</v>
      </c>
      <c r="GV111" s="16">
        <v>0</v>
      </c>
      <c r="GW111" s="16">
        <v>0</v>
      </c>
      <c r="GX111" s="16">
        <v>0</v>
      </c>
      <c r="GY111" s="16">
        <v>1</v>
      </c>
      <c r="GZ111" s="16">
        <v>0</v>
      </c>
      <c r="HA111" s="16">
        <v>0</v>
      </c>
      <c r="HB111" s="16">
        <v>0</v>
      </c>
      <c r="HC111" s="16">
        <v>0</v>
      </c>
      <c r="HD111" s="16">
        <v>0</v>
      </c>
      <c r="HE111" s="16">
        <v>0</v>
      </c>
      <c r="HF111" s="17" t="s">
        <v>1860</v>
      </c>
      <c r="HG111" s="16">
        <v>0</v>
      </c>
      <c r="HH111" s="16">
        <v>1</v>
      </c>
      <c r="HI111" s="16">
        <v>0</v>
      </c>
      <c r="HJ111" s="16">
        <v>0</v>
      </c>
      <c r="HK111" s="16">
        <v>0</v>
      </c>
      <c r="HL111" s="16">
        <v>0</v>
      </c>
      <c r="HM111" s="16">
        <v>0</v>
      </c>
      <c r="HN111" s="16">
        <v>0</v>
      </c>
      <c r="HO111" s="16">
        <v>0</v>
      </c>
      <c r="HP111" s="16">
        <v>0</v>
      </c>
      <c r="HQ111" s="16">
        <v>0</v>
      </c>
      <c r="HR111" s="16">
        <v>0</v>
      </c>
      <c r="HS111" s="16">
        <v>0</v>
      </c>
      <c r="HT111" s="16">
        <v>0</v>
      </c>
      <c r="HU111" s="16">
        <v>0</v>
      </c>
      <c r="HV111" s="17" t="s">
        <v>1861</v>
      </c>
      <c r="HW111" s="16">
        <v>0</v>
      </c>
      <c r="HX111" s="16">
        <v>0</v>
      </c>
      <c r="HY111" s="16">
        <v>0</v>
      </c>
      <c r="HZ111" s="16">
        <v>1</v>
      </c>
      <c r="IA111" s="16">
        <v>0</v>
      </c>
      <c r="IB111" s="16">
        <v>0</v>
      </c>
      <c r="IC111" s="16">
        <v>0</v>
      </c>
      <c r="ID111" s="16">
        <v>0</v>
      </c>
      <c r="IE111" s="16">
        <v>1</v>
      </c>
      <c r="IF111" s="16">
        <v>1</v>
      </c>
      <c r="IG111" s="16">
        <v>0</v>
      </c>
      <c r="IH111" s="16">
        <v>0</v>
      </c>
      <c r="II111" s="16">
        <v>1</v>
      </c>
      <c r="IJ111" s="16">
        <v>0</v>
      </c>
      <c r="IK111" s="16">
        <v>1</v>
      </c>
      <c r="IL111" s="16">
        <v>1</v>
      </c>
      <c r="IM111" s="16">
        <v>0</v>
      </c>
      <c r="IN111" s="16">
        <v>0</v>
      </c>
      <c r="IO111" s="16">
        <v>0</v>
      </c>
      <c r="IP111" s="16">
        <v>0</v>
      </c>
      <c r="IQ111" s="16">
        <v>1</v>
      </c>
      <c r="IR111" s="16">
        <v>1</v>
      </c>
      <c r="IS111" s="17" t="s">
        <v>1862</v>
      </c>
      <c r="IT111" s="16">
        <v>0</v>
      </c>
      <c r="IU111" s="16">
        <v>0</v>
      </c>
      <c r="IV111" s="16">
        <v>0</v>
      </c>
      <c r="IW111" s="16">
        <v>0</v>
      </c>
      <c r="IX111" s="16">
        <v>0</v>
      </c>
      <c r="IY111" s="16">
        <v>0</v>
      </c>
      <c r="IZ111" s="16">
        <v>1</v>
      </c>
      <c r="JA111" s="16">
        <v>0</v>
      </c>
      <c r="JB111" s="16">
        <v>1</v>
      </c>
      <c r="JC111" s="16">
        <v>1</v>
      </c>
      <c r="JD111" s="16">
        <v>0</v>
      </c>
      <c r="JE111" s="16">
        <v>0</v>
      </c>
      <c r="JF111" s="16">
        <v>0</v>
      </c>
      <c r="JG111" s="16">
        <v>0</v>
      </c>
      <c r="JH111" s="16">
        <v>0</v>
      </c>
      <c r="JI111" s="16">
        <v>1</v>
      </c>
      <c r="JJ111" s="16">
        <v>1</v>
      </c>
      <c r="JK111" s="16">
        <v>1</v>
      </c>
      <c r="JL111" s="16">
        <v>1</v>
      </c>
      <c r="JM111" s="16">
        <v>0</v>
      </c>
      <c r="JN111" s="16">
        <v>0</v>
      </c>
      <c r="JO111" s="16">
        <v>0</v>
      </c>
      <c r="JP111" s="16">
        <v>1</v>
      </c>
      <c r="JQ111" s="16">
        <v>0</v>
      </c>
      <c r="JR111" s="16">
        <v>0</v>
      </c>
      <c r="JS111" s="16">
        <v>0</v>
      </c>
      <c r="JT111" s="16">
        <v>0</v>
      </c>
      <c r="JU111" s="17" t="s">
        <v>3646</v>
      </c>
      <c r="JV111" s="16">
        <v>1</v>
      </c>
      <c r="JW111" s="16">
        <v>0</v>
      </c>
      <c r="JX111" s="16">
        <v>0</v>
      </c>
      <c r="JY111" s="16">
        <v>0</v>
      </c>
      <c r="JZ111" s="16">
        <v>0</v>
      </c>
      <c r="KA111" s="17" t="s">
        <v>1396</v>
      </c>
      <c r="KB111" s="16" t="s">
        <v>2134</v>
      </c>
      <c r="KC111" s="17" t="s">
        <v>1863</v>
      </c>
      <c r="KD111" s="16">
        <v>0</v>
      </c>
      <c r="KE111" s="16">
        <v>1</v>
      </c>
      <c r="KF111" s="16">
        <v>0</v>
      </c>
      <c r="KG111" s="16">
        <v>0</v>
      </c>
      <c r="KH111" s="16">
        <v>0</v>
      </c>
      <c r="KI111" s="16">
        <v>0</v>
      </c>
      <c r="KJ111" s="16">
        <v>0</v>
      </c>
      <c r="KK111" s="16">
        <v>0</v>
      </c>
      <c r="KL111" s="16">
        <v>0</v>
      </c>
      <c r="KM111" s="16">
        <v>0</v>
      </c>
      <c r="KN111" s="16">
        <v>0</v>
      </c>
      <c r="KO111" s="16">
        <v>0</v>
      </c>
      <c r="KP111" s="16">
        <v>0</v>
      </c>
      <c r="KQ111" s="16">
        <v>1</v>
      </c>
      <c r="KR111" s="16">
        <v>0</v>
      </c>
      <c r="KS111" s="16">
        <v>0</v>
      </c>
      <c r="KT111" s="16">
        <v>1</v>
      </c>
      <c r="KU111" s="16">
        <v>0</v>
      </c>
      <c r="KV111" s="16">
        <v>0</v>
      </c>
      <c r="KW111" s="16">
        <v>0</v>
      </c>
      <c r="KX111" s="16">
        <v>0</v>
      </c>
      <c r="KY111" s="16">
        <v>0</v>
      </c>
      <c r="KZ111" s="16">
        <v>0</v>
      </c>
      <c r="LA111" s="16">
        <v>0</v>
      </c>
      <c r="LB111" s="16">
        <v>0</v>
      </c>
      <c r="LC111" s="16">
        <v>1</v>
      </c>
      <c r="LD111" s="17" t="s">
        <v>1864</v>
      </c>
      <c r="LE111" s="16">
        <v>1</v>
      </c>
      <c r="LF111" s="16">
        <v>0</v>
      </c>
      <c r="LG111" s="16">
        <v>0</v>
      </c>
      <c r="LH111" s="16">
        <v>0</v>
      </c>
      <c r="LI111" s="4" t="s">
        <v>1398</v>
      </c>
      <c r="LJ111" s="19">
        <v>0</v>
      </c>
      <c r="LK111" s="19">
        <v>0</v>
      </c>
      <c r="LL111" s="19">
        <v>0</v>
      </c>
      <c r="LM111" s="19">
        <v>1</v>
      </c>
      <c r="LN111" s="19">
        <v>0</v>
      </c>
      <c r="LO111" s="19">
        <v>0</v>
      </c>
      <c r="LP111" s="19">
        <v>0</v>
      </c>
      <c r="LQ111" s="19">
        <v>1</v>
      </c>
      <c r="LR111" s="4" t="s">
        <v>1399</v>
      </c>
      <c r="LS111" s="19">
        <v>0</v>
      </c>
      <c r="LT111" s="19">
        <v>1</v>
      </c>
      <c r="LU111" s="19">
        <v>0</v>
      </c>
      <c r="LV111" s="19">
        <v>0</v>
      </c>
      <c r="LW111" s="6" t="s">
        <v>3015</v>
      </c>
      <c r="LX111" s="16">
        <v>0</v>
      </c>
      <c r="LY111" s="16">
        <v>0</v>
      </c>
      <c r="LZ111" s="16">
        <v>0</v>
      </c>
      <c r="MA111" s="16">
        <v>0</v>
      </c>
      <c r="MB111" s="16">
        <v>0</v>
      </c>
      <c r="MC111" s="16">
        <v>0</v>
      </c>
      <c r="MD111" s="16">
        <v>1</v>
      </c>
      <c r="ME111" s="4" t="s">
        <v>1402</v>
      </c>
      <c r="MF111" s="16">
        <v>1</v>
      </c>
      <c r="MG111" s="16">
        <v>0</v>
      </c>
      <c r="MH111" s="16">
        <v>0</v>
      </c>
      <c r="MI111" s="16">
        <v>0</v>
      </c>
      <c r="MJ111" s="16">
        <v>0</v>
      </c>
      <c r="MK111" s="16">
        <v>0</v>
      </c>
      <c r="ML111" s="16">
        <v>0</v>
      </c>
      <c r="MM111" s="16">
        <v>0</v>
      </c>
      <c r="MN111" s="16">
        <v>0</v>
      </c>
      <c r="MO111" s="4" t="s">
        <v>1400</v>
      </c>
      <c r="MP111" s="16">
        <v>1</v>
      </c>
      <c r="MQ111" s="16">
        <v>0</v>
      </c>
      <c r="MR111" s="16">
        <v>0</v>
      </c>
      <c r="MS111" s="4" t="s">
        <v>1401</v>
      </c>
      <c r="MT111" s="16">
        <v>1</v>
      </c>
      <c r="MU111" s="16">
        <v>0</v>
      </c>
      <c r="MV111" s="16">
        <v>0</v>
      </c>
      <c r="MW111" s="16">
        <v>0</v>
      </c>
      <c r="MX111" s="16">
        <v>0</v>
      </c>
      <c r="MY111" s="16">
        <v>0</v>
      </c>
      <c r="MZ111" s="16">
        <v>0</v>
      </c>
      <c r="NA111" s="4" t="s">
        <v>1</v>
      </c>
      <c r="NB111" s="16">
        <v>0</v>
      </c>
      <c r="NC111" s="16">
        <v>0</v>
      </c>
      <c r="ND111" s="16">
        <v>0</v>
      </c>
      <c r="NE111" s="16">
        <v>0</v>
      </c>
      <c r="NF111" s="16">
        <v>0</v>
      </c>
      <c r="NG111" s="16">
        <v>0</v>
      </c>
      <c r="NH111" s="4" t="s">
        <v>1</v>
      </c>
      <c r="NI111" s="16">
        <v>0</v>
      </c>
      <c r="NJ111" s="16">
        <v>0</v>
      </c>
      <c r="NK111" s="16">
        <v>0</v>
      </c>
      <c r="NL111" s="16">
        <v>0</v>
      </c>
      <c r="NM111" s="16">
        <v>0</v>
      </c>
      <c r="NN111" s="16">
        <v>0</v>
      </c>
      <c r="NO111" s="16">
        <v>0</v>
      </c>
      <c r="NP111" s="16">
        <v>0</v>
      </c>
      <c r="NQ111" s="16">
        <v>0</v>
      </c>
      <c r="NR111" s="16">
        <v>0</v>
      </c>
      <c r="NS111" s="16">
        <v>0</v>
      </c>
      <c r="NT111" s="4" t="s">
        <v>1</v>
      </c>
      <c r="NU111" s="16" t="s">
        <v>2521</v>
      </c>
      <c r="NV111" s="16">
        <v>1</v>
      </c>
      <c r="NW111" s="16">
        <v>0</v>
      </c>
      <c r="NX111" s="16">
        <v>0</v>
      </c>
      <c r="NY111" s="16">
        <v>0</v>
      </c>
      <c r="NZ111" s="16">
        <v>0</v>
      </c>
      <c r="OA111" s="16">
        <v>0</v>
      </c>
      <c r="OB111" s="16">
        <v>0</v>
      </c>
      <c r="OC111" s="16">
        <v>0</v>
      </c>
      <c r="OD111" s="16">
        <v>0</v>
      </c>
      <c r="OE111" s="16">
        <v>0</v>
      </c>
      <c r="OF111" s="16">
        <v>0</v>
      </c>
      <c r="OG111" s="17" t="s">
        <v>1397</v>
      </c>
      <c r="OH111" s="17" t="s">
        <v>2528</v>
      </c>
    </row>
    <row r="112" spans="1:398" ht="11.25" customHeight="1" x14ac:dyDescent="0.2">
      <c r="A112" s="16">
        <v>109</v>
      </c>
      <c r="B112" s="19">
        <v>83</v>
      </c>
      <c r="C112" s="16" t="s">
        <v>3820</v>
      </c>
      <c r="D112" s="16" t="s">
        <v>3880</v>
      </c>
      <c r="E112" s="16" t="s">
        <v>3945</v>
      </c>
      <c r="F112" s="37">
        <v>32</v>
      </c>
      <c r="G112" s="37" t="s">
        <v>0</v>
      </c>
      <c r="H112" s="19" t="s">
        <v>2526</v>
      </c>
      <c r="I112" s="31">
        <v>17</v>
      </c>
      <c r="J112" s="4" t="s">
        <v>60</v>
      </c>
      <c r="K112" s="16" t="s">
        <v>2134</v>
      </c>
      <c r="L112" s="16" t="s">
        <v>9</v>
      </c>
      <c r="M112" s="16" t="s">
        <v>4</v>
      </c>
      <c r="N112" s="16" t="s">
        <v>1</v>
      </c>
      <c r="O112" s="31">
        <v>123</v>
      </c>
      <c r="P112" s="16" t="s">
        <v>2141</v>
      </c>
      <c r="Q112" s="19" t="s">
        <v>1</v>
      </c>
      <c r="R112" s="4" t="s">
        <v>4196</v>
      </c>
      <c r="S112" s="4" t="s">
        <v>62</v>
      </c>
      <c r="T112" s="4" t="s">
        <v>4478</v>
      </c>
      <c r="U112" s="16">
        <v>2013</v>
      </c>
      <c r="V112" s="16" t="s">
        <v>4479</v>
      </c>
      <c r="W112" s="16" t="s">
        <v>1</v>
      </c>
      <c r="X112" s="16" t="s">
        <v>1</v>
      </c>
      <c r="Y112" s="45" t="s">
        <v>4480</v>
      </c>
      <c r="Z112" s="17" t="s">
        <v>4481</v>
      </c>
      <c r="AA112" s="4" t="s">
        <v>4482</v>
      </c>
      <c r="AB112" s="22" t="s">
        <v>1500</v>
      </c>
      <c r="AC112" s="19">
        <v>109</v>
      </c>
      <c r="AD112" s="4" t="s">
        <v>62</v>
      </c>
      <c r="AE112" s="16">
        <v>2013</v>
      </c>
      <c r="AF112" s="16" t="s">
        <v>2164</v>
      </c>
      <c r="AG112" s="16" t="s">
        <v>2177</v>
      </c>
      <c r="AH112" s="16" t="s">
        <v>2493</v>
      </c>
      <c r="AI112" s="16" t="s">
        <v>0</v>
      </c>
      <c r="AJ112" s="19" t="s">
        <v>0</v>
      </c>
      <c r="AK112" s="19" t="s">
        <v>2180</v>
      </c>
      <c r="AL112" s="19" t="s">
        <v>2182</v>
      </c>
      <c r="AM112" s="17" t="s">
        <v>63</v>
      </c>
      <c r="AN112" s="16" t="s">
        <v>421</v>
      </c>
      <c r="AO112" s="16">
        <v>0</v>
      </c>
      <c r="AP112" s="16">
        <v>0</v>
      </c>
      <c r="AQ112" s="16">
        <v>1</v>
      </c>
      <c r="AR112" s="16">
        <v>0</v>
      </c>
      <c r="AS112" s="16">
        <v>0</v>
      </c>
      <c r="AT112" s="16">
        <v>0</v>
      </c>
      <c r="AU112" s="16">
        <v>0</v>
      </c>
      <c r="AV112" s="16">
        <v>0</v>
      </c>
      <c r="AW112" s="16" t="s">
        <v>1</v>
      </c>
      <c r="AX112" s="16" t="s">
        <v>2180</v>
      </c>
      <c r="AY112" s="16" t="s">
        <v>1</v>
      </c>
      <c r="AZ112" s="16" t="s">
        <v>1</v>
      </c>
      <c r="BA112" s="16" t="s">
        <v>1</v>
      </c>
      <c r="BB112" s="16" t="s">
        <v>434</v>
      </c>
      <c r="BC112" s="16">
        <v>203</v>
      </c>
      <c r="BD112" s="16" t="s">
        <v>9</v>
      </c>
      <c r="BE112" s="16">
        <v>0</v>
      </c>
      <c r="BF112" s="16">
        <v>0</v>
      </c>
      <c r="BG112" s="16">
        <v>0</v>
      </c>
      <c r="BH112" s="16">
        <v>0</v>
      </c>
      <c r="BI112" s="16">
        <v>0</v>
      </c>
      <c r="BJ112" s="16">
        <v>0</v>
      </c>
      <c r="BK112" s="16">
        <v>0</v>
      </c>
      <c r="BL112" s="16">
        <v>1</v>
      </c>
      <c r="BM112" s="16">
        <v>0</v>
      </c>
      <c r="BN112" s="16">
        <v>0</v>
      </c>
      <c r="BO112" s="16">
        <v>0</v>
      </c>
      <c r="BP112" s="16">
        <v>0</v>
      </c>
      <c r="BQ112" s="16">
        <v>0</v>
      </c>
      <c r="BR112" s="16">
        <v>0</v>
      </c>
      <c r="BS112" s="16">
        <v>1</v>
      </c>
      <c r="BT112" s="4" t="s">
        <v>1501</v>
      </c>
      <c r="BU112" s="18">
        <v>27</v>
      </c>
      <c r="BV112" s="4" t="s">
        <v>64</v>
      </c>
      <c r="BW112" s="16">
        <v>0</v>
      </c>
      <c r="BX112" s="16">
        <v>1</v>
      </c>
      <c r="BY112" s="16">
        <v>0</v>
      </c>
      <c r="BZ112" s="16">
        <v>0</v>
      </c>
      <c r="CA112" s="16">
        <v>0</v>
      </c>
      <c r="CB112" s="16">
        <v>0</v>
      </c>
      <c r="CC112" s="16">
        <v>0</v>
      </c>
      <c r="CD112" s="16">
        <v>0</v>
      </c>
      <c r="CE112" s="16">
        <v>0</v>
      </c>
      <c r="CF112" s="16">
        <v>0</v>
      </c>
      <c r="CG112" s="16">
        <v>0</v>
      </c>
      <c r="CH112" s="16">
        <v>0</v>
      </c>
      <c r="CI112" s="16">
        <v>0</v>
      </c>
      <c r="CJ112" s="16">
        <v>0</v>
      </c>
      <c r="CK112" s="16">
        <v>0</v>
      </c>
      <c r="CL112" s="16">
        <v>0</v>
      </c>
      <c r="CM112" s="16">
        <v>0</v>
      </c>
      <c r="CN112" s="16">
        <v>0</v>
      </c>
      <c r="CO112" s="16">
        <v>0</v>
      </c>
      <c r="CP112" s="16">
        <v>0</v>
      </c>
      <c r="CQ112" s="16">
        <v>0</v>
      </c>
      <c r="CR112" s="16" t="s">
        <v>1</v>
      </c>
      <c r="CS112" s="19" t="s">
        <v>2134</v>
      </c>
      <c r="CT112" s="17" t="s">
        <v>2632</v>
      </c>
      <c r="CU112" s="17" t="s">
        <v>64</v>
      </c>
      <c r="CV112" s="16" t="s">
        <v>2180</v>
      </c>
      <c r="CW112" s="19" t="s">
        <v>2513</v>
      </c>
      <c r="CX112" s="17" t="s">
        <v>1</v>
      </c>
      <c r="CY112" s="19" t="s">
        <v>2180</v>
      </c>
      <c r="CZ112" s="19" t="s">
        <v>1</v>
      </c>
      <c r="DA112" s="19">
        <v>1</v>
      </c>
      <c r="DB112" s="17" t="s">
        <v>1712</v>
      </c>
      <c r="DC112" s="22" t="s">
        <v>2555</v>
      </c>
      <c r="DD112" s="16" t="s">
        <v>2134</v>
      </c>
      <c r="DE112" s="16" t="s">
        <v>2656</v>
      </c>
      <c r="DF112" s="16">
        <v>1</v>
      </c>
      <c r="DG112" s="16">
        <v>0</v>
      </c>
      <c r="DH112" s="16">
        <v>0</v>
      </c>
      <c r="DI112" s="4" t="s">
        <v>1</v>
      </c>
      <c r="DJ112" s="16" t="s">
        <v>2180</v>
      </c>
      <c r="DK112" s="4" t="s">
        <v>1</v>
      </c>
      <c r="DL112" s="16">
        <v>0</v>
      </c>
      <c r="DM112" s="16">
        <v>0</v>
      </c>
      <c r="DN112" s="16">
        <v>0</v>
      </c>
      <c r="DO112" s="16">
        <v>0</v>
      </c>
      <c r="DP112" s="4" t="s">
        <v>1</v>
      </c>
      <c r="DQ112" s="16">
        <v>0</v>
      </c>
      <c r="DR112" s="16">
        <v>1</v>
      </c>
      <c r="DS112" s="16">
        <v>0</v>
      </c>
      <c r="DT112" s="16">
        <v>0</v>
      </c>
      <c r="DU112" s="16">
        <v>0</v>
      </c>
      <c r="DV112" s="16">
        <v>0</v>
      </c>
      <c r="DW112" s="16">
        <v>0</v>
      </c>
      <c r="DX112" s="16">
        <v>0</v>
      </c>
      <c r="DY112" s="16">
        <v>0</v>
      </c>
      <c r="DZ112" s="16">
        <v>0</v>
      </c>
      <c r="EA112" s="16">
        <v>0</v>
      </c>
      <c r="EB112" s="16">
        <v>0</v>
      </c>
      <c r="EC112" s="16">
        <v>0</v>
      </c>
      <c r="ED112" s="16">
        <v>0</v>
      </c>
      <c r="EE112" s="16">
        <v>0</v>
      </c>
      <c r="EF112" s="16">
        <v>0</v>
      </c>
      <c r="EG112" s="16">
        <v>0</v>
      </c>
      <c r="EH112" s="16">
        <v>0</v>
      </c>
      <c r="EI112" s="16">
        <v>0</v>
      </c>
      <c r="EJ112" s="16">
        <v>0</v>
      </c>
      <c r="EK112" s="16">
        <v>0</v>
      </c>
      <c r="EL112" s="16">
        <v>0</v>
      </c>
      <c r="EM112" s="16">
        <v>0</v>
      </c>
      <c r="EN112" s="4" t="s">
        <v>1</v>
      </c>
      <c r="EO112" s="90" t="s">
        <v>1</v>
      </c>
      <c r="EP112" s="19" t="s">
        <v>2134</v>
      </c>
      <c r="EQ112" s="19" t="s">
        <v>2180</v>
      </c>
      <c r="ER112" s="16">
        <v>1</v>
      </c>
      <c r="ES112" s="16">
        <v>0</v>
      </c>
      <c r="ET112" s="16">
        <v>0</v>
      </c>
      <c r="EU112" s="7">
        <v>0</v>
      </c>
      <c r="EV112" s="4" t="s">
        <v>1502</v>
      </c>
      <c r="EW112" s="18">
        <v>36</v>
      </c>
      <c r="EX112" s="18">
        <v>1000000</v>
      </c>
      <c r="EY112" s="18">
        <v>1000000</v>
      </c>
      <c r="EZ112" s="18">
        <v>1000000</v>
      </c>
      <c r="FA112" s="16">
        <v>0</v>
      </c>
      <c r="FB112" s="16">
        <v>0</v>
      </c>
      <c r="FC112" s="16">
        <v>0</v>
      </c>
      <c r="FD112" s="16">
        <v>0</v>
      </c>
      <c r="FE112" s="16">
        <v>0</v>
      </c>
      <c r="FF112" s="16">
        <v>0</v>
      </c>
      <c r="FG112" s="16">
        <v>0</v>
      </c>
      <c r="FH112" s="29">
        <v>1</v>
      </c>
      <c r="FI112" s="16">
        <v>0</v>
      </c>
      <c r="FJ112" s="16">
        <v>1</v>
      </c>
      <c r="FK112" s="16">
        <v>0</v>
      </c>
      <c r="FL112" s="16">
        <v>0</v>
      </c>
      <c r="FM112" s="16">
        <v>0</v>
      </c>
      <c r="FN112" s="16">
        <v>0</v>
      </c>
      <c r="FO112" s="16">
        <v>0</v>
      </c>
      <c r="FP112" s="16">
        <v>0</v>
      </c>
      <c r="FQ112" s="16">
        <v>0</v>
      </c>
      <c r="FR112" s="16">
        <v>0</v>
      </c>
      <c r="FS112" s="16">
        <v>0</v>
      </c>
      <c r="FT112" s="16">
        <v>0</v>
      </c>
      <c r="FU112" s="16">
        <v>0</v>
      </c>
      <c r="FV112" s="16">
        <v>1</v>
      </c>
      <c r="FW112" s="16">
        <v>0</v>
      </c>
      <c r="FX112" s="16">
        <v>0</v>
      </c>
      <c r="FY112" s="16">
        <v>1</v>
      </c>
      <c r="FZ112" s="16">
        <v>0</v>
      </c>
      <c r="GA112" s="16">
        <v>0</v>
      </c>
      <c r="GB112" s="16">
        <v>0</v>
      </c>
      <c r="GC112" s="16">
        <v>0</v>
      </c>
      <c r="GD112" s="16">
        <v>0</v>
      </c>
      <c r="GE112" s="16">
        <v>0</v>
      </c>
      <c r="GF112" s="16">
        <v>0</v>
      </c>
      <c r="GG112" s="16">
        <v>1</v>
      </c>
      <c r="GH112" s="17" t="s">
        <v>3598</v>
      </c>
      <c r="GI112" s="16">
        <v>1</v>
      </c>
      <c r="GJ112" s="16">
        <v>0</v>
      </c>
      <c r="GK112" s="16">
        <v>0</v>
      </c>
      <c r="GL112" s="16">
        <v>1</v>
      </c>
      <c r="GM112" s="16">
        <v>1</v>
      </c>
      <c r="GN112" s="16">
        <v>1</v>
      </c>
      <c r="GO112" s="16">
        <v>1</v>
      </c>
      <c r="GP112" s="16">
        <v>1</v>
      </c>
      <c r="GQ112" s="16">
        <v>1</v>
      </c>
      <c r="GR112" s="16">
        <v>0</v>
      </c>
      <c r="GS112" s="16">
        <v>0</v>
      </c>
      <c r="GT112" s="16">
        <v>0</v>
      </c>
      <c r="GU112" s="16">
        <v>0</v>
      </c>
      <c r="GV112" s="16">
        <v>0</v>
      </c>
      <c r="GW112" s="16">
        <v>0</v>
      </c>
      <c r="GX112" s="16">
        <v>0</v>
      </c>
      <c r="GY112" s="16">
        <v>0</v>
      </c>
      <c r="GZ112" s="16">
        <v>0</v>
      </c>
      <c r="HA112" s="16">
        <v>0</v>
      </c>
      <c r="HB112" s="16">
        <v>0</v>
      </c>
      <c r="HC112" s="16">
        <v>0</v>
      </c>
      <c r="HD112" s="16">
        <v>0</v>
      </c>
      <c r="HE112" s="16">
        <v>1</v>
      </c>
      <c r="HF112" s="17" t="s">
        <v>1713</v>
      </c>
      <c r="HG112" s="16">
        <v>0</v>
      </c>
      <c r="HH112" s="16">
        <v>0</v>
      </c>
      <c r="HI112" s="16">
        <v>0</v>
      </c>
      <c r="HJ112" s="16">
        <v>0</v>
      </c>
      <c r="HK112" s="16">
        <v>0</v>
      </c>
      <c r="HL112" s="16">
        <v>0</v>
      </c>
      <c r="HM112" s="16">
        <v>0</v>
      </c>
      <c r="HN112" s="16">
        <v>0</v>
      </c>
      <c r="HO112" s="16">
        <v>0</v>
      </c>
      <c r="HP112" s="16">
        <v>0</v>
      </c>
      <c r="HQ112" s="16">
        <v>0</v>
      </c>
      <c r="HR112" s="16">
        <v>0</v>
      </c>
      <c r="HS112" s="16">
        <v>0</v>
      </c>
      <c r="HT112" s="16">
        <v>0</v>
      </c>
      <c r="HU112" s="16">
        <v>0</v>
      </c>
      <c r="HV112" s="17" t="s">
        <v>1</v>
      </c>
      <c r="HW112" s="16">
        <v>0</v>
      </c>
      <c r="HX112" s="16">
        <v>0</v>
      </c>
      <c r="HY112" s="16">
        <v>0</v>
      </c>
      <c r="HZ112" s="16">
        <v>0</v>
      </c>
      <c r="IA112" s="16">
        <v>0</v>
      </c>
      <c r="IB112" s="16">
        <v>0</v>
      </c>
      <c r="IC112" s="16">
        <v>1</v>
      </c>
      <c r="ID112" s="16">
        <v>0</v>
      </c>
      <c r="IE112" s="16">
        <v>0</v>
      </c>
      <c r="IF112" s="16">
        <v>0</v>
      </c>
      <c r="IG112" s="16">
        <v>0</v>
      </c>
      <c r="IH112" s="16">
        <v>0</v>
      </c>
      <c r="II112" s="16">
        <v>0</v>
      </c>
      <c r="IJ112" s="16">
        <v>0</v>
      </c>
      <c r="IK112" s="16">
        <v>0</v>
      </c>
      <c r="IL112" s="16">
        <v>0</v>
      </c>
      <c r="IM112" s="16">
        <v>0</v>
      </c>
      <c r="IN112" s="16">
        <v>1</v>
      </c>
      <c r="IO112" s="16">
        <v>0</v>
      </c>
      <c r="IP112" s="16">
        <v>0</v>
      </c>
      <c r="IQ112" s="16">
        <v>0</v>
      </c>
      <c r="IR112" s="16">
        <v>1</v>
      </c>
      <c r="IS112" s="22" t="s">
        <v>3623</v>
      </c>
      <c r="IT112" s="16">
        <v>0</v>
      </c>
      <c r="IU112" s="16">
        <v>0</v>
      </c>
      <c r="IV112" s="16">
        <v>0</v>
      </c>
      <c r="IW112" s="16">
        <v>0</v>
      </c>
      <c r="IX112" s="16">
        <v>0</v>
      </c>
      <c r="IY112" s="16">
        <v>0</v>
      </c>
      <c r="IZ112" s="16">
        <v>0</v>
      </c>
      <c r="JA112" s="16">
        <v>0</v>
      </c>
      <c r="JB112" s="16">
        <v>0</v>
      </c>
      <c r="JC112" s="16">
        <v>0</v>
      </c>
      <c r="JD112" s="16">
        <v>0</v>
      </c>
      <c r="JE112" s="16">
        <v>0</v>
      </c>
      <c r="JF112" s="16">
        <v>1</v>
      </c>
      <c r="JG112" s="16">
        <v>0</v>
      </c>
      <c r="JH112" s="16">
        <v>0</v>
      </c>
      <c r="JI112" s="16">
        <v>0</v>
      </c>
      <c r="JJ112" s="16">
        <v>0</v>
      </c>
      <c r="JK112" s="16">
        <v>0</v>
      </c>
      <c r="JL112" s="16">
        <v>0</v>
      </c>
      <c r="JM112" s="16">
        <v>0</v>
      </c>
      <c r="JN112" s="16">
        <v>0</v>
      </c>
      <c r="JO112" s="16">
        <v>0</v>
      </c>
      <c r="JP112" s="16">
        <v>0</v>
      </c>
      <c r="JQ112" s="16">
        <v>0</v>
      </c>
      <c r="JR112" s="16">
        <v>0</v>
      </c>
      <c r="JS112" s="16">
        <v>0</v>
      </c>
      <c r="JT112" s="16">
        <v>1</v>
      </c>
      <c r="JU112" s="17" t="s">
        <v>1</v>
      </c>
      <c r="JV112" s="16">
        <v>0</v>
      </c>
      <c r="JW112" s="16">
        <v>0</v>
      </c>
      <c r="JX112" s="16">
        <v>0</v>
      </c>
      <c r="JY112" s="16">
        <v>0</v>
      </c>
      <c r="JZ112" s="16">
        <v>1</v>
      </c>
      <c r="KA112" s="17" t="s">
        <v>1</v>
      </c>
      <c r="KB112" s="16" t="s">
        <v>2180</v>
      </c>
      <c r="KC112" s="17" t="s">
        <v>1</v>
      </c>
      <c r="KD112" s="16">
        <v>1</v>
      </c>
      <c r="KE112" s="16">
        <v>0</v>
      </c>
      <c r="KF112" s="16">
        <v>0</v>
      </c>
      <c r="KG112" s="16">
        <v>0</v>
      </c>
      <c r="KH112" s="16">
        <v>0</v>
      </c>
      <c r="KI112" s="16">
        <v>0</v>
      </c>
      <c r="KJ112" s="16">
        <v>0</v>
      </c>
      <c r="KK112" s="16">
        <v>0</v>
      </c>
      <c r="KL112" s="16">
        <v>0</v>
      </c>
      <c r="KM112" s="16">
        <v>0</v>
      </c>
      <c r="KN112" s="16">
        <v>0</v>
      </c>
      <c r="KO112" s="16">
        <v>0</v>
      </c>
      <c r="KP112" s="16">
        <v>0</v>
      </c>
      <c r="KQ112" s="16">
        <v>0</v>
      </c>
      <c r="KR112" s="16">
        <v>0</v>
      </c>
      <c r="KS112" s="16">
        <v>0</v>
      </c>
      <c r="KT112" s="16">
        <v>0</v>
      </c>
      <c r="KU112" s="16">
        <v>0</v>
      </c>
      <c r="KV112" s="16">
        <v>0</v>
      </c>
      <c r="KW112" s="16">
        <v>0</v>
      </c>
      <c r="KX112" s="16">
        <v>0</v>
      </c>
      <c r="KY112" s="16">
        <v>0</v>
      </c>
      <c r="KZ112" s="16">
        <v>0</v>
      </c>
      <c r="LA112" s="16">
        <v>0</v>
      </c>
      <c r="LB112" s="16">
        <v>0</v>
      </c>
      <c r="LC112" s="16">
        <v>0</v>
      </c>
      <c r="LD112" s="17" t="s">
        <v>1</v>
      </c>
      <c r="LE112" s="16">
        <v>0</v>
      </c>
      <c r="LF112" s="16">
        <v>0</v>
      </c>
      <c r="LG112" s="16">
        <v>0</v>
      </c>
      <c r="LH112" s="16">
        <v>1</v>
      </c>
      <c r="LI112" s="4" t="s">
        <v>1</v>
      </c>
      <c r="LJ112" s="19">
        <v>1</v>
      </c>
      <c r="LK112" s="19">
        <v>0</v>
      </c>
      <c r="LL112" s="19">
        <v>0</v>
      </c>
      <c r="LM112" s="19">
        <v>0</v>
      </c>
      <c r="LN112" s="19">
        <v>0</v>
      </c>
      <c r="LO112" s="19">
        <v>0</v>
      </c>
      <c r="LP112" s="19">
        <v>0</v>
      </c>
      <c r="LQ112" s="19">
        <v>0</v>
      </c>
      <c r="LR112" s="4" t="s">
        <v>1</v>
      </c>
      <c r="LS112" s="19">
        <v>0</v>
      </c>
      <c r="LT112" s="19">
        <v>0</v>
      </c>
      <c r="LU112" s="19">
        <v>0</v>
      </c>
      <c r="LV112" s="19">
        <v>0</v>
      </c>
      <c r="LW112" s="6" t="s">
        <v>1</v>
      </c>
      <c r="LX112" s="16">
        <v>1</v>
      </c>
      <c r="LY112" s="16">
        <v>0</v>
      </c>
      <c r="LZ112" s="16">
        <v>0</v>
      </c>
      <c r="MA112" s="16">
        <v>0</v>
      </c>
      <c r="MB112" s="16">
        <v>0</v>
      </c>
      <c r="MC112" s="16">
        <v>0</v>
      </c>
      <c r="MD112" s="16">
        <v>0</v>
      </c>
      <c r="ME112" s="4" t="s">
        <v>1</v>
      </c>
      <c r="MF112" s="16">
        <v>0</v>
      </c>
      <c r="MG112" s="16">
        <v>0</v>
      </c>
      <c r="MH112" s="16">
        <v>0</v>
      </c>
      <c r="MI112" s="16">
        <v>0</v>
      </c>
      <c r="MJ112" s="16">
        <v>0</v>
      </c>
      <c r="MK112" s="16">
        <v>0</v>
      </c>
      <c r="ML112" s="16">
        <v>0</v>
      </c>
      <c r="MM112" s="16">
        <v>0</v>
      </c>
      <c r="MN112" s="16">
        <v>0</v>
      </c>
      <c r="MO112" s="4" t="s">
        <v>1</v>
      </c>
      <c r="MP112" s="16">
        <v>0</v>
      </c>
      <c r="MQ112" s="16">
        <v>0</v>
      </c>
      <c r="MR112" s="16">
        <v>0</v>
      </c>
      <c r="MS112" s="4" t="s">
        <v>1</v>
      </c>
      <c r="MT112" s="16">
        <v>1</v>
      </c>
      <c r="MU112" s="16">
        <v>0</v>
      </c>
      <c r="MV112" s="16">
        <v>0</v>
      </c>
      <c r="MW112" s="16">
        <v>0</v>
      </c>
      <c r="MX112" s="16">
        <v>0</v>
      </c>
      <c r="MY112" s="16">
        <v>0</v>
      </c>
      <c r="MZ112" s="16">
        <v>0</v>
      </c>
      <c r="NA112" s="4" t="s">
        <v>1</v>
      </c>
      <c r="NB112" s="16">
        <v>0</v>
      </c>
      <c r="NC112" s="16">
        <v>0</v>
      </c>
      <c r="ND112" s="16">
        <v>0</v>
      </c>
      <c r="NE112" s="16">
        <v>0</v>
      </c>
      <c r="NF112" s="16">
        <v>0</v>
      </c>
      <c r="NG112" s="16">
        <v>0</v>
      </c>
      <c r="NH112" s="4" t="s">
        <v>1</v>
      </c>
      <c r="NI112" s="16">
        <v>0</v>
      </c>
      <c r="NJ112" s="16">
        <v>0</v>
      </c>
      <c r="NK112" s="16">
        <v>0</v>
      </c>
      <c r="NL112" s="16">
        <v>0</v>
      </c>
      <c r="NM112" s="16">
        <v>0</v>
      </c>
      <c r="NN112" s="16">
        <v>0</v>
      </c>
      <c r="NO112" s="16">
        <v>0</v>
      </c>
      <c r="NP112" s="16">
        <v>0</v>
      </c>
      <c r="NQ112" s="16">
        <v>0</v>
      </c>
      <c r="NR112" s="16">
        <v>0</v>
      </c>
      <c r="NS112" s="16">
        <v>0</v>
      </c>
      <c r="NT112" s="4" t="s">
        <v>1</v>
      </c>
      <c r="NU112" s="16" t="s">
        <v>2521</v>
      </c>
      <c r="NV112" s="16">
        <v>1</v>
      </c>
      <c r="NW112" s="16">
        <v>0</v>
      </c>
      <c r="NX112" s="16">
        <v>0</v>
      </c>
      <c r="NY112" s="16">
        <v>0</v>
      </c>
      <c r="NZ112" s="16">
        <v>0</v>
      </c>
      <c r="OA112" s="16">
        <v>0</v>
      </c>
      <c r="OB112" s="16">
        <v>0</v>
      </c>
      <c r="OC112" s="16">
        <v>0</v>
      </c>
      <c r="OD112" s="16">
        <v>0</v>
      </c>
      <c r="OE112" s="16">
        <v>0</v>
      </c>
      <c r="OF112" s="16">
        <v>0</v>
      </c>
      <c r="OG112" s="17" t="s">
        <v>1503</v>
      </c>
      <c r="OH112" s="17" t="s">
        <v>2528</v>
      </c>
    </row>
    <row r="113" spans="1:398" x14ac:dyDescent="0.25">
      <c r="A113" s="16">
        <v>110</v>
      </c>
      <c r="B113" s="19">
        <v>91</v>
      </c>
      <c r="C113" s="19" t="s">
        <v>3838</v>
      </c>
      <c r="D113" s="19" t="s">
        <v>3900</v>
      </c>
      <c r="E113" s="19" t="s">
        <v>3966</v>
      </c>
      <c r="F113" s="37">
        <v>4</v>
      </c>
      <c r="G113" s="37" t="s">
        <v>0</v>
      </c>
      <c r="H113" s="19" t="s">
        <v>2526</v>
      </c>
      <c r="I113" s="31">
        <v>13</v>
      </c>
      <c r="J113" s="4" t="s">
        <v>3330</v>
      </c>
      <c r="K113" s="16" t="s">
        <v>2134</v>
      </c>
      <c r="L113" s="16" t="s">
        <v>9</v>
      </c>
      <c r="M113" s="16" t="s">
        <v>4</v>
      </c>
      <c r="N113" s="16" t="s">
        <v>1</v>
      </c>
      <c r="O113" s="31">
        <v>124</v>
      </c>
      <c r="P113" s="16" t="s">
        <v>2141</v>
      </c>
      <c r="Q113" s="19" t="s">
        <v>1</v>
      </c>
      <c r="R113" s="4" t="s">
        <v>4483</v>
      </c>
      <c r="S113" s="4" t="s">
        <v>30</v>
      </c>
      <c r="T113" s="4" t="s">
        <v>2878</v>
      </c>
      <c r="U113" s="16">
        <v>2013</v>
      </c>
      <c r="V113" s="16">
        <v>162</v>
      </c>
      <c r="W113" s="16" t="s">
        <v>1</v>
      </c>
      <c r="X113" s="16" t="s">
        <v>1</v>
      </c>
      <c r="Y113" s="45" t="s">
        <v>4484</v>
      </c>
      <c r="Z113" s="17" t="s">
        <v>4485</v>
      </c>
      <c r="AA113" s="4" t="s">
        <v>4486</v>
      </c>
      <c r="AB113" s="22" t="s">
        <v>1</v>
      </c>
      <c r="AC113" s="19">
        <v>110</v>
      </c>
      <c r="AD113" s="4" t="s">
        <v>30</v>
      </c>
      <c r="AE113" s="16">
        <v>2013</v>
      </c>
      <c r="AF113" s="16" t="s">
        <v>2164</v>
      </c>
      <c r="AG113" s="16" t="s">
        <v>2177</v>
      </c>
      <c r="AH113" s="16" t="s">
        <v>2493</v>
      </c>
      <c r="AI113" s="16" t="s">
        <v>0</v>
      </c>
      <c r="AJ113" s="19" t="s">
        <v>0</v>
      </c>
      <c r="AK113" s="19" t="s">
        <v>2180</v>
      </c>
      <c r="AL113" s="19" t="s">
        <v>2182</v>
      </c>
      <c r="AM113" s="17" t="s">
        <v>33</v>
      </c>
      <c r="AN113" s="16" t="s">
        <v>421</v>
      </c>
      <c r="AO113" s="16">
        <v>0</v>
      </c>
      <c r="AP113" s="16">
        <v>0</v>
      </c>
      <c r="AQ113" s="16">
        <v>0</v>
      </c>
      <c r="AR113" s="16">
        <v>1</v>
      </c>
      <c r="AS113" s="16">
        <v>0</v>
      </c>
      <c r="AT113" s="16">
        <v>0</v>
      </c>
      <c r="AU113" s="16">
        <v>0</v>
      </c>
      <c r="AV113" s="16">
        <v>0</v>
      </c>
      <c r="AW113" s="16" t="s">
        <v>1</v>
      </c>
      <c r="AX113" s="16" t="s">
        <v>2180</v>
      </c>
      <c r="AY113" s="16" t="s">
        <v>1</v>
      </c>
      <c r="AZ113" s="16" t="s">
        <v>1</v>
      </c>
      <c r="BA113" s="16" t="s">
        <v>1</v>
      </c>
      <c r="BB113" s="16" t="s">
        <v>434</v>
      </c>
      <c r="BC113" s="16">
        <v>147</v>
      </c>
      <c r="BD113" s="16" t="s">
        <v>32</v>
      </c>
      <c r="BE113" s="16">
        <v>0</v>
      </c>
      <c r="BF113" s="16">
        <v>0</v>
      </c>
      <c r="BG113" s="16">
        <v>0</v>
      </c>
      <c r="BH113" s="16">
        <v>0</v>
      </c>
      <c r="BI113" s="16">
        <v>0</v>
      </c>
      <c r="BJ113" s="16">
        <v>0</v>
      </c>
      <c r="BK113" s="16">
        <v>0</v>
      </c>
      <c r="BL113" s="16">
        <v>0</v>
      </c>
      <c r="BM113" s="16">
        <v>0</v>
      </c>
      <c r="BN113" s="16">
        <v>0</v>
      </c>
      <c r="BO113" s="16">
        <v>0</v>
      </c>
      <c r="BP113" s="16">
        <v>0</v>
      </c>
      <c r="BQ113" s="16">
        <v>0</v>
      </c>
      <c r="BR113" s="16">
        <v>1</v>
      </c>
      <c r="BS113" s="16">
        <v>0</v>
      </c>
      <c r="BT113" s="13" t="s">
        <v>3499</v>
      </c>
      <c r="BU113" s="18">
        <v>262</v>
      </c>
      <c r="BV113" s="4" t="s">
        <v>34</v>
      </c>
      <c r="BW113" s="16">
        <v>0</v>
      </c>
      <c r="BX113" s="16">
        <v>1</v>
      </c>
      <c r="BY113" s="16">
        <v>0</v>
      </c>
      <c r="BZ113" s="16">
        <v>0</v>
      </c>
      <c r="CA113" s="16">
        <v>0</v>
      </c>
      <c r="CB113" s="16">
        <v>0</v>
      </c>
      <c r="CC113" s="16">
        <v>0</v>
      </c>
      <c r="CD113" s="16">
        <v>0</v>
      </c>
      <c r="CE113" s="16">
        <v>0</v>
      </c>
      <c r="CF113" s="16">
        <v>0</v>
      </c>
      <c r="CG113" s="16">
        <v>0</v>
      </c>
      <c r="CH113" s="16">
        <v>0</v>
      </c>
      <c r="CI113" s="16">
        <v>0</v>
      </c>
      <c r="CJ113" s="16">
        <v>0</v>
      </c>
      <c r="CK113" s="16">
        <v>0</v>
      </c>
      <c r="CL113" s="16">
        <v>0</v>
      </c>
      <c r="CM113" s="16">
        <v>0</v>
      </c>
      <c r="CN113" s="16">
        <v>0</v>
      </c>
      <c r="CO113" s="16">
        <v>0</v>
      </c>
      <c r="CP113" s="16">
        <v>0</v>
      </c>
      <c r="CQ113" s="16">
        <v>0</v>
      </c>
      <c r="CR113" s="16" t="s">
        <v>1</v>
      </c>
      <c r="CS113" s="19" t="s">
        <v>2134</v>
      </c>
      <c r="CT113" s="17" t="s">
        <v>2915</v>
      </c>
      <c r="CU113" s="17" t="s">
        <v>2976</v>
      </c>
      <c r="CV113" s="16" t="s">
        <v>2180</v>
      </c>
      <c r="CW113" s="19" t="s">
        <v>2513</v>
      </c>
      <c r="CX113" s="17" t="s">
        <v>1</v>
      </c>
      <c r="CY113" s="19" t="s">
        <v>2180</v>
      </c>
      <c r="CZ113" s="19" t="s">
        <v>1</v>
      </c>
      <c r="DA113" s="19">
        <v>1</v>
      </c>
      <c r="DB113" s="17" t="s">
        <v>1714</v>
      </c>
      <c r="DC113" s="22" t="s">
        <v>2550</v>
      </c>
      <c r="DD113" s="16" t="s">
        <v>2134</v>
      </c>
      <c r="DE113" s="16" t="s">
        <v>2551</v>
      </c>
      <c r="DF113" s="16">
        <v>1</v>
      </c>
      <c r="DG113" s="16">
        <v>0</v>
      </c>
      <c r="DH113" s="16">
        <v>0</v>
      </c>
      <c r="DI113" s="4" t="s">
        <v>1</v>
      </c>
      <c r="DJ113" s="16" t="s">
        <v>2180</v>
      </c>
      <c r="DK113" s="4" t="s">
        <v>1</v>
      </c>
      <c r="DL113" s="16">
        <v>0</v>
      </c>
      <c r="DM113" s="16">
        <v>0</v>
      </c>
      <c r="DN113" s="16">
        <v>0</v>
      </c>
      <c r="DO113" s="16">
        <v>0</v>
      </c>
      <c r="DP113" s="4" t="s">
        <v>1</v>
      </c>
      <c r="DQ113" s="16">
        <v>0</v>
      </c>
      <c r="DR113" s="16">
        <v>0</v>
      </c>
      <c r="DS113" s="16">
        <v>0</v>
      </c>
      <c r="DT113" s="16">
        <v>0</v>
      </c>
      <c r="DU113" s="16">
        <v>0</v>
      </c>
      <c r="DV113" s="16">
        <v>0</v>
      </c>
      <c r="DW113" s="16">
        <v>0</v>
      </c>
      <c r="DX113" s="16">
        <v>0</v>
      </c>
      <c r="DY113" s="16">
        <v>1</v>
      </c>
      <c r="DZ113" s="16">
        <v>0</v>
      </c>
      <c r="EA113" s="16">
        <v>0</v>
      </c>
      <c r="EB113" s="16">
        <v>0</v>
      </c>
      <c r="EC113" s="16">
        <v>0</v>
      </c>
      <c r="ED113" s="16">
        <v>0</v>
      </c>
      <c r="EE113" s="16">
        <v>0</v>
      </c>
      <c r="EF113" s="16">
        <v>0</v>
      </c>
      <c r="EG113" s="16">
        <v>0</v>
      </c>
      <c r="EH113" s="16">
        <v>0</v>
      </c>
      <c r="EI113" s="16">
        <v>0</v>
      </c>
      <c r="EJ113" s="16">
        <v>0</v>
      </c>
      <c r="EK113" s="16">
        <v>0</v>
      </c>
      <c r="EL113" s="16">
        <v>0</v>
      </c>
      <c r="EM113" s="16">
        <v>1</v>
      </c>
      <c r="EN113" s="4" t="s">
        <v>3481</v>
      </c>
      <c r="EO113" s="4" t="s">
        <v>3480</v>
      </c>
      <c r="EP113" s="19" t="s">
        <v>2134</v>
      </c>
      <c r="EQ113" s="19" t="s">
        <v>2180</v>
      </c>
      <c r="ER113" s="16">
        <v>0</v>
      </c>
      <c r="ES113" s="16">
        <v>1</v>
      </c>
      <c r="ET113" s="16">
        <v>0</v>
      </c>
      <c r="EU113" s="16">
        <v>0</v>
      </c>
      <c r="EV113" s="4" t="s">
        <v>1504</v>
      </c>
      <c r="EW113" s="18">
        <v>22815</v>
      </c>
      <c r="EX113" s="18">
        <v>5000</v>
      </c>
      <c r="EY113" s="18">
        <v>5000</v>
      </c>
      <c r="EZ113" s="18">
        <v>5000</v>
      </c>
      <c r="FA113" s="16">
        <v>0</v>
      </c>
      <c r="FB113" s="16">
        <v>0</v>
      </c>
      <c r="FC113" s="16">
        <v>0</v>
      </c>
      <c r="FD113" s="16">
        <v>0</v>
      </c>
      <c r="FE113" s="16">
        <v>0</v>
      </c>
      <c r="FF113" s="16">
        <v>0</v>
      </c>
      <c r="FG113" s="16">
        <v>0</v>
      </c>
      <c r="FH113" s="16">
        <v>0</v>
      </c>
      <c r="FI113" s="16">
        <v>1</v>
      </c>
      <c r="FJ113" s="16">
        <v>1</v>
      </c>
      <c r="FK113" s="16">
        <v>0</v>
      </c>
      <c r="FL113" s="16">
        <v>0</v>
      </c>
      <c r="FM113" s="16">
        <v>0</v>
      </c>
      <c r="FN113" s="16">
        <v>0</v>
      </c>
      <c r="FO113" s="16">
        <v>0</v>
      </c>
      <c r="FP113" s="16">
        <v>1</v>
      </c>
      <c r="FQ113" s="16">
        <v>1</v>
      </c>
      <c r="FR113" s="16">
        <v>0</v>
      </c>
      <c r="FS113" s="16">
        <v>0</v>
      </c>
      <c r="FT113" s="16">
        <v>0</v>
      </c>
      <c r="FU113" s="16">
        <v>1</v>
      </c>
      <c r="FV113" s="16">
        <v>1</v>
      </c>
      <c r="FW113" s="16">
        <v>0</v>
      </c>
      <c r="FX113" s="16">
        <v>0</v>
      </c>
      <c r="FY113" s="16">
        <v>0</v>
      </c>
      <c r="FZ113" s="16">
        <v>0</v>
      </c>
      <c r="GA113" s="16">
        <v>0</v>
      </c>
      <c r="GB113" s="16">
        <v>0</v>
      </c>
      <c r="GC113" s="16">
        <v>0</v>
      </c>
      <c r="GD113" s="16">
        <v>0</v>
      </c>
      <c r="GE113" s="16">
        <v>0</v>
      </c>
      <c r="GF113" s="16">
        <v>0</v>
      </c>
      <c r="GG113" s="16">
        <v>1</v>
      </c>
      <c r="GH113" s="17" t="s">
        <v>488</v>
      </c>
      <c r="GI113" s="16">
        <v>0</v>
      </c>
      <c r="GJ113" s="16">
        <v>0</v>
      </c>
      <c r="GK113" s="16">
        <v>0</v>
      </c>
      <c r="GL113" s="16">
        <v>0</v>
      </c>
      <c r="GM113" s="16">
        <v>0</v>
      </c>
      <c r="GN113" s="16">
        <v>0</v>
      </c>
      <c r="GO113" s="16">
        <v>0</v>
      </c>
      <c r="GP113" s="16">
        <v>0</v>
      </c>
      <c r="GQ113" s="16">
        <v>0</v>
      </c>
      <c r="GR113" s="16">
        <v>0</v>
      </c>
      <c r="GS113" s="16">
        <v>0</v>
      </c>
      <c r="GT113" s="16">
        <v>0</v>
      </c>
      <c r="GU113" s="16">
        <v>0</v>
      </c>
      <c r="GV113" s="16">
        <v>0</v>
      </c>
      <c r="GW113" s="16">
        <v>0</v>
      </c>
      <c r="GX113" s="16">
        <v>0</v>
      </c>
      <c r="GY113" s="16">
        <v>0</v>
      </c>
      <c r="GZ113" s="16">
        <v>0</v>
      </c>
      <c r="HA113" s="16">
        <v>0</v>
      </c>
      <c r="HB113" s="16">
        <v>0</v>
      </c>
      <c r="HC113" s="16">
        <v>0</v>
      </c>
      <c r="HD113" s="16">
        <v>0</v>
      </c>
      <c r="HE113" s="16">
        <v>0</v>
      </c>
      <c r="HF113" s="17" t="s">
        <v>1</v>
      </c>
      <c r="HG113" s="16">
        <v>0</v>
      </c>
      <c r="HH113" s="16">
        <v>0</v>
      </c>
      <c r="HI113" s="16">
        <v>0</v>
      </c>
      <c r="HJ113" s="16">
        <v>0</v>
      </c>
      <c r="HK113" s="16">
        <v>0</v>
      </c>
      <c r="HL113" s="16">
        <v>0</v>
      </c>
      <c r="HM113" s="16">
        <v>0</v>
      </c>
      <c r="HN113" s="16">
        <v>0</v>
      </c>
      <c r="HO113" s="16">
        <v>0</v>
      </c>
      <c r="HP113" s="16">
        <v>0</v>
      </c>
      <c r="HQ113" s="16">
        <v>0</v>
      </c>
      <c r="HR113" s="16">
        <v>0</v>
      </c>
      <c r="HS113" s="16">
        <v>0</v>
      </c>
      <c r="HT113" s="16">
        <v>0</v>
      </c>
      <c r="HU113" s="16">
        <v>0</v>
      </c>
      <c r="HV113" s="17" t="s">
        <v>1</v>
      </c>
      <c r="HW113" s="16">
        <v>0</v>
      </c>
      <c r="HX113" s="16">
        <v>0</v>
      </c>
      <c r="HY113" s="16">
        <v>0</v>
      </c>
      <c r="HZ113" s="16">
        <v>0</v>
      </c>
      <c r="IA113" s="16">
        <v>0</v>
      </c>
      <c r="IB113" s="16">
        <v>0</v>
      </c>
      <c r="IC113" s="16">
        <v>1</v>
      </c>
      <c r="ID113" s="16">
        <v>1</v>
      </c>
      <c r="IE113" s="16">
        <v>0</v>
      </c>
      <c r="IF113" s="16">
        <v>0</v>
      </c>
      <c r="IG113" s="16">
        <v>0</v>
      </c>
      <c r="IH113" s="16">
        <v>0</v>
      </c>
      <c r="II113" s="16">
        <v>0</v>
      </c>
      <c r="IJ113" s="16">
        <v>0</v>
      </c>
      <c r="IK113" s="16">
        <v>0</v>
      </c>
      <c r="IL113" s="16">
        <v>0</v>
      </c>
      <c r="IM113" s="16">
        <v>0</v>
      </c>
      <c r="IN113" s="16">
        <v>0</v>
      </c>
      <c r="IO113" s="16">
        <v>0</v>
      </c>
      <c r="IP113" s="16">
        <v>0</v>
      </c>
      <c r="IQ113" s="16">
        <v>0</v>
      </c>
      <c r="IR113" s="16">
        <v>0</v>
      </c>
      <c r="IS113" s="22" t="s">
        <v>1916</v>
      </c>
      <c r="IT113" s="16">
        <v>0</v>
      </c>
      <c r="IU113" s="16">
        <v>1</v>
      </c>
      <c r="IV113" s="16">
        <v>0</v>
      </c>
      <c r="IW113" s="16">
        <v>0</v>
      </c>
      <c r="IX113" s="16">
        <v>0</v>
      </c>
      <c r="IY113" s="16">
        <v>0</v>
      </c>
      <c r="IZ113" s="16">
        <v>0</v>
      </c>
      <c r="JA113" s="16">
        <v>0</v>
      </c>
      <c r="JB113" s="16">
        <v>0</v>
      </c>
      <c r="JC113" s="16">
        <v>0</v>
      </c>
      <c r="JD113" s="16">
        <v>0</v>
      </c>
      <c r="JE113" s="16">
        <v>0</v>
      </c>
      <c r="JF113" s="16">
        <v>0</v>
      </c>
      <c r="JG113" s="16">
        <v>0</v>
      </c>
      <c r="JH113" s="16">
        <v>0</v>
      </c>
      <c r="JI113" s="16">
        <v>0</v>
      </c>
      <c r="JJ113" s="16">
        <v>0</v>
      </c>
      <c r="JK113" s="16">
        <v>0</v>
      </c>
      <c r="JL113" s="16">
        <v>0</v>
      </c>
      <c r="JM113" s="16">
        <v>0</v>
      </c>
      <c r="JN113" s="16">
        <v>0</v>
      </c>
      <c r="JO113" s="16">
        <v>0</v>
      </c>
      <c r="JP113" s="16">
        <v>0</v>
      </c>
      <c r="JQ113" s="16">
        <v>0</v>
      </c>
      <c r="JR113" s="16">
        <v>0</v>
      </c>
      <c r="JS113" s="16">
        <v>0</v>
      </c>
      <c r="JT113" s="16">
        <v>1</v>
      </c>
      <c r="JU113" s="17" t="s">
        <v>1</v>
      </c>
      <c r="JV113" s="16">
        <v>0</v>
      </c>
      <c r="JW113" s="16">
        <v>0</v>
      </c>
      <c r="JX113" s="16">
        <v>0</v>
      </c>
      <c r="JY113" s="16">
        <v>0</v>
      </c>
      <c r="JZ113" s="16">
        <v>1</v>
      </c>
      <c r="KA113" s="17" t="s">
        <v>1</v>
      </c>
      <c r="KB113" s="16" t="s">
        <v>2180</v>
      </c>
      <c r="KC113" s="17" t="s">
        <v>1</v>
      </c>
      <c r="KD113" s="16">
        <v>1</v>
      </c>
      <c r="KE113" s="16">
        <v>0</v>
      </c>
      <c r="KF113" s="16">
        <v>0</v>
      </c>
      <c r="KG113" s="16">
        <v>0</v>
      </c>
      <c r="KH113" s="16">
        <v>0</v>
      </c>
      <c r="KI113" s="16">
        <v>0</v>
      </c>
      <c r="KJ113" s="16">
        <v>0</v>
      </c>
      <c r="KK113" s="16">
        <v>0</v>
      </c>
      <c r="KL113" s="16">
        <v>0</v>
      </c>
      <c r="KM113" s="16">
        <v>0</v>
      </c>
      <c r="KN113" s="16">
        <v>0</v>
      </c>
      <c r="KO113" s="16">
        <v>0</v>
      </c>
      <c r="KP113" s="16">
        <v>0</v>
      </c>
      <c r="KQ113" s="16">
        <v>0</v>
      </c>
      <c r="KR113" s="16">
        <v>0</v>
      </c>
      <c r="KS113" s="16">
        <v>0</v>
      </c>
      <c r="KT113" s="16">
        <v>0</v>
      </c>
      <c r="KU113" s="16">
        <v>0</v>
      </c>
      <c r="KV113" s="16">
        <v>0</v>
      </c>
      <c r="KW113" s="16">
        <v>0</v>
      </c>
      <c r="KX113" s="16">
        <v>0</v>
      </c>
      <c r="KY113" s="16">
        <v>0</v>
      </c>
      <c r="KZ113" s="16">
        <v>0</v>
      </c>
      <c r="LA113" s="16">
        <v>0</v>
      </c>
      <c r="LB113" s="16">
        <v>0</v>
      </c>
      <c r="LC113" s="16">
        <v>0</v>
      </c>
      <c r="LD113" s="17" t="s">
        <v>1505</v>
      </c>
      <c r="LE113" s="16">
        <v>0</v>
      </c>
      <c r="LF113" s="16">
        <v>0</v>
      </c>
      <c r="LG113" s="16">
        <v>0</v>
      </c>
      <c r="LH113" s="16">
        <v>1</v>
      </c>
      <c r="LI113" s="4" t="s">
        <v>1505</v>
      </c>
      <c r="LJ113" s="19">
        <v>1</v>
      </c>
      <c r="LK113" s="19">
        <v>0</v>
      </c>
      <c r="LL113" s="19">
        <v>0</v>
      </c>
      <c r="LM113" s="19">
        <v>0</v>
      </c>
      <c r="LN113" s="19">
        <v>0</v>
      </c>
      <c r="LO113" s="19">
        <v>0</v>
      </c>
      <c r="LP113" s="19">
        <v>0</v>
      </c>
      <c r="LQ113" s="19">
        <v>0</v>
      </c>
      <c r="LR113" s="4" t="s">
        <v>1</v>
      </c>
      <c r="LS113" s="19">
        <v>0</v>
      </c>
      <c r="LT113" s="19">
        <v>0</v>
      </c>
      <c r="LU113" s="19">
        <v>0</v>
      </c>
      <c r="LV113" s="19">
        <v>0</v>
      </c>
      <c r="LW113" s="6" t="s">
        <v>1</v>
      </c>
      <c r="LX113" s="16">
        <v>1</v>
      </c>
      <c r="LY113" s="16">
        <v>0</v>
      </c>
      <c r="LZ113" s="16">
        <v>0</v>
      </c>
      <c r="MA113" s="16">
        <v>0</v>
      </c>
      <c r="MB113" s="16">
        <v>0</v>
      </c>
      <c r="MC113" s="16">
        <v>0</v>
      </c>
      <c r="MD113" s="16">
        <v>0</v>
      </c>
      <c r="ME113" s="4" t="s">
        <v>1</v>
      </c>
      <c r="MF113" s="16">
        <v>0</v>
      </c>
      <c r="MG113" s="16">
        <v>0</v>
      </c>
      <c r="MH113" s="16">
        <v>0</v>
      </c>
      <c r="MI113" s="16">
        <v>0</v>
      </c>
      <c r="MJ113" s="16">
        <v>0</v>
      </c>
      <c r="MK113" s="16">
        <v>0</v>
      </c>
      <c r="ML113" s="16">
        <v>0</v>
      </c>
      <c r="MM113" s="16">
        <v>0</v>
      </c>
      <c r="MN113" s="16">
        <v>0</v>
      </c>
      <c r="MO113" s="4" t="s">
        <v>1</v>
      </c>
      <c r="MP113" s="16">
        <v>0</v>
      </c>
      <c r="MQ113" s="16">
        <v>0</v>
      </c>
      <c r="MR113" s="16">
        <v>0</v>
      </c>
      <c r="MS113" s="4" t="s">
        <v>1</v>
      </c>
      <c r="MT113" s="16">
        <v>1</v>
      </c>
      <c r="MU113" s="16">
        <v>0</v>
      </c>
      <c r="MV113" s="16">
        <v>0</v>
      </c>
      <c r="MW113" s="16">
        <v>0</v>
      </c>
      <c r="MX113" s="16">
        <v>0</v>
      </c>
      <c r="MY113" s="16">
        <v>0</v>
      </c>
      <c r="MZ113" s="16">
        <v>0</v>
      </c>
      <c r="NA113" s="4" t="s">
        <v>1</v>
      </c>
      <c r="NB113" s="16">
        <v>0</v>
      </c>
      <c r="NC113" s="16">
        <v>0</v>
      </c>
      <c r="ND113" s="16">
        <v>0</v>
      </c>
      <c r="NE113" s="16">
        <v>0</v>
      </c>
      <c r="NF113" s="16">
        <v>0</v>
      </c>
      <c r="NG113" s="16">
        <v>0</v>
      </c>
      <c r="NH113" s="4" t="s">
        <v>1</v>
      </c>
      <c r="NI113" s="16">
        <v>0</v>
      </c>
      <c r="NJ113" s="16">
        <v>0</v>
      </c>
      <c r="NK113" s="16">
        <v>0</v>
      </c>
      <c r="NL113" s="16">
        <v>0</v>
      </c>
      <c r="NM113" s="16">
        <v>0</v>
      </c>
      <c r="NN113" s="16">
        <v>0</v>
      </c>
      <c r="NO113" s="16">
        <v>0</v>
      </c>
      <c r="NP113" s="16">
        <v>0</v>
      </c>
      <c r="NQ113" s="16">
        <v>0</v>
      </c>
      <c r="NR113" s="16">
        <v>0</v>
      </c>
      <c r="NS113" s="16">
        <v>0</v>
      </c>
      <c r="NT113" s="4" t="s">
        <v>1</v>
      </c>
      <c r="NU113" s="16" t="s">
        <v>2521</v>
      </c>
      <c r="NV113" s="16">
        <v>1</v>
      </c>
      <c r="NW113" s="16">
        <v>0</v>
      </c>
      <c r="NX113" s="16">
        <v>0</v>
      </c>
      <c r="NY113" s="16">
        <v>0</v>
      </c>
      <c r="NZ113" s="16">
        <v>0</v>
      </c>
      <c r="OA113" s="16">
        <v>0</v>
      </c>
      <c r="OB113" s="16">
        <v>0</v>
      </c>
      <c r="OC113" s="16">
        <v>0</v>
      </c>
      <c r="OD113" s="16">
        <v>0</v>
      </c>
      <c r="OE113" s="16">
        <v>0</v>
      </c>
      <c r="OF113" s="16">
        <v>0</v>
      </c>
      <c r="OG113" s="17" t="s">
        <v>1448</v>
      </c>
      <c r="OH113" s="17" t="s">
        <v>2712</v>
      </c>
    </row>
    <row r="114" spans="1:398" ht="11.25" customHeight="1" x14ac:dyDescent="0.2">
      <c r="A114" s="16">
        <v>111</v>
      </c>
      <c r="B114" s="19">
        <v>78</v>
      </c>
      <c r="C114" s="16" t="s">
        <v>2827</v>
      </c>
      <c r="D114" s="16" t="s">
        <v>2828</v>
      </c>
      <c r="E114" s="89" t="s">
        <v>2826</v>
      </c>
      <c r="F114" s="37">
        <v>12</v>
      </c>
      <c r="G114" s="37" t="s">
        <v>0</v>
      </c>
      <c r="H114" s="19" t="s">
        <v>2526</v>
      </c>
      <c r="I114" s="31">
        <v>32</v>
      </c>
      <c r="J114" s="17" t="s">
        <v>201</v>
      </c>
      <c r="K114" s="19" t="s">
        <v>2134</v>
      </c>
      <c r="L114" s="19" t="s">
        <v>95</v>
      </c>
      <c r="M114" s="19" t="s">
        <v>31</v>
      </c>
      <c r="N114" s="19" t="s">
        <v>1</v>
      </c>
      <c r="O114" s="31">
        <v>125</v>
      </c>
      <c r="P114" s="19" t="s">
        <v>2141</v>
      </c>
      <c r="Q114" s="19" t="s">
        <v>1</v>
      </c>
      <c r="R114" s="6" t="s">
        <v>4487</v>
      </c>
      <c r="S114" s="6" t="s">
        <v>4488</v>
      </c>
      <c r="T114" s="6" t="s">
        <v>4489</v>
      </c>
      <c r="U114" s="19">
        <v>2013</v>
      </c>
      <c r="V114" s="19" t="s">
        <v>4490</v>
      </c>
      <c r="W114" s="19" t="s">
        <v>1</v>
      </c>
      <c r="X114" s="19" t="s">
        <v>1</v>
      </c>
      <c r="Y114" s="47" t="s">
        <v>4491</v>
      </c>
      <c r="Z114" s="17" t="s">
        <v>5013</v>
      </c>
      <c r="AA114" s="6" t="s">
        <v>5012</v>
      </c>
      <c r="AB114" s="22" t="s">
        <v>1</v>
      </c>
      <c r="AC114" s="19">
        <v>111</v>
      </c>
      <c r="AD114" s="6" t="s">
        <v>611</v>
      </c>
      <c r="AE114" s="19">
        <v>2013</v>
      </c>
      <c r="AF114" s="19" t="s">
        <v>2162</v>
      </c>
      <c r="AG114" s="16" t="s">
        <v>2177</v>
      </c>
      <c r="AH114" s="16" t="s">
        <v>0</v>
      </c>
      <c r="AI114" s="19" t="s">
        <v>0</v>
      </c>
      <c r="AJ114" s="19" t="s">
        <v>0</v>
      </c>
      <c r="AK114" s="19" t="s">
        <v>2180</v>
      </c>
      <c r="AL114" s="19" t="s">
        <v>2182</v>
      </c>
      <c r="AM114" s="22" t="s">
        <v>708</v>
      </c>
      <c r="AN114" s="19" t="s">
        <v>468</v>
      </c>
      <c r="AO114" s="19">
        <v>0</v>
      </c>
      <c r="AP114" s="19">
        <v>0</v>
      </c>
      <c r="AQ114" s="19">
        <v>0</v>
      </c>
      <c r="AR114" s="19">
        <v>1</v>
      </c>
      <c r="AS114" s="19">
        <v>0</v>
      </c>
      <c r="AT114" s="19">
        <v>0</v>
      </c>
      <c r="AU114" s="19">
        <v>0</v>
      </c>
      <c r="AV114" s="19">
        <v>0</v>
      </c>
      <c r="AW114" s="19" t="s">
        <v>1</v>
      </c>
      <c r="AX114" s="19" t="s">
        <v>2180</v>
      </c>
      <c r="AY114" s="19" t="s">
        <v>1</v>
      </c>
      <c r="AZ114" s="19" t="s">
        <v>1</v>
      </c>
      <c r="BA114" s="19" t="s">
        <v>1</v>
      </c>
      <c r="BB114" s="19" t="s">
        <v>434</v>
      </c>
      <c r="BC114" s="19">
        <v>176</v>
      </c>
      <c r="BD114" s="19" t="s">
        <v>95</v>
      </c>
      <c r="BE114" s="19">
        <v>0</v>
      </c>
      <c r="BF114" s="19">
        <v>1</v>
      </c>
      <c r="BG114" s="19">
        <v>0</v>
      </c>
      <c r="BH114" s="19">
        <v>1</v>
      </c>
      <c r="BI114" s="19">
        <v>0</v>
      </c>
      <c r="BJ114" s="19">
        <v>0</v>
      </c>
      <c r="BK114" s="19">
        <v>0</v>
      </c>
      <c r="BL114" s="19">
        <v>0</v>
      </c>
      <c r="BM114" s="19">
        <v>0</v>
      </c>
      <c r="BN114" s="19">
        <v>0</v>
      </c>
      <c r="BO114" s="19">
        <v>0</v>
      </c>
      <c r="BP114" s="19">
        <v>0</v>
      </c>
      <c r="BQ114" s="19">
        <v>1</v>
      </c>
      <c r="BR114" s="19">
        <v>0</v>
      </c>
      <c r="BS114" s="19">
        <v>0</v>
      </c>
      <c r="BT114" s="22" t="s">
        <v>1689</v>
      </c>
      <c r="BU114" s="24">
        <v>435</v>
      </c>
      <c r="BV114" s="22" t="s">
        <v>711</v>
      </c>
      <c r="BW114" s="19">
        <v>0</v>
      </c>
      <c r="BX114" s="19">
        <v>1</v>
      </c>
      <c r="BY114" s="19">
        <v>0</v>
      </c>
      <c r="BZ114" s="19">
        <v>0</v>
      </c>
      <c r="CA114" s="19">
        <v>1</v>
      </c>
      <c r="CB114" s="19">
        <v>0</v>
      </c>
      <c r="CC114" s="19">
        <v>0</v>
      </c>
      <c r="CD114" s="19">
        <v>0</v>
      </c>
      <c r="CE114" s="19">
        <v>0</v>
      </c>
      <c r="CF114" s="19">
        <v>0</v>
      </c>
      <c r="CG114" s="19">
        <v>0</v>
      </c>
      <c r="CH114" s="19">
        <v>0</v>
      </c>
      <c r="CI114" s="19">
        <v>0</v>
      </c>
      <c r="CJ114" s="19">
        <v>0</v>
      </c>
      <c r="CK114" s="19">
        <v>0</v>
      </c>
      <c r="CL114" s="19">
        <v>0</v>
      </c>
      <c r="CM114" s="19">
        <v>0</v>
      </c>
      <c r="CN114" s="19">
        <v>0</v>
      </c>
      <c r="CO114" s="19">
        <v>0</v>
      </c>
      <c r="CP114" s="19">
        <v>0</v>
      </c>
      <c r="CQ114" s="16">
        <v>0</v>
      </c>
      <c r="CR114" s="19" t="s">
        <v>1</v>
      </c>
      <c r="CS114" s="19" t="s">
        <v>2134</v>
      </c>
      <c r="CT114" s="6" t="s">
        <v>3389</v>
      </c>
      <c r="CU114" s="6" t="s">
        <v>3388</v>
      </c>
      <c r="CV114" s="19" t="s">
        <v>2180</v>
      </c>
      <c r="CW114" s="16" t="s">
        <v>2515</v>
      </c>
      <c r="CX114" s="22" t="s">
        <v>709</v>
      </c>
      <c r="CY114" s="19" t="s">
        <v>2180</v>
      </c>
      <c r="CZ114" s="19" t="s">
        <v>1</v>
      </c>
      <c r="DA114" s="19">
        <v>1</v>
      </c>
      <c r="DB114" s="22" t="s">
        <v>3414</v>
      </c>
      <c r="DC114" s="22" t="s">
        <v>2555</v>
      </c>
      <c r="DD114" s="19" t="s">
        <v>2134</v>
      </c>
      <c r="DE114" s="19" t="s">
        <v>2551</v>
      </c>
      <c r="DF114" s="19">
        <v>1</v>
      </c>
      <c r="DG114" s="19">
        <v>0</v>
      </c>
      <c r="DH114" s="19">
        <v>0</v>
      </c>
      <c r="DI114" s="6" t="s">
        <v>1</v>
      </c>
      <c r="DJ114" s="19" t="s">
        <v>2180</v>
      </c>
      <c r="DK114" s="6" t="s">
        <v>1</v>
      </c>
      <c r="DL114" s="19">
        <v>0</v>
      </c>
      <c r="DM114" s="19">
        <v>0</v>
      </c>
      <c r="DN114" s="19">
        <v>0</v>
      </c>
      <c r="DO114" s="16">
        <v>0</v>
      </c>
      <c r="DP114" s="6" t="s">
        <v>1</v>
      </c>
      <c r="DQ114" s="19">
        <v>0</v>
      </c>
      <c r="DR114" s="19">
        <v>0</v>
      </c>
      <c r="DS114" s="19">
        <v>0</v>
      </c>
      <c r="DT114" s="19">
        <v>0</v>
      </c>
      <c r="DU114" s="19">
        <v>0</v>
      </c>
      <c r="DV114" s="19">
        <v>0</v>
      </c>
      <c r="DW114" s="19">
        <v>0</v>
      </c>
      <c r="DX114" s="19">
        <v>0</v>
      </c>
      <c r="DY114" s="19">
        <v>1</v>
      </c>
      <c r="DZ114" s="19">
        <v>0</v>
      </c>
      <c r="EA114" s="19">
        <v>0</v>
      </c>
      <c r="EB114" s="19">
        <v>0</v>
      </c>
      <c r="EC114" s="19">
        <v>0</v>
      </c>
      <c r="ED114" s="19">
        <v>0</v>
      </c>
      <c r="EE114" s="19">
        <v>0</v>
      </c>
      <c r="EF114" s="19">
        <v>0</v>
      </c>
      <c r="EG114" s="19">
        <v>0</v>
      </c>
      <c r="EH114" s="19">
        <v>0</v>
      </c>
      <c r="EI114" s="19">
        <v>0</v>
      </c>
      <c r="EJ114" s="19">
        <v>0</v>
      </c>
      <c r="EK114" s="19">
        <v>0</v>
      </c>
      <c r="EL114" s="19">
        <v>0</v>
      </c>
      <c r="EM114" s="19">
        <v>0</v>
      </c>
      <c r="EN114" s="6" t="s">
        <v>1</v>
      </c>
      <c r="EO114" s="6" t="s">
        <v>1</v>
      </c>
      <c r="EP114" s="19" t="s">
        <v>2134</v>
      </c>
      <c r="EQ114" s="19" t="s">
        <v>2180</v>
      </c>
      <c r="ER114" s="19">
        <v>0</v>
      </c>
      <c r="ES114" s="19">
        <v>1</v>
      </c>
      <c r="ET114" s="19">
        <v>0</v>
      </c>
      <c r="EU114" s="19">
        <v>0</v>
      </c>
      <c r="EV114" s="6" t="s">
        <v>715</v>
      </c>
      <c r="EW114" s="23">
        <v>10873</v>
      </c>
      <c r="EX114" s="23">
        <v>40000</v>
      </c>
      <c r="EY114" s="23">
        <v>40000</v>
      </c>
      <c r="EZ114" s="23">
        <v>40000</v>
      </c>
      <c r="FA114" s="19">
        <v>0</v>
      </c>
      <c r="FB114" s="19">
        <v>0</v>
      </c>
      <c r="FC114" s="19">
        <v>0</v>
      </c>
      <c r="FD114" s="19">
        <v>0</v>
      </c>
      <c r="FE114" s="19">
        <v>0</v>
      </c>
      <c r="FF114" s="19">
        <v>0</v>
      </c>
      <c r="FG114" s="19">
        <v>0</v>
      </c>
      <c r="FH114" s="19">
        <v>0</v>
      </c>
      <c r="FI114" s="16">
        <v>1</v>
      </c>
      <c r="FJ114" s="19">
        <v>1</v>
      </c>
      <c r="FK114" s="19">
        <v>1</v>
      </c>
      <c r="FL114" s="19">
        <v>0</v>
      </c>
      <c r="FM114" s="19">
        <v>0</v>
      </c>
      <c r="FN114" s="19">
        <v>0</v>
      </c>
      <c r="FO114" s="19">
        <v>0</v>
      </c>
      <c r="FP114" s="19">
        <v>1</v>
      </c>
      <c r="FQ114" s="19">
        <v>0</v>
      </c>
      <c r="FR114" s="19">
        <v>0</v>
      </c>
      <c r="FS114" s="19">
        <v>1</v>
      </c>
      <c r="FT114" s="19">
        <v>0</v>
      </c>
      <c r="FU114" s="19">
        <v>1</v>
      </c>
      <c r="FV114" s="19">
        <v>0</v>
      </c>
      <c r="FW114" s="19">
        <v>0</v>
      </c>
      <c r="FX114" s="19">
        <v>0</v>
      </c>
      <c r="FY114" s="19">
        <v>0</v>
      </c>
      <c r="FZ114" s="19">
        <v>0</v>
      </c>
      <c r="GA114" s="19">
        <v>1</v>
      </c>
      <c r="GB114" s="19">
        <v>0</v>
      </c>
      <c r="GC114" s="19">
        <v>0</v>
      </c>
      <c r="GD114" s="19">
        <v>0</v>
      </c>
      <c r="GE114" s="19">
        <v>0</v>
      </c>
      <c r="GF114" s="19">
        <v>0</v>
      </c>
      <c r="GG114" s="19">
        <v>1</v>
      </c>
      <c r="GH114" s="22" t="s">
        <v>1690</v>
      </c>
      <c r="GI114" s="19">
        <v>1</v>
      </c>
      <c r="GJ114" s="19">
        <v>0</v>
      </c>
      <c r="GK114" s="19">
        <v>0</v>
      </c>
      <c r="GL114" s="19">
        <v>0</v>
      </c>
      <c r="GM114" s="19">
        <v>0</v>
      </c>
      <c r="GN114" s="19">
        <v>0</v>
      </c>
      <c r="GO114" s="19">
        <v>1</v>
      </c>
      <c r="GP114" s="19">
        <v>0</v>
      </c>
      <c r="GQ114" s="19">
        <v>1</v>
      </c>
      <c r="GR114" s="19">
        <v>0</v>
      </c>
      <c r="GS114" s="19">
        <v>1</v>
      </c>
      <c r="GT114" s="19">
        <v>0</v>
      </c>
      <c r="GU114" s="19">
        <v>1</v>
      </c>
      <c r="GV114" s="19">
        <v>0</v>
      </c>
      <c r="GW114" s="19">
        <v>1</v>
      </c>
      <c r="GX114" s="19">
        <v>0</v>
      </c>
      <c r="GY114" s="19">
        <v>1</v>
      </c>
      <c r="GZ114" s="19">
        <v>1</v>
      </c>
      <c r="HA114" s="19">
        <v>1</v>
      </c>
      <c r="HB114" s="19">
        <v>0</v>
      </c>
      <c r="HC114" s="19">
        <v>1</v>
      </c>
      <c r="HD114" s="19">
        <v>0</v>
      </c>
      <c r="HE114" s="19">
        <v>1</v>
      </c>
      <c r="HF114" s="22" t="s">
        <v>1691</v>
      </c>
      <c r="HG114" s="19">
        <v>1</v>
      </c>
      <c r="HH114" s="19">
        <v>0</v>
      </c>
      <c r="HI114" s="19">
        <v>0</v>
      </c>
      <c r="HJ114" s="19">
        <v>0</v>
      </c>
      <c r="HK114" s="19">
        <v>0</v>
      </c>
      <c r="HL114" s="19">
        <v>0</v>
      </c>
      <c r="HM114" s="19">
        <v>1</v>
      </c>
      <c r="HN114" s="19">
        <v>1</v>
      </c>
      <c r="HO114" s="19">
        <v>0</v>
      </c>
      <c r="HP114" s="19">
        <v>0</v>
      </c>
      <c r="HQ114" s="19">
        <v>0</v>
      </c>
      <c r="HR114" s="19">
        <v>0</v>
      </c>
      <c r="HS114" s="19">
        <v>0</v>
      </c>
      <c r="HT114" s="19">
        <v>1</v>
      </c>
      <c r="HU114" s="19">
        <v>1</v>
      </c>
      <c r="HV114" s="22" t="s">
        <v>1692</v>
      </c>
      <c r="HW114" s="19">
        <v>0</v>
      </c>
      <c r="HX114" s="19">
        <v>0</v>
      </c>
      <c r="HY114" s="19">
        <v>0</v>
      </c>
      <c r="HZ114" s="19">
        <v>0</v>
      </c>
      <c r="IA114" s="19">
        <v>0</v>
      </c>
      <c r="IB114" s="19">
        <v>0</v>
      </c>
      <c r="IC114" s="19">
        <v>1</v>
      </c>
      <c r="ID114" s="19">
        <v>0</v>
      </c>
      <c r="IE114" s="19">
        <v>0</v>
      </c>
      <c r="IF114" s="19">
        <v>0</v>
      </c>
      <c r="IG114" s="19">
        <v>0</v>
      </c>
      <c r="IH114" s="19">
        <v>0</v>
      </c>
      <c r="II114" s="19">
        <v>1</v>
      </c>
      <c r="IJ114" s="19">
        <v>0</v>
      </c>
      <c r="IK114" s="19">
        <v>0</v>
      </c>
      <c r="IL114" s="19">
        <v>0</v>
      </c>
      <c r="IM114" s="19">
        <v>0</v>
      </c>
      <c r="IN114" s="19">
        <v>0</v>
      </c>
      <c r="IO114" s="19">
        <v>1</v>
      </c>
      <c r="IP114" s="19">
        <v>1</v>
      </c>
      <c r="IQ114" s="19">
        <v>1</v>
      </c>
      <c r="IR114" s="19">
        <v>1</v>
      </c>
      <c r="IS114" s="22" t="s">
        <v>716</v>
      </c>
      <c r="IT114" s="19">
        <v>0</v>
      </c>
      <c r="IU114" s="19">
        <v>0</v>
      </c>
      <c r="IV114" s="19">
        <v>0</v>
      </c>
      <c r="IW114" s="19">
        <v>0</v>
      </c>
      <c r="IX114" s="19">
        <v>0</v>
      </c>
      <c r="IY114" s="19">
        <v>0</v>
      </c>
      <c r="IZ114" s="19">
        <v>0</v>
      </c>
      <c r="JA114" s="19">
        <v>0</v>
      </c>
      <c r="JB114" s="19">
        <v>0</v>
      </c>
      <c r="JC114" s="19">
        <v>0</v>
      </c>
      <c r="JD114" s="19">
        <v>0</v>
      </c>
      <c r="JE114" s="19">
        <v>0</v>
      </c>
      <c r="JF114" s="19">
        <v>1</v>
      </c>
      <c r="JG114" s="19">
        <v>1</v>
      </c>
      <c r="JH114" s="19">
        <v>0</v>
      </c>
      <c r="JI114" s="19">
        <v>0</v>
      </c>
      <c r="JJ114" s="19">
        <v>1</v>
      </c>
      <c r="JK114" s="19">
        <v>1</v>
      </c>
      <c r="JL114" s="19">
        <v>1</v>
      </c>
      <c r="JM114" s="19">
        <v>0</v>
      </c>
      <c r="JN114" s="19">
        <v>0</v>
      </c>
      <c r="JO114" s="19">
        <v>0</v>
      </c>
      <c r="JP114" s="19">
        <v>0</v>
      </c>
      <c r="JQ114" s="19">
        <v>0</v>
      </c>
      <c r="JR114" s="19">
        <v>0</v>
      </c>
      <c r="JS114" s="19">
        <v>1</v>
      </c>
      <c r="JT114" s="19">
        <v>0</v>
      </c>
      <c r="JU114" s="22" t="s">
        <v>1693</v>
      </c>
      <c r="JV114" s="19">
        <v>1</v>
      </c>
      <c r="JW114" s="19">
        <v>1</v>
      </c>
      <c r="JX114" s="19">
        <v>0</v>
      </c>
      <c r="JY114" s="19">
        <v>0</v>
      </c>
      <c r="JZ114" s="19">
        <v>0</v>
      </c>
      <c r="KA114" s="22" t="s">
        <v>710</v>
      </c>
      <c r="KB114" s="19" t="s">
        <v>2134</v>
      </c>
      <c r="KC114" s="22" t="s">
        <v>713</v>
      </c>
      <c r="KD114" s="19">
        <v>0</v>
      </c>
      <c r="KE114" s="19">
        <v>0</v>
      </c>
      <c r="KF114" s="19">
        <v>0</v>
      </c>
      <c r="KG114" s="19">
        <v>1</v>
      </c>
      <c r="KH114" s="19">
        <v>1</v>
      </c>
      <c r="KI114" s="19">
        <v>0</v>
      </c>
      <c r="KJ114" s="19">
        <v>1</v>
      </c>
      <c r="KK114" s="19">
        <v>0</v>
      </c>
      <c r="KL114" s="19">
        <v>0</v>
      </c>
      <c r="KM114" s="19">
        <v>0</v>
      </c>
      <c r="KN114" s="19">
        <v>0</v>
      </c>
      <c r="KO114" s="19">
        <v>0</v>
      </c>
      <c r="KP114" s="19">
        <v>0</v>
      </c>
      <c r="KQ114" s="19">
        <v>1</v>
      </c>
      <c r="KR114" s="19">
        <v>0</v>
      </c>
      <c r="KS114" s="19">
        <v>0</v>
      </c>
      <c r="KT114" s="19">
        <v>1</v>
      </c>
      <c r="KU114" s="19">
        <v>0</v>
      </c>
      <c r="KV114" s="19">
        <v>0</v>
      </c>
      <c r="KW114" s="19">
        <v>0</v>
      </c>
      <c r="KX114" s="19">
        <v>0</v>
      </c>
      <c r="KY114" s="19">
        <v>0</v>
      </c>
      <c r="KZ114" s="19">
        <v>0</v>
      </c>
      <c r="LA114" s="19">
        <v>0</v>
      </c>
      <c r="LB114" s="19">
        <v>0</v>
      </c>
      <c r="LC114" s="19">
        <v>0</v>
      </c>
      <c r="LD114" s="22" t="s">
        <v>714</v>
      </c>
      <c r="LE114" s="19">
        <v>1</v>
      </c>
      <c r="LF114" s="19">
        <v>0</v>
      </c>
      <c r="LG114" s="19">
        <v>0</v>
      </c>
      <c r="LH114" s="19">
        <v>0</v>
      </c>
      <c r="LI114" s="6" t="s">
        <v>714</v>
      </c>
      <c r="LJ114" s="19">
        <v>0</v>
      </c>
      <c r="LK114" s="19">
        <v>0</v>
      </c>
      <c r="LL114" s="19">
        <v>0</v>
      </c>
      <c r="LM114" s="19">
        <v>1</v>
      </c>
      <c r="LN114" s="19">
        <v>0</v>
      </c>
      <c r="LO114" s="19">
        <v>0</v>
      </c>
      <c r="LP114" s="19">
        <v>0</v>
      </c>
      <c r="LQ114" s="19">
        <v>1</v>
      </c>
      <c r="LR114" s="6" t="s">
        <v>1694</v>
      </c>
      <c r="LS114" s="19">
        <v>0</v>
      </c>
      <c r="LT114" s="19">
        <v>1</v>
      </c>
      <c r="LU114" s="19">
        <v>0</v>
      </c>
      <c r="LV114" s="19">
        <v>0</v>
      </c>
      <c r="LW114" s="6" t="s">
        <v>3012</v>
      </c>
      <c r="LX114" s="19">
        <v>1</v>
      </c>
      <c r="LY114" s="19">
        <v>0</v>
      </c>
      <c r="LZ114" s="19">
        <v>0</v>
      </c>
      <c r="MA114" s="19">
        <v>0</v>
      </c>
      <c r="MB114" s="19">
        <v>0</v>
      </c>
      <c r="MC114" s="19">
        <v>0</v>
      </c>
      <c r="MD114" s="19">
        <v>0</v>
      </c>
      <c r="ME114" s="6" t="s">
        <v>1</v>
      </c>
      <c r="MF114" s="19">
        <v>0</v>
      </c>
      <c r="MG114" s="19">
        <v>0</v>
      </c>
      <c r="MH114" s="19">
        <v>0</v>
      </c>
      <c r="MI114" s="19">
        <v>0</v>
      </c>
      <c r="MJ114" s="19">
        <v>0</v>
      </c>
      <c r="MK114" s="19">
        <v>0</v>
      </c>
      <c r="ML114" s="19">
        <v>0</v>
      </c>
      <c r="MM114" s="19">
        <v>0</v>
      </c>
      <c r="MN114" s="19">
        <v>0</v>
      </c>
      <c r="MO114" s="6" t="s">
        <v>1</v>
      </c>
      <c r="MP114" s="19">
        <v>0</v>
      </c>
      <c r="MQ114" s="19">
        <v>0</v>
      </c>
      <c r="MR114" s="19">
        <v>0</v>
      </c>
      <c r="MS114" s="6" t="s">
        <v>1</v>
      </c>
      <c r="MT114" s="19">
        <v>1</v>
      </c>
      <c r="MU114" s="19">
        <v>0</v>
      </c>
      <c r="MV114" s="19">
        <v>0</v>
      </c>
      <c r="MW114" s="19">
        <v>0</v>
      </c>
      <c r="MX114" s="19">
        <v>0</v>
      </c>
      <c r="MY114" s="19">
        <v>0</v>
      </c>
      <c r="MZ114" s="19">
        <v>0</v>
      </c>
      <c r="NA114" s="6" t="s">
        <v>1</v>
      </c>
      <c r="NB114" s="19">
        <v>0</v>
      </c>
      <c r="NC114" s="19">
        <v>0</v>
      </c>
      <c r="ND114" s="19">
        <v>0</v>
      </c>
      <c r="NE114" s="19">
        <v>0</v>
      </c>
      <c r="NF114" s="19">
        <v>0</v>
      </c>
      <c r="NG114" s="19">
        <v>0</v>
      </c>
      <c r="NH114" s="6" t="s">
        <v>1</v>
      </c>
      <c r="NI114" s="19">
        <v>0</v>
      </c>
      <c r="NJ114" s="19">
        <v>0</v>
      </c>
      <c r="NK114" s="19">
        <v>0</v>
      </c>
      <c r="NL114" s="19">
        <v>0</v>
      </c>
      <c r="NM114" s="19">
        <v>0</v>
      </c>
      <c r="NN114" s="19">
        <v>0</v>
      </c>
      <c r="NO114" s="19">
        <v>0</v>
      </c>
      <c r="NP114" s="19">
        <v>0</v>
      </c>
      <c r="NQ114" s="19">
        <v>0</v>
      </c>
      <c r="NR114" s="16">
        <v>0</v>
      </c>
      <c r="NS114" s="19">
        <v>0</v>
      </c>
      <c r="NT114" s="6" t="s">
        <v>1</v>
      </c>
      <c r="NU114" s="16" t="s">
        <v>2520</v>
      </c>
      <c r="NV114" s="19">
        <v>0</v>
      </c>
      <c r="NW114" s="19">
        <v>0</v>
      </c>
      <c r="NX114" s="19">
        <v>0</v>
      </c>
      <c r="NY114" s="19">
        <v>0</v>
      </c>
      <c r="NZ114" s="19">
        <v>0</v>
      </c>
      <c r="OA114" s="19">
        <v>0</v>
      </c>
      <c r="OB114" s="19">
        <v>0</v>
      </c>
      <c r="OC114" s="19">
        <v>0</v>
      </c>
      <c r="OD114" s="19">
        <v>0</v>
      </c>
      <c r="OE114" s="19">
        <v>0</v>
      </c>
      <c r="OF114" s="19">
        <v>0</v>
      </c>
      <c r="OG114" s="22" t="s">
        <v>712</v>
      </c>
      <c r="OH114" s="17" t="s">
        <v>2528</v>
      </c>
    </row>
    <row r="115" spans="1:398" ht="11.25" customHeight="1" x14ac:dyDescent="0.2">
      <c r="A115" s="16">
        <v>112</v>
      </c>
      <c r="B115" s="19">
        <v>96</v>
      </c>
      <c r="C115" s="16" t="s">
        <v>2127</v>
      </c>
      <c r="D115" s="16" t="s">
        <v>2118</v>
      </c>
      <c r="E115" s="89" t="s">
        <v>2171</v>
      </c>
      <c r="F115" s="37">
        <v>2</v>
      </c>
      <c r="G115" s="37" t="s">
        <v>0</v>
      </c>
      <c r="H115" s="19" t="s">
        <v>2526</v>
      </c>
      <c r="I115" s="32">
        <v>36</v>
      </c>
      <c r="J115" s="17" t="s">
        <v>3347</v>
      </c>
      <c r="K115" s="16" t="s">
        <v>2134</v>
      </c>
      <c r="L115" s="16" t="s">
        <v>32</v>
      </c>
      <c r="M115" s="16" t="s">
        <v>419</v>
      </c>
      <c r="N115" s="16" t="s">
        <v>1</v>
      </c>
      <c r="O115" s="32">
        <v>126</v>
      </c>
      <c r="P115" s="16" t="s">
        <v>2141</v>
      </c>
      <c r="Q115" s="19" t="s">
        <v>1</v>
      </c>
      <c r="R115" s="4" t="s">
        <v>4494</v>
      </c>
      <c r="S115" s="4" t="s">
        <v>4495</v>
      </c>
      <c r="T115" s="4" t="s">
        <v>2882</v>
      </c>
      <c r="U115" s="16">
        <v>2013</v>
      </c>
      <c r="V115" s="16">
        <v>27</v>
      </c>
      <c r="W115" s="16" t="s">
        <v>1</v>
      </c>
      <c r="X115" s="16" t="s">
        <v>1</v>
      </c>
      <c r="Y115" s="45" t="s">
        <v>4496</v>
      </c>
      <c r="Z115" s="17" t="s">
        <v>4497</v>
      </c>
      <c r="AA115" s="4" t="s">
        <v>4498</v>
      </c>
      <c r="AB115" s="17" t="s">
        <v>512</v>
      </c>
      <c r="AC115" s="19">
        <v>112</v>
      </c>
      <c r="AD115" s="4" t="s">
        <v>371</v>
      </c>
      <c r="AE115" s="16">
        <v>2013</v>
      </c>
      <c r="AF115" s="16" t="s">
        <v>2161</v>
      </c>
      <c r="AG115" s="16" t="s">
        <v>2177</v>
      </c>
      <c r="AH115" s="16" t="s">
        <v>2494</v>
      </c>
      <c r="AI115" s="16" t="s">
        <v>372</v>
      </c>
      <c r="AJ115" s="19" t="s">
        <v>0</v>
      </c>
      <c r="AK115" s="16" t="s">
        <v>2180</v>
      </c>
      <c r="AL115" s="16" t="s">
        <v>2182</v>
      </c>
      <c r="AM115" s="17" t="s">
        <v>2534</v>
      </c>
      <c r="AN115" s="16" t="s">
        <v>421</v>
      </c>
      <c r="AO115" s="16">
        <v>0</v>
      </c>
      <c r="AP115" s="16">
        <v>0</v>
      </c>
      <c r="AQ115" s="16">
        <v>0</v>
      </c>
      <c r="AR115" s="16">
        <v>1</v>
      </c>
      <c r="AS115" s="16">
        <v>0</v>
      </c>
      <c r="AT115" s="16">
        <v>0</v>
      </c>
      <c r="AU115" s="16">
        <v>0</v>
      </c>
      <c r="AV115" s="16">
        <v>0</v>
      </c>
      <c r="AW115" s="16" t="s">
        <v>1</v>
      </c>
      <c r="AX115" s="16" t="s">
        <v>2180</v>
      </c>
      <c r="AY115" s="16" t="s">
        <v>1</v>
      </c>
      <c r="AZ115" s="16" t="s">
        <v>1</v>
      </c>
      <c r="BA115" s="16" t="s">
        <v>1</v>
      </c>
      <c r="BB115" s="16" t="s">
        <v>434</v>
      </c>
      <c r="BC115" s="16">
        <v>147</v>
      </c>
      <c r="BD115" s="16" t="s">
        <v>32</v>
      </c>
      <c r="BE115" s="16">
        <v>1</v>
      </c>
      <c r="BF115" s="16">
        <v>0</v>
      </c>
      <c r="BG115" s="16">
        <v>1</v>
      </c>
      <c r="BH115" s="16">
        <v>0</v>
      </c>
      <c r="BI115" s="16">
        <v>0</v>
      </c>
      <c r="BJ115" s="16">
        <v>0</v>
      </c>
      <c r="BK115" s="16">
        <v>0</v>
      </c>
      <c r="BL115" s="16">
        <v>0</v>
      </c>
      <c r="BM115" s="16">
        <v>0</v>
      </c>
      <c r="BN115" s="16">
        <v>0</v>
      </c>
      <c r="BO115" s="16">
        <v>0</v>
      </c>
      <c r="BP115" s="16">
        <v>0</v>
      </c>
      <c r="BQ115" s="16">
        <v>0</v>
      </c>
      <c r="BR115" s="16">
        <v>0</v>
      </c>
      <c r="BS115" s="16">
        <v>0</v>
      </c>
      <c r="BT115" s="4" t="s">
        <v>2051</v>
      </c>
      <c r="BU115" s="18">
        <v>260</v>
      </c>
      <c r="BV115" s="17" t="s">
        <v>470</v>
      </c>
      <c r="BW115" s="16">
        <v>0</v>
      </c>
      <c r="BX115" s="16">
        <v>1</v>
      </c>
      <c r="BY115" s="16">
        <v>1</v>
      </c>
      <c r="BZ115" s="16">
        <v>0</v>
      </c>
      <c r="CA115" s="16">
        <v>1</v>
      </c>
      <c r="CB115" s="16">
        <v>0</v>
      </c>
      <c r="CC115" s="16">
        <v>0</v>
      </c>
      <c r="CD115" s="16">
        <v>0</v>
      </c>
      <c r="CE115" s="16">
        <v>1</v>
      </c>
      <c r="CF115" s="16">
        <v>0</v>
      </c>
      <c r="CG115" s="16">
        <v>0</v>
      </c>
      <c r="CH115" s="16">
        <v>0</v>
      </c>
      <c r="CI115" s="16">
        <v>0</v>
      </c>
      <c r="CJ115" s="16">
        <v>0</v>
      </c>
      <c r="CK115" s="16">
        <v>0</v>
      </c>
      <c r="CL115" s="16">
        <v>0</v>
      </c>
      <c r="CM115" s="16">
        <v>1</v>
      </c>
      <c r="CN115" s="16">
        <v>0</v>
      </c>
      <c r="CO115" s="16">
        <v>0</v>
      </c>
      <c r="CP115" s="16">
        <v>0</v>
      </c>
      <c r="CQ115" s="16">
        <v>0</v>
      </c>
      <c r="CR115" s="16" t="s">
        <v>1</v>
      </c>
      <c r="CS115" s="19" t="s">
        <v>2134</v>
      </c>
      <c r="CT115" s="4" t="s">
        <v>2538</v>
      </c>
      <c r="CU115" s="4" t="s">
        <v>2545</v>
      </c>
      <c r="CV115" s="16" t="s">
        <v>2134</v>
      </c>
      <c r="CW115" s="16" t="s">
        <v>2518</v>
      </c>
      <c r="CX115" s="17" t="s">
        <v>374</v>
      </c>
      <c r="CY115" s="19" t="s">
        <v>2180</v>
      </c>
      <c r="CZ115" s="19" t="s">
        <v>1</v>
      </c>
      <c r="DA115" s="19">
        <v>1</v>
      </c>
      <c r="DB115" s="17" t="s">
        <v>478</v>
      </c>
      <c r="DC115" s="22" t="s">
        <v>2550</v>
      </c>
      <c r="DD115" s="16" t="s">
        <v>2134</v>
      </c>
      <c r="DE115" s="16" t="s">
        <v>2551</v>
      </c>
      <c r="DF115" s="16">
        <v>1</v>
      </c>
      <c r="DG115" s="16">
        <v>0</v>
      </c>
      <c r="DH115" s="16">
        <v>0</v>
      </c>
      <c r="DI115" s="4" t="s">
        <v>1</v>
      </c>
      <c r="DJ115" s="16" t="s">
        <v>2134</v>
      </c>
      <c r="DK115" s="4" t="s">
        <v>1603</v>
      </c>
      <c r="DL115" s="16">
        <v>1</v>
      </c>
      <c r="DM115" s="16">
        <v>0</v>
      </c>
      <c r="DN115" s="16">
        <v>0</v>
      </c>
      <c r="DO115" s="16">
        <v>0</v>
      </c>
      <c r="DP115" s="4" t="s">
        <v>852</v>
      </c>
      <c r="DQ115" s="16">
        <v>0</v>
      </c>
      <c r="DR115" s="16">
        <v>0</v>
      </c>
      <c r="DS115" s="16">
        <v>0</v>
      </c>
      <c r="DT115" s="16">
        <v>0</v>
      </c>
      <c r="DU115" s="16">
        <v>0</v>
      </c>
      <c r="DV115" s="16">
        <v>0</v>
      </c>
      <c r="DW115" s="16">
        <v>0</v>
      </c>
      <c r="DX115" s="16">
        <v>0</v>
      </c>
      <c r="DY115" s="16">
        <v>1</v>
      </c>
      <c r="DZ115" s="16">
        <v>0</v>
      </c>
      <c r="EA115" s="16">
        <v>0</v>
      </c>
      <c r="EB115" s="16">
        <v>0</v>
      </c>
      <c r="EC115" s="16">
        <v>0</v>
      </c>
      <c r="ED115" s="16">
        <v>0</v>
      </c>
      <c r="EE115" s="16">
        <v>0</v>
      </c>
      <c r="EF115" s="16">
        <v>0</v>
      </c>
      <c r="EG115" s="16">
        <v>0</v>
      </c>
      <c r="EH115" s="16">
        <v>0</v>
      </c>
      <c r="EI115" s="16">
        <v>0</v>
      </c>
      <c r="EJ115" s="16">
        <v>0</v>
      </c>
      <c r="EK115" s="16">
        <v>1</v>
      </c>
      <c r="EL115" s="16">
        <v>0</v>
      </c>
      <c r="EM115" s="16">
        <v>0</v>
      </c>
      <c r="EN115" s="4" t="s">
        <v>1</v>
      </c>
      <c r="EO115" s="4" t="s">
        <v>1</v>
      </c>
      <c r="EP115" s="19" t="s">
        <v>2134</v>
      </c>
      <c r="EQ115" s="19" t="s">
        <v>2180</v>
      </c>
      <c r="ER115" s="16">
        <v>0</v>
      </c>
      <c r="ES115" s="16">
        <v>1</v>
      </c>
      <c r="ET115" s="16">
        <v>0</v>
      </c>
      <c r="EU115" s="16">
        <v>0</v>
      </c>
      <c r="EV115" s="4" t="s">
        <v>0</v>
      </c>
      <c r="EW115" s="18" t="s">
        <v>0</v>
      </c>
      <c r="EX115" s="18" t="s">
        <v>0</v>
      </c>
      <c r="EY115" s="18" t="s">
        <v>0</v>
      </c>
      <c r="EZ115" s="18" t="s">
        <v>0</v>
      </c>
      <c r="FA115" s="16">
        <v>0</v>
      </c>
      <c r="FB115" s="16">
        <v>0</v>
      </c>
      <c r="FC115" s="16">
        <v>0</v>
      </c>
      <c r="FD115" s="16">
        <v>0</v>
      </c>
      <c r="FE115" s="16">
        <v>0</v>
      </c>
      <c r="FF115" s="16">
        <v>0</v>
      </c>
      <c r="FG115" s="16">
        <v>0</v>
      </c>
      <c r="FH115" s="16">
        <v>0</v>
      </c>
      <c r="FI115" s="16">
        <v>1</v>
      </c>
      <c r="FJ115" s="16">
        <v>1</v>
      </c>
      <c r="FK115" s="16">
        <v>0</v>
      </c>
      <c r="FL115" s="16">
        <v>0</v>
      </c>
      <c r="FM115" s="16">
        <v>0</v>
      </c>
      <c r="FN115" s="16">
        <v>0</v>
      </c>
      <c r="FO115" s="16">
        <v>0</v>
      </c>
      <c r="FP115" s="16">
        <v>0</v>
      </c>
      <c r="FQ115" s="16">
        <v>1</v>
      </c>
      <c r="FR115" s="16">
        <v>0</v>
      </c>
      <c r="FS115" s="16">
        <v>0</v>
      </c>
      <c r="FT115" s="16">
        <v>0</v>
      </c>
      <c r="FU115" s="16">
        <v>0</v>
      </c>
      <c r="FV115" s="16">
        <v>0</v>
      </c>
      <c r="FW115" s="16">
        <v>0</v>
      </c>
      <c r="FX115" s="16">
        <v>0</v>
      </c>
      <c r="FY115" s="16">
        <v>0</v>
      </c>
      <c r="FZ115" s="16">
        <v>0</v>
      </c>
      <c r="GA115" s="16">
        <v>0</v>
      </c>
      <c r="GB115" s="16">
        <v>0</v>
      </c>
      <c r="GC115" s="16">
        <v>0</v>
      </c>
      <c r="GD115" s="16">
        <v>0</v>
      </c>
      <c r="GE115" s="16">
        <v>0</v>
      </c>
      <c r="GF115" s="16">
        <v>0</v>
      </c>
      <c r="GG115" s="16">
        <v>0</v>
      </c>
      <c r="GH115" s="17" t="s">
        <v>853</v>
      </c>
      <c r="GI115" s="16">
        <v>0</v>
      </c>
      <c r="GJ115" s="16">
        <v>0</v>
      </c>
      <c r="GK115" s="16">
        <v>0</v>
      </c>
      <c r="GL115" s="16">
        <v>0</v>
      </c>
      <c r="GM115" s="16">
        <v>0</v>
      </c>
      <c r="GN115" s="16">
        <v>0</v>
      </c>
      <c r="GO115" s="16">
        <v>0</v>
      </c>
      <c r="GP115" s="16">
        <v>0</v>
      </c>
      <c r="GQ115" s="16">
        <v>0</v>
      </c>
      <c r="GR115" s="16">
        <v>0</v>
      </c>
      <c r="GS115" s="16">
        <v>0</v>
      </c>
      <c r="GT115" s="16">
        <v>0</v>
      </c>
      <c r="GU115" s="16">
        <v>0</v>
      </c>
      <c r="GV115" s="16">
        <v>0</v>
      </c>
      <c r="GW115" s="16">
        <v>0</v>
      </c>
      <c r="GX115" s="16">
        <v>0</v>
      </c>
      <c r="GY115" s="16">
        <v>0</v>
      </c>
      <c r="GZ115" s="16">
        <v>0</v>
      </c>
      <c r="HA115" s="16">
        <v>0</v>
      </c>
      <c r="HB115" s="16">
        <v>0</v>
      </c>
      <c r="HC115" s="16">
        <v>0</v>
      </c>
      <c r="HD115" s="16">
        <v>0</v>
      </c>
      <c r="HE115" s="16">
        <v>0</v>
      </c>
      <c r="HF115" s="17" t="s">
        <v>1</v>
      </c>
      <c r="HG115" s="16">
        <v>0</v>
      </c>
      <c r="HH115" s="16">
        <v>0</v>
      </c>
      <c r="HI115" s="16">
        <v>0</v>
      </c>
      <c r="HJ115" s="16">
        <v>0</v>
      </c>
      <c r="HK115" s="16">
        <v>0</v>
      </c>
      <c r="HL115" s="16">
        <v>0</v>
      </c>
      <c r="HM115" s="16">
        <v>0</v>
      </c>
      <c r="HN115" s="16">
        <v>0</v>
      </c>
      <c r="HO115" s="16">
        <v>0</v>
      </c>
      <c r="HP115" s="16">
        <v>0</v>
      </c>
      <c r="HQ115" s="16">
        <v>0</v>
      </c>
      <c r="HR115" s="16">
        <v>0</v>
      </c>
      <c r="HS115" s="16">
        <v>0</v>
      </c>
      <c r="HT115" s="16">
        <v>0</v>
      </c>
      <c r="HU115" s="16">
        <v>1</v>
      </c>
      <c r="HV115" s="17" t="s">
        <v>373</v>
      </c>
      <c r="HW115" s="16">
        <v>0</v>
      </c>
      <c r="HX115" s="16">
        <v>0</v>
      </c>
      <c r="HY115" s="16">
        <v>0</v>
      </c>
      <c r="HZ115" s="16">
        <v>0</v>
      </c>
      <c r="IA115" s="16">
        <v>0</v>
      </c>
      <c r="IB115" s="16">
        <v>1</v>
      </c>
      <c r="IC115" s="16">
        <v>0</v>
      </c>
      <c r="ID115" s="16">
        <v>0</v>
      </c>
      <c r="IE115" s="16">
        <v>0</v>
      </c>
      <c r="IF115" s="16">
        <v>0</v>
      </c>
      <c r="IG115" s="16">
        <v>0</v>
      </c>
      <c r="IH115" s="16">
        <v>0</v>
      </c>
      <c r="II115" s="16">
        <v>0</v>
      </c>
      <c r="IJ115" s="16">
        <v>0</v>
      </c>
      <c r="IK115" s="16">
        <v>0</v>
      </c>
      <c r="IL115" s="16">
        <v>1</v>
      </c>
      <c r="IM115" s="16">
        <v>0</v>
      </c>
      <c r="IN115" s="16">
        <v>0</v>
      </c>
      <c r="IO115" s="16">
        <v>0</v>
      </c>
      <c r="IP115" s="16">
        <v>0</v>
      </c>
      <c r="IQ115" s="16">
        <v>0</v>
      </c>
      <c r="IR115" s="16">
        <v>1</v>
      </c>
      <c r="IS115" s="17" t="s">
        <v>493</v>
      </c>
      <c r="IT115" s="16">
        <v>0</v>
      </c>
      <c r="IU115" s="16">
        <v>0</v>
      </c>
      <c r="IV115" s="16">
        <v>0</v>
      </c>
      <c r="IW115" s="16">
        <v>1</v>
      </c>
      <c r="IX115" s="16">
        <v>0</v>
      </c>
      <c r="IY115" s="16">
        <v>0</v>
      </c>
      <c r="IZ115" s="16">
        <v>0</v>
      </c>
      <c r="JA115" s="16">
        <v>0</v>
      </c>
      <c r="JB115" s="16">
        <v>0</v>
      </c>
      <c r="JC115" s="16">
        <v>0</v>
      </c>
      <c r="JD115" s="16">
        <v>0</v>
      </c>
      <c r="JE115" s="16">
        <v>0</v>
      </c>
      <c r="JF115" s="16">
        <v>0</v>
      </c>
      <c r="JG115" s="16">
        <v>0</v>
      </c>
      <c r="JH115" s="16">
        <v>0</v>
      </c>
      <c r="JI115" s="16">
        <v>0</v>
      </c>
      <c r="JJ115" s="16">
        <v>0</v>
      </c>
      <c r="JK115" s="16">
        <v>1</v>
      </c>
      <c r="JL115" s="16">
        <v>0</v>
      </c>
      <c r="JM115" s="16">
        <v>0</v>
      </c>
      <c r="JN115" s="16">
        <v>0</v>
      </c>
      <c r="JO115" s="16">
        <v>0</v>
      </c>
      <c r="JP115" s="16">
        <v>0</v>
      </c>
      <c r="JQ115" s="16">
        <v>0</v>
      </c>
      <c r="JR115" s="16">
        <v>1</v>
      </c>
      <c r="JS115" s="16">
        <v>0</v>
      </c>
      <c r="JT115" s="16">
        <v>0</v>
      </c>
      <c r="JU115" s="17" t="s">
        <v>2565</v>
      </c>
      <c r="JV115" s="16">
        <v>1</v>
      </c>
      <c r="JW115" s="16">
        <v>0</v>
      </c>
      <c r="JX115" s="16">
        <v>0</v>
      </c>
      <c r="JY115" s="16">
        <v>0</v>
      </c>
      <c r="JZ115" s="16">
        <v>0</v>
      </c>
      <c r="KA115" s="17" t="s">
        <v>854</v>
      </c>
      <c r="KB115" s="16" t="s">
        <v>2180</v>
      </c>
      <c r="KC115" s="17" t="s">
        <v>1815</v>
      </c>
      <c r="KD115" s="16">
        <v>1</v>
      </c>
      <c r="KE115" s="16">
        <v>0</v>
      </c>
      <c r="KF115" s="16">
        <v>0</v>
      </c>
      <c r="KG115" s="16">
        <v>0</v>
      </c>
      <c r="KH115" s="16">
        <v>0</v>
      </c>
      <c r="KI115" s="16">
        <v>0</v>
      </c>
      <c r="KJ115" s="16">
        <v>0</v>
      </c>
      <c r="KK115" s="16">
        <v>0</v>
      </c>
      <c r="KL115" s="16">
        <v>0</v>
      </c>
      <c r="KM115" s="16">
        <v>0</v>
      </c>
      <c r="KN115" s="16">
        <v>0</v>
      </c>
      <c r="KO115" s="16">
        <v>0</v>
      </c>
      <c r="KP115" s="16">
        <v>0</v>
      </c>
      <c r="KQ115" s="16">
        <v>0</v>
      </c>
      <c r="KR115" s="16">
        <v>0</v>
      </c>
      <c r="KS115" s="16">
        <v>0</v>
      </c>
      <c r="KT115" s="16">
        <v>0</v>
      </c>
      <c r="KU115" s="16">
        <v>0</v>
      </c>
      <c r="KV115" s="16">
        <v>0</v>
      </c>
      <c r="KW115" s="16">
        <v>0</v>
      </c>
      <c r="KX115" s="16">
        <v>0</v>
      </c>
      <c r="KY115" s="16">
        <v>0</v>
      </c>
      <c r="KZ115" s="16">
        <v>0</v>
      </c>
      <c r="LA115" s="16">
        <v>0</v>
      </c>
      <c r="LB115" s="16">
        <v>0</v>
      </c>
      <c r="LC115" s="16">
        <v>0</v>
      </c>
      <c r="LD115" s="17" t="s">
        <v>1815</v>
      </c>
      <c r="LE115" s="16">
        <v>0</v>
      </c>
      <c r="LF115" s="16">
        <v>0</v>
      </c>
      <c r="LG115" s="16">
        <v>0</v>
      </c>
      <c r="LH115" s="16">
        <v>1</v>
      </c>
      <c r="LI115" s="4" t="s">
        <v>1</v>
      </c>
      <c r="LJ115" s="19">
        <v>1</v>
      </c>
      <c r="LK115" s="19">
        <v>0</v>
      </c>
      <c r="LL115" s="19">
        <v>0</v>
      </c>
      <c r="LM115" s="19">
        <v>0</v>
      </c>
      <c r="LN115" s="19">
        <v>0</v>
      </c>
      <c r="LO115" s="19">
        <v>0</v>
      </c>
      <c r="LP115" s="19">
        <v>0</v>
      </c>
      <c r="LQ115" s="19">
        <v>0</v>
      </c>
      <c r="LR115" s="4" t="s">
        <v>855</v>
      </c>
      <c r="LS115" s="19">
        <v>0</v>
      </c>
      <c r="LT115" s="19">
        <v>0</v>
      </c>
      <c r="LU115" s="19">
        <v>0</v>
      </c>
      <c r="LV115" s="19">
        <v>0</v>
      </c>
      <c r="LW115" s="6" t="s">
        <v>1</v>
      </c>
      <c r="LX115" s="16">
        <v>0</v>
      </c>
      <c r="LY115" s="16">
        <v>1</v>
      </c>
      <c r="LZ115" s="16">
        <v>0</v>
      </c>
      <c r="MA115" s="16">
        <v>0</v>
      </c>
      <c r="MB115" s="16">
        <v>0</v>
      </c>
      <c r="MC115" s="16">
        <v>0</v>
      </c>
      <c r="MD115" s="16">
        <v>0</v>
      </c>
      <c r="ME115" s="4" t="s">
        <v>856</v>
      </c>
      <c r="MF115" s="16">
        <v>0</v>
      </c>
      <c r="MG115" s="16">
        <v>0</v>
      </c>
      <c r="MH115" s="16">
        <v>0</v>
      </c>
      <c r="MI115" s="16">
        <v>1</v>
      </c>
      <c r="MJ115" s="16">
        <v>0</v>
      </c>
      <c r="MK115" s="16">
        <v>0</v>
      </c>
      <c r="ML115" s="16">
        <v>0</v>
      </c>
      <c r="MM115" s="16">
        <v>0</v>
      </c>
      <c r="MN115" s="16">
        <v>0</v>
      </c>
      <c r="MO115" s="4" t="s">
        <v>856</v>
      </c>
      <c r="MP115" s="16">
        <v>0</v>
      </c>
      <c r="MQ115" s="16">
        <v>1</v>
      </c>
      <c r="MR115" s="16">
        <v>0</v>
      </c>
      <c r="MS115" s="4" t="s">
        <v>856</v>
      </c>
      <c r="MT115" s="16">
        <v>0</v>
      </c>
      <c r="MU115" s="16">
        <v>1</v>
      </c>
      <c r="MV115" s="16">
        <v>1</v>
      </c>
      <c r="MW115" s="16">
        <v>0</v>
      </c>
      <c r="MX115" s="16">
        <v>0</v>
      </c>
      <c r="MY115" s="16">
        <v>1</v>
      </c>
      <c r="MZ115" s="16">
        <v>0</v>
      </c>
      <c r="NA115" s="4" t="s">
        <v>3700</v>
      </c>
      <c r="NB115" s="16">
        <v>0</v>
      </c>
      <c r="NC115" s="16">
        <v>0</v>
      </c>
      <c r="ND115" s="16">
        <v>1</v>
      </c>
      <c r="NE115" s="16">
        <v>0</v>
      </c>
      <c r="NF115" s="16">
        <v>0</v>
      </c>
      <c r="NG115" s="16">
        <v>0</v>
      </c>
      <c r="NH115" s="4" t="s">
        <v>3700</v>
      </c>
      <c r="NI115" s="16">
        <v>0</v>
      </c>
      <c r="NJ115" s="16">
        <v>1</v>
      </c>
      <c r="NK115" s="16">
        <v>0</v>
      </c>
      <c r="NL115" s="16">
        <v>1</v>
      </c>
      <c r="NM115" s="16">
        <v>0</v>
      </c>
      <c r="NN115" s="16">
        <v>0</v>
      </c>
      <c r="NO115" s="16">
        <v>0</v>
      </c>
      <c r="NP115" s="16">
        <v>0</v>
      </c>
      <c r="NQ115" s="16">
        <v>0</v>
      </c>
      <c r="NR115" s="16">
        <v>0</v>
      </c>
      <c r="NS115" s="16">
        <v>0</v>
      </c>
      <c r="NT115" s="4" t="s">
        <v>516</v>
      </c>
      <c r="NU115" s="16" t="s">
        <v>2522</v>
      </c>
      <c r="NV115" s="16">
        <v>1</v>
      </c>
      <c r="NW115" s="16">
        <v>0</v>
      </c>
      <c r="NX115" s="16">
        <v>0</v>
      </c>
      <c r="NY115" s="16">
        <v>0</v>
      </c>
      <c r="NZ115" s="16">
        <v>0</v>
      </c>
      <c r="OA115" s="16">
        <v>0</v>
      </c>
      <c r="OB115" s="16">
        <v>0</v>
      </c>
      <c r="OC115" s="16">
        <v>0</v>
      </c>
      <c r="OD115" s="16">
        <v>0</v>
      </c>
      <c r="OE115" s="16">
        <v>0</v>
      </c>
      <c r="OF115" s="16">
        <v>1</v>
      </c>
      <c r="OG115" s="17" t="s">
        <v>2575</v>
      </c>
      <c r="OH115" s="17" t="s">
        <v>2528</v>
      </c>
    </row>
    <row r="116" spans="1:398" ht="11.25" customHeight="1" x14ac:dyDescent="0.2">
      <c r="A116" s="16">
        <v>113</v>
      </c>
      <c r="B116" s="19">
        <v>8</v>
      </c>
      <c r="C116" s="16" t="s">
        <v>2133</v>
      </c>
      <c r="D116" s="16" t="s">
        <v>3901</v>
      </c>
      <c r="E116" s="89" t="s">
        <v>2167</v>
      </c>
      <c r="F116" s="37">
        <v>2</v>
      </c>
      <c r="G116" s="37" t="s">
        <v>0</v>
      </c>
      <c r="H116" s="19" t="s">
        <v>2526</v>
      </c>
      <c r="I116" s="32">
        <v>9</v>
      </c>
      <c r="J116" s="17" t="s">
        <v>3329</v>
      </c>
      <c r="K116" s="16" t="s">
        <v>2134</v>
      </c>
      <c r="L116" s="16" t="s">
        <v>9</v>
      </c>
      <c r="M116" s="16" t="s">
        <v>4</v>
      </c>
      <c r="N116" s="16" t="s">
        <v>1</v>
      </c>
      <c r="O116" s="32">
        <v>127</v>
      </c>
      <c r="P116" s="16" t="s">
        <v>2141</v>
      </c>
      <c r="Q116" s="19" t="s">
        <v>1</v>
      </c>
      <c r="R116" s="4" t="s">
        <v>4499</v>
      </c>
      <c r="S116" s="4" t="s">
        <v>4500</v>
      </c>
      <c r="T116" s="4" t="s">
        <v>4501</v>
      </c>
      <c r="U116" s="16">
        <v>2014</v>
      </c>
      <c r="V116" s="16">
        <v>146</v>
      </c>
      <c r="W116" s="16" t="s">
        <v>1</v>
      </c>
      <c r="X116" s="16" t="s">
        <v>1</v>
      </c>
      <c r="Y116" s="45" t="s">
        <v>4502</v>
      </c>
      <c r="Z116" s="17" t="s">
        <v>4503</v>
      </c>
      <c r="AA116" s="4" t="s">
        <v>4504</v>
      </c>
      <c r="AB116" s="17" t="s">
        <v>509</v>
      </c>
      <c r="AC116" s="19">
        <v>113</v>
      </c>
      <c r="AD116" s="4" t="s">
        <v>1677</v>
      </c>
      <c r="AE116" s="16">
        <v>2014</v>
      </c>
      <c r="AF116" s="16" t="s">
        <v>2164</v>
      </c>
      <c r="AG116" s="16" t="s">
        <v>2177</v>
      </c>
      <c r="AH116" s="16" t="s">
        <v>2493</v>
      </c>
      <c r="AI116" s="16" t="s">
        <v>159</v>
      </c>
      <c r="AJ116" s="19" t="s">
        <v>2510</v>
      </c>
      <c r="AK116" s="16" t="s">
        <v>2180</v>
      </c>
      <c r="AL116" s="16" t="s">
        <v>2182</v>
      </c>
      <c r="AM116" s="17" t="s">
        <v>2027</v>
      </c>
      <c r="AN116" s="16" t="s">
        <v>421</v>
      </c>
      <c r="AO116" s="16">
        <v>1</v>
      </c>
      <c r="AP116" s="16">
        <v>0</v>
      </c>
      <c r="AQ116" s="16">
        <v>0</v>
      </c>
      <c r="AR116" s="16">
        <v>0</v>
      </c>
      <c r="AS116" s="16">
        <v>0</v>
      </c>
      <c r="AT116" s="16">
        <v>0</v>
      </c>
      <c r="AU116" s="16">
        <v>1</v>
      </c>
      <c r="AV116" s="16">
        <v>1</v>
      </c>
      <c r="AW116" s="17" t="s">
        <v>991</v>
      </c>
      <c r="AX116" s="16" t="s">
        <v>2180</v>
      </c>
      <c r="AY116" s="16" t="s">
        <v>1</v>
      </c>
      <c r="AZ116" s="16" t="s">
        <v>1</v>
      </c>
      <c r="BA116" s="16" t="s">
        <v>1</v>
      </c>
      <c r="BB116" s="16" t="s">
        <v>434</v>
      </c>
      <c r="BC116" s="16">
        <v>60</v>
      </c>
      <c r="BD116" s="16" t="s">
        <v>73</v>
      </c>
      <c r="BE116" s="16">
        <v>0</v>
      </c>
      <c r="BF116" s="16">
        <v>0</v>
      </c>
      <c r="BG116" s="16">
        <v>0</v>
      </c>
      <c r="BH116" s="16">
        <v>1</v>
      </c>
      <c r="BI116" s="16">
        <v>1</v>
      </c>
      <c r="BJ116" s="16">
        <v>0</v>
      </c>
      <c r="BK116" s="16">
        <v>0</v>
      </c>
      <c r="BL116" s="16">
        <v>0</v>
      </c>
      <c r="BM116" s="16">
        <v>0</v>
      </c>
      <c r="BN116" s="16">
        <v>0</v>
      </c>
      <c r="BO116" s="16">
        <v>0</v>
      </c>
      <c r="BP116" s="16">
        <v>0</v>
      </c>
      <c r="BQ116" s="16">
        <v>0</v>
      </c>
      <c r="BR116" s="16">
        <v>0</v>
      </c>
      <c r="BS116" s="16">
        <v>1</v>
      </c>
      <c r="BT116" s="17" t="s">
        <v>2026</v>
      </c>
      <c r="BU116" s="18">
        <v>99511</v>
      </c>
      <c r="BV116" s="17" t="s">
        <v>160</v>
      </c>
      <c r="BW116" s="16">
        <v>0</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0</v>
      </c>
      <c r="CM116" s="16">
        <v>0</v>
      </c>
      <c r="CN116" s="16">
        <v>0</v>
      </c>
      <c r="CO116" s="16">
        <v>0</v>
      </c>
      <c r="CP116" s="16">
        <v>1</v>
      </c>
      <c r="CQ116" s="16">
        <v>0</v>
      </c>
      <c r="CR116" s="16" t="s">
        <v>1</v>
      </c>
      <c r="CS116" s="19" t="s">
        <v>2134</v>
      </c>
      <c r="CT116" s="4" t="s">
        <v>3390</v>
      </c>
      <c r="CU116" s="4" t="s">
        <v>3532</v>
      </c>
      <c r="CV116" s="16" t="s">
        <v>2180</v>
      </c>
      <c r="CW116" s="19" t="s">
        <v>2513</v>
      </c>
      <c r="CX116" s="17" t="s">
        <v>2114</v>
      </c>
      <c r="CY116" s="19" t="s">
        <v>2180</v>
      </c>
      <c r="CZ116" s="19" t="s">
        <v>1</v>
      </c>
      <c r="DA116" s="19">
        <v>1</v>
      </c>
      <c r="DB116" s="17" t="s">
        <v>161</v>
      </c>
      <c r="DC116" s="22" t="s">
        <v>2555</v>
      </c>
      <c r="DD116" s="19" t="s">
        <v>2134</v>
      </c>
      <c r="DE116" s="19" t="s">
        <v>2551</v>
      </c>
      <c r="DF116" s="16">
        <v>1</v>
      </c>
      <c r="DG116" s="16">
        <v>0</v>
      </c>
      <c r="DH116" s="16">
        <v>0</v>
      </c>
      <c r="DI116" s="4" t="s">
        <v>1</v>
      </c>
      <c r="DJ116" s="16" t="s">
        <v>2180</v>
      </c>
      <c r="DK116" s="4" t="s">
        <v>1</v>
      </c>
      <c r="DL116" s="16">
        <v>0</v>
      </c>
      <c r="DM116" s="16">
        <v>0</v>
      </c>
      <c r="DN116" s="16">
        <v>0</v>
      </c>
      <c r="DO116" s="16">
        <v>0</v>
      </c>
      <c r="DP116" s="4" t="s">
        <v>1</v>
      </c>
      <c r="DQ116" s="16">
        <v>0</v>
      </c>
      <c r="DR116" s="16">
        <v>0</v>
      </c>
      <c r="DS116" s="16">
        <v>0</v>
      </c>
      <c r="DT116" s="16">
        <v>0</v>
      </c>
      <c r="DU116" s="16">
        <v>0</v>
      </c>
      <c r="DV116" s="16">
        <v>0</v>
      </c>
      <c r="DW116" s="16">
        <v>0</v>
      </c>
      <c r="DX116" s="16">
        <v>0</v>
      </c>
      <c r="DY116" s="16">
        <v>1</v>
      </c>
      <c r="DZ116" s="16">
        <v>0</v>
      </c>
      <c r="EA116" s="16">
        <v>0</v>
      </c>
      <c r="EB116" s="16">
        <v>0</v>
      </c>
      <c r="EC116" s="16">
        <v>0</v>
      </c>
      <c r="ED116" s="16">
        <v>0</v>
      </c>
      <c r="EE116" s="16">
        <v>0</v>
      </c>
      <c r="EF116" s="16">
        <v>0</v>
      </c>
      <c r="EG116" s="16">
        <v>0</v>
      </c>
      <c r="EH116" s="16">
        <v>0</v>
      </c>
      <c r="EI116" s="16">
        <v>0</v>
      </c>
      <c r="EJ116" s="16">
        <v>0</v>
      </c>
      <c r="EK116" s="16">
        <v>1</v>
      </c>
      <c r="EL116" s="16">
        <v>0</v>
      </c>
      <c r="EM116" s="16">
        <v>1</v>
      </c>
      <c r="EN116" s="4" t="s">
        <v>162</v>
      </c>
      <c r="EO116" s="4" t="s">
        <v>163</v>
      </c>
      <c r="EP116" s="19" t="s">
        <v>2134</v>
      </c>
      <c r="EQ116" s="19" t="s">
        <v>2180</v>
      </c>
      <c r="ER116" s="16">
        <v>0</v>
      </c>
      <c r="ES116" s="16">
        <v>0</v>
      </c>
      <c r="ET116" s="16">
        <v>0</v>
      </c>
      <c r="EU116" s="16">
        <v>1</v>
      </c>
      <c r="EV116" s="4" t="s">
        <v>3587</v>
      </c>
      <c r="EW116" s="18">
        <v>1655</v>
      </c>
      <c r="EX116" s="18">
        <v>60000000</v>
      </c>
      <c r="EY116" s="18">
        <v>253267200</v>
      </c>
      <c r="EZ116" s="18">
        <v>60000</v>
      </c>
      <c r="FA116" s="16">
        <v>0</v>
      </c>
      <c r="FB116" s="16">
        <v>0</v>
      </c>
      <c r="FC116" s="16">
        <v>0</v>
      </c>
      <c r="FD116" s="16">
        <v>0</v>
      </c>
      <c r="FE116" s="16">
        <v>1</v>
      </c>
      <c r="FF116" s="16">
        <v>0</v>
      </c>
      <c r="FG116" s="16">
        <v>0</v>
      </c>
      <c r="FH116" s="16">
        <v>0</v>
      </c>
      <c r="FI116" s="16">
        <v>0</v>
      </c>
      <c r="FJ116" s="16">
        <v>0</v>
      </c>
      <c r="FK116" s="16">
        <v>0</v>
      </c>
      <c r="FL116" s="16">
        <v>0</v>
      </c>
      <c r="FM116" s="16">
        <v>0</v>
      </c>
      <c r="FN116" s="16">
        <v>0</v>
      </c>
      <c r="FO116" s="16">
        <v>0</v>
      </c>
      <c r="FP116" s="16">
        <v>0</v>
      </c>
      <c r="FQ116" s="16">
        <v>0</v>
      </c>
      <c r="FR116" s="16">
        <v>0</v>
      </c>
      <c r="FS116" s="16">
        <v>0</v>
      </c>
      <c r="FT116" s="16">
        <v>0</v>
      </c>
      <c r="FU116" s="16">
        <v>0</v>
      </c>
      <c r="FV116" s="16">
        <v>0</v>
      </c>
      <c r="FW116" s="16">
        <v>0</v>
      </c>
      <c r="FX116" s="16">
        <v>0</v>
      </c>
      <c r="FY116" s="16">
        <v>0</v>
      </c>
      <c r="FZ116" s="16">
        <v>0</v>
      </c>
      <c r="GA116" s="16">
        <v>0</v>
      </c>
      <c r="GB116" s="16">
        <v>0</v>
      </c>
      <c r="GC116" s="16">
        <v>0</v>
      </c>
      <c r="GD116" s="16">
        <v>0</v>
      </c>
      <c r="GE116" s="16">
        <v>0</v>
      </c>
      <c r="GF116" s="16">
        <v>0</v>
      </c>
      <c r="GG116" s="16">
        <v>0</v>
      </c>
      <c r="GH116" s="17" t="s">
        <v>1</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0</v>
      </c>
      <c r="GY116" s="16">
        <v>0</v>
      </c>
      <c r="GZ116" s="16">
        <v>0</v>
      </c>
      <c r="HA116" s="16">
        <v>0</v>
      </c>
      <c r="HB116" s="16">
        <v>0</v>
      </c>
      <c r="HC116" s="16">
        <v>0</v>
      </c>
      <c r="HD116" s="16">
        <v>0</v>
      </c>
      <c r="HE116" s="16">
        <v>0</v>
      </c>
      <c r="HF116" s="17" t="s">
        <v>1</v>
      </c>
      <c r="HG116" s="16">
        <v>0</v>
      </c>
      <c r="HH116" s="16">
        <v>0</v>
      </c>
      <c r="HI116" s="16">
        <v>0</v>
      </c>
      <c r="HJ116" s="16">
        <v>0</v>
      </c>
      <c r="HK116" s="16">
        <v>0</v>
      </c>
      <c r="HL116" s="16">
        <v>0</v>
      </c>
      <c r="HM116" s="16">
        <v>0</v>
      </c>
      <c r="HN116" s="16">
        <v>0</v>
      </c>
      <c r="HO116" s="16">
        <v>0</v>
      </c>
      <c r="HP116" s="16">
        <v>0</v>
      </c>
      <c r="HQ116" s="16">
        <v>0</v>
      </c>
      <c r="HR116" s="16">
        <v>0</v>
      </c>
      <c r="HS116" s="16">
        <v>0</v>
      </c>
      <c r="HT116" s="16">
        <v>0</v>
      </c>
      <c r="HU116" s="16">
        <v>0</v>
      </c>
      <c r="HV116" s="17" t="s">
        <v>1</v>
      </c>
      <c r="HW116" s="16">
        <v>0</v>
      </c>
      <c r="HX116" s="16">
        <v>0</v>
      </c>
      <c r="HY116" s="16">
        <v>0</v>
      </c>
      <c r="HZ116" s="16">
        <v>0</v>
      </c>
      <c r="IA116" s="16">
        <v>0</v>
      </c>
      <c r="IB116" s="16">
        <v>0</v>
      </c>
      <c r="IC116" s="16">
        <v>0</v>
      </c>
      <c r="ID116" s="16">
        <v>0</v>
      </c>
      <c r="IE116" s="16">
        <v>0</v>
      </c>
      <c r="IF116" s="16">
        <v>0</v>
      </c>
      <c r="IG116" s="16">
        <v>0</v>
      </c>
      <c r="IH116" s="16">
        <v>1</v>
      </c>
      <c r="II116" s="16">
        <v>0</v>
      </c>
      <c r="IJ116" s="16">
        <v>0</v>
      </c>
      <c r="IK116" s="16">
        <v>0</v>
      </c>
      <c r="IL116" s="16">
        <v>0</v>
      </c>
      <c r="IM116" s="16">
        <v>0</v>
      </c>
      <c r="IN116" s="16">
        <v>0</v>
      </c>
      <c r="IO116" s="16">
        <v>0</v>
      </c>
      <c r="IP116" s="16">
        <v>0</v>
      </c>
      <c r="IQ116" s="16">
        <v>0</v>
      </c>
      <c r="IR116" s="16">
        <v>0</v>
      </c>
      <c r="IS116" s="17" t="s">
        <v>1625</v>
      </c>
      <c r="IT116" s="16">
        <v>0</v>
      </c>
      <c r="IU116" s="16">
        <v>0</v>
      </c>
      <c r="IV116" s="16">
        <v>0</v>
      </c>
      <c r="IW116" s="16">
        <v>0</v>
      </c>
      <c r="IX116" s="16">
        <v>0</v>
      </c>
      <c r="IY116" s="16">
        <v>0</v>
      </c>
      <c r="IZ116" s="16">
        <v>1</v>
      </c>
      <c r="JA116" s="16">
        <v>0</v>
      </c>
      <c r="JB116" s="16">
        <v>1</v>
      </c>
      <c r="JC116" s="16">
        <v>0</v>
      </c>
      <c r="JD116" s="16">
        <v>0</v>
      </c>
      <c r="JE116" s="16">
        <v>0</v>
      </c>
      <c r="JF116" s="16">
        <v>0</v>
      </c>
      <c r="JG116" s="16">
        <v>0</v>
      </c>
      <c r="JH116" s="16">
        <v>0</v>
      </c>
      <c r="JI116" s="16">
        <v>0</v>
      </c>
      <c r="JJ116" s="16">
        <v>0</v>
      </c>
      <c r="JK116" s="16">
        <v>0</v>
      </c>
      <c r="JL116" s="16">
        <v>0</v>
      </c>
      <c r="JM116" s="16">
        <v>0</v>
      </c>
      <c r="JN116" s="16">
        <v>0</v>
      </c>
      <c r="JO116" s="16">
        <v>1</v>
      </c>
      <c r="JP116" s="16">
        <v>0</v>
      </c>
      <c r="JQ116" s="16">
        <v>0</v>
      </c>
      <c r="JR116" s="16">
        <v>0</v>
      </c>
      <c r="JS116" s="16">
        <v>0</v>
      </c>
      <c r="JT116" s="16">
        <v>0</v>
      </c>
      <c r="JU116" s="22" t="s">
        <v>3425</v>
      </c>
      <c r="JV116" s="16">
        <v>0</v>
      </c>
      <c r="JW116" s="16">
        <v>0</v>
      </c>
      <c r="JX116" s="16">
        <v>0</v>
      </c>
      <c r="JY116" s="16">
        <v>1</v>
      </c>
      <c r="JZ116" s="16">
        <v>0</v>
      </c>
      <c r="KA116" s="17" t="s">
        <v>3046</v>
      </c>
      <c r="KB116" s="16" t="s">
        <v>2134</v>
      </c>
      <c r="KC116" s="17" t="s">
        <v>3047</v>
      </c>
      <c r="KD116" s="16">
        <v>0</v>
      </c>
      <c r="KE116" s="16">
        <v>1</v>
      </c>
      <c r="KF116" s="16">
        <v>0</v>
      </c>
      <c r="KG116" s="16">
        <v>0</v>
      </c>
      <c r="KH116" s="16">
        <v>0</v>
      </c>
      <c r="KI116" s="16">
        <v>0</v>
      </c>
      <c r="KJ116" s="16">
        <v>0</v>
      </c>
      <c r="KK116" s="16">
        <v>0</v>
      </c>
      <c r="KL116" s="16">
        <v>0</v>
      </c>
      <c r="KM116" s="16">
        <v>0</v>
      </c>
      <c r="KN116" s="16">
        <v>0</v>
      </c>
      <c r="KO116" s="16">
        <v>0</v>
      </c>
      <c r="KP116" s="16">
        <v>0</v>
      </c>
      <c r="KQ116" s="16">
        <v>0</v>
      </c>
      <c r="KR116" s="16">
        <v>0</v>
      </c>
      <c r="KS116" s="16">
        <v>0</v>
      </c>
      <c r="KT116" s="16">
        <v>0</v>
      </c>
      <c r="KU116" s="16">
        <v>0</v>
      </c>
      <c r="KV116" s="16">
        <v>0</v>
      </c>
      <c r="KW116" s="16">
        <v>0</v>
      </c>
      <c r="KX116" s="16">
        <v>0</v>
      </c>
      <c r="KY116" s="16">
        <v>0</v>
      </c>
      <c r="KZ116" s="16">
        <v>0</v>
      </c>
      <c r="LA116" s="16">
        <v>0</v>
      </c>
      <c r="LB116" s="16">
        <v>0</v>
      </c>
      <c r="LC116" s="16">
        <v>0</v>
      </c>
      <c r="LD116" s="17" t="s">
        <v>3047</v>
      </c>
      <c r="LE116" s="16">
        <v>1</v>
      </c>
      <c r="LF116" s="16">
        <v>0</v>
      </c>
      <c r="LG116" s="16">
        <v>0</v>
      </c>
      <c r="LH116" s="16">
        <v>0</v>
      </c>
      <c r="LI116" s="4" t="s">
        <v>3047</v>
      </c>
      <c r="LJ116" s="19">
        <v>1</v>
      </c>
      <c r="LK116" s="19">
        <v>0</v>
      </c>
      <c r="LL116" s="19">
        <v>0</v>
      </c>
      <c r="LM116" s="19">
        <v>0</v>
      </c>
      <c r="LN116" s="19">
        <v>0</v>
      </c>
      <c r="LO116" s="19">
        <v>0</v>
      </c>
      <c r="LP116" s="19">
        <v>0</v>
      </c>
      <c r="LQ116" s="19">
        <v>0</v>
      </c>
      <c r="LR116" s="4" t="s">
        <v>1</v>
      </c>
      <c r="LS116" s="19">
        <v>0</v>
      </c>
      <c r="LT116" s="19">
        <v>0</v>
      </c>
      <c r="LU116" s="19">
        <v>0</v>
      </c>
      <c r="LV116" s="19">
        <v>0</v>
      </c>
      <c r="LW116" s="6" t="s">
        <v>1</v>
      </c>
      <c r="LX116" s="16">
        <v>1</v>
      </c>
      <c r="LY116" s="16">
        <v>0</v>
      </c>
      <c r="LZ116" s="16">
        <v>0</v>
      </c>
      <c r="MA116" s="16">
        <v>0</v>
      </c>
      <c r="MB116" s="16">
        <v>0</v>
      </c>
      <c r="MC116" s="16">
        <v>0</v>
      </c>
      <c r="MD116" s="16">
        <v>0</v>
      </c>
      <c r="ME116" s="4" t="s">
        <v>1</v>
      </c>
      <c r="MF116" s="16">
        <v>0</v>
      </c>
      <c r="MG116" s="16">
        <v>0</v>
      </c>
      <c r="MH116" s="16">
        <v>0</v>
      </c>
      <c r="MI116" s="16">
        <v>0</v>
      </c>
      <c r="MJ116" s="16">
        <v>0</v>
      </c>
      <c r="MK116" s="16">
        <v>0</v>
      </c>
      <c r="ML116" s="16">
        <v>0</v>
      </c>
      <c r="MM116" s="16">
        <v>0</v>
      </c>
      <c r="MN116" s="16">
        <v>0</v>
      </c>
      <c r="MO116" s="4" t="s">
        <v>1</v>
      </c>
      <c r="MP116" s="16">
        <v>0</v>
      </c>
      <c r="MQ116" s="16">
        <v>0</v>
      </c>
      <c r="MR116" s="16">
        <v>0</v>
      </c>
      <c r="MS116" s="4" t="s">
        <v>1</v>
      </c>
      <c r="MT116" s="16">
        <v>1</v>
      </c>
      <c r="MU116" s="16">
        <v>0</v>
      </c>
      <c r="MV116" s="16">
        <v>0</v>
      </c>
      <c r="MW116" s="16">
        <v>0</v>
      </c>
      <c r="MX116" s="16">
        <v>0</v>
      </c>
      <c r="MY116" s="16">
        <v>0</v>
      </c>
      <c r="MZ116" s="16">
        <v>0</v>
      </c>
      <c r="NA116" s="4" t="s">
        <v>1</v>
      </c>
      <c r="NB116" s="16">
        <v>0</v>
      </c>
      <c r="NC116" s="16">
        <v>0</v>
      </c>
      <c r="ND116" s="16">
        <v>0</v>
      </c>
      <c r="NE116" s="16">
        <v>0</v>
      </c>
      <c r="NF116" s="16">
        <v>0</v>
      </c>
      <c r="NG116" s="16">
        <v>0</v>
      </c>
      <c r="NH116" s="4" t="s">
        <v>1</v>
      </c>
      <c r="NI116" s="16">
        <v>0</v>
      </c>
      <c r="NJ116" s="16">
        <v>0</v>
      </c>
      <c r="NK116" s="16">
        <v>0</v>
      </c>
      <c r="NL116" s="16">
        <v>0</v>
      </c>
      <c r="NM116" s="16">
        <v>0</v>
      </c>
      <c r="NN116" s="16">
        <v>0</v>
      </c>
      <c r="NO116" s="16">
        <v>0</v>
      </c>
      <c r="NP116" s="16">
        <v>0</v>
      </c>
      <c r="NQ116" s="16">
        <v>0</v>
      </c>
      <c r="NR116" s="16">
        <v>0</v>
      </c>
      <c r="NS116" s="16">
        <v>0</v>
      </c>
      <c r="NT116" s="4" t="s">
        <v>1</v>
      </c>
      <c r="NU116" s="16" t="s">
        <v>2520</v>
      </c>
      <c r="NV116" s="16">
        <v>1</v>
      </c>
      <c r="NW116" s="16">
        <v>1</v>
      </c>
      <c r="NX116" s="16">
        <v>0</v>
      </c>
      <c r="NY116" s="16">
        <v>1</v>
      </c>
      <c r="NZ116" s="16">
        <v>0</v>
      </c>
      <c r="OA116" s="16">
        <v>0</v>
      </c>
      <c r="OB116" s="16">
        <v>0</v>
      </c>
      <c r="OC116" s="16">
        <v>0</v>
      </c>
      <c r="OD116" s="16">
        <v>0</v>
      </c>
      <c r="OE116" s="16">
        <v>0</v>
      </c>
      <c r="OF116" s="16">
        <v>1</v>
      </c>
      <c r="OG116" s="17" t="s">
        <v>992</v>
      </c>
      <c r="OH116" s="17" t="s">
        <v>3435</v>
      </c>
    </row>
    <row r="117" spans="1:398" x14ac:dyDescent="0.2">
      <c r="A117" s="16">
        <v>114</v>
      </c>
      <c r="B117" s="16">
        <v>13</v>
      </c>
      <c r="C117" s="16" t="s">
        <v>2131</v>
      </c>
      <c r="D117" s="16" t="s">
        <v>2119</v>
      </c>
      <c r="E117" s="89" t="s">
        <v>2169</v>
      </c>
      <c r="F117" s="37">
        <v>63</v>
      </c>
      <c r="G117" s="37" t="s">
        <v>0</v>
      </c>
      <c r="H117" s="19" t="s">
        <v>2526</v>
      </c>
      <c r="I117" s="32">
        <v>30</v>
      </c>
      <c r="J117" s="17" t="s">
        <v>344</v>
      </c>
      <c r="K117" s="16" t="s">
        <v>2134</v>
      </c>
      <c r="L117" s="16" t="s">
        <v>43</v>
      </c>
      <c r="M117" s="16" t="s">
        <v>4</v>
      </c>
      <c r="N117" s="16" t="s">
        <v>1</v>
      </c>
      <c r="O117" s="32">
        <v>128</v>
      </c>
      <c r="P117" s="16" t="s">
        <v>2141</v>
      </c>
      <c r="Q117" s="19" t="s">
        <v>1</v>
      </c>
      <c r="R117" s="4" t="s">
        <v>4505</v>
      </c>
      <c r="S117" s="4" t="s">
        <v>342</v>
      </c>
      <c r="T117" s="4" t="s">
        <v>2878</v>
      </c>
      <c r="U117" s="16">
        <v>2014</v>
      </c>
      <c r="V117" s="16">
        <v>180</v>
      </c>
      <c r="W117" s="16" t="s">
        <v>1</v>
      </c>
      <c r="X117" s="16" t="s">
        <v>1</v>
      </c>
      <c r="Y117" s="45" t="s">
        <v>4506</v>
      </c>
      <c r="Z117" s="17" t="s">
        <v>4507</v>
      </c>
      <c r="AA117" s="4" t="s">
        <v>4508</v>
      </c>
      <c r="AB117" s="17" t="s">
        <v>1</v>
      </c>
      <c r="AC117" s="19">
        <v>114</v>
      </c>
      <c r="AD117" s="4" t="s">
        <v>342</v>
      </c>
      <c r="AE117" s="16">
        <v>2014</v>
      </c>
      <c r="AF117" s="19" t="s">
        <v>2163</v>
      </c>
      <c r="AG117" s="19" t="s">
        <v>2177</v>
      </c>
      <c r="AH117" s="19" t="s">
        <v>2493</v>
      </c>
      <c r="AI117" s="16" t="s">
        <v>343</v>
      </c>
      <c r="AJ117" s="19" t="s">
        <v>2510</v>
      </c>
      <c r="AK117" s="16" t="s">
        <v>2180</v>
      </c>
      <c r="AL117" s="16" t="s">
        <v>2182</v>
      </c>
      <c r="AM117" s="17" t="s">
        <v>345</v>
      </c>
      <c r="AN117" s="16" t="s">
        <v>421</v>
      </c>
      <c r="AO117" s="16">
        <v>0</v>
      </c>
      <c r="AP117" s="16">
        <v>0</v>
      </c>
      <c r="AQ117" s="16">
        <v>0</v>
      </c>
      <c r="AR117" s="16">
        <v>1</v>
      </c>
      <c r="AS117" s="16">
        <v>0</v>
      </c>
      <c r="AT117" s="16">
        <v>0</v>
      </c>
      <c r="AU117" s="16">
        <v>0</v>
      </c>
      <c r="AV117" s="16">
        <v>0</v>
      </c>
      <c r="AW117" s="16" t="s">
        <v>1</v>
      </c>
      <c r="AX117" s="16" t="s">
        <v>2180</v>
      </c>
      <c r="AY117" s="16" t="s">
        <v>1</v>
      </c>
      <c r="AZ117" s="16" t="s">
        <v>1</v>
      </c>
      <c r="BA117" s="16" t="s">
        <v>1</v>
      </c>
      <c r="BB117" s="16" t="s">
        <v>434</v>
      </c>
      <c r="BC117" s="16">
        <v>55</v>
      </c>
      <c r="BD117" s="16" t="s">
        <v>43</v>
      </c>
      <c r="BE117" s="16">
        <v>1</v>
      </c>
      <c r="BF117" s="16">
        <v>0</v>
      </c>
      <c r="BG117" s="16">
        <v>0</v>
      </c>
      <c r="BH117" s="16">
        <v>0</v>
      </c>
      <c r="BI117" s="16">
        <v>0</v>
      </c>
      <c r="BJ117" s="16">
        <v>0</v>
      </c>
      <c r="BK117" s="16">
        <v>0</v>
      </c>
      <c r="BL117" s="16">
        <v>0</v>
      </c>
      <c r="BM117" s="16">
        <v>0</v>
      </c>
      <c r="BN117" s="16">
        <v>0</v>
      </c>
      <c r="BO117" s="16">
        <v>0</v>
      </c>
      <c r="BP117" s="16">
        <v>0</v>
      </c>
      <c r="BQ117" s="16">
        <v>0</v>
      </c>
      <c r="BR117" s="16">
        <v>0</v>
      </c>
      <c r="BS117" s="16">
        <v>1</v>
      </c>
      <c r="BT117" s="4" t="s">
        <v>1113</v>
      </c>
      <c r="BU117" s="18">
        <v>27000</v>
      </c>
      <c r="BV117" s="17" t="s">
        <v>346</v>
      </c>
      <c r="BW117" s="16">
        <v>0</v>
      </c>
      <c r="BX117" s="16">
        <v>1</v>
      </c>
      <c r="BY117" s="16">
        <v>0</v>
      </c>
      <c r="BZ117" s="16">
        <v>0</v>
      </c>
      <c r="CA117" s="16">
        <v>1</v>
      </c>
      <c r="CB117" s="16">
        <v>0</v>
      </c>
      <c r="CC117" s="16">
        <v>0</v>
      </c>
      <c r="CD117" s="16">
        <v>0</v>
      </c>
      <c r="CE117" s="16">
        <v>0</v>
      </c>
      <c r="CF117" s="16">
        <v>0</v>
      </c>
      <c r="CG117" s="16">
        <v>0</v>
      </c>
      <c r="CH117" s="16">
        <v>0</v>
      </c>
      <c r="CI117" s="16">
        <v>0</v>
      </c>
      <c r="CJ117" s="16">
        <v>0</v>
      </c>
      <c r="CK117" s="16">
        <v>0</v>
      </c>
      <c r="CL117" s="16">
        <v>0</v>
      </c>
      <c r="CM117" s="16">
        <v>1</v>
      </c>
      <c r="CN117" s="16">
        <v>0</v>
      </c>
      <c r="CO117" s="16">
        <v>0</v>
      </c>
      <c r="CP117" s="16">
        <v>0</v>
      </c>
      <c r="CQ117" s="16">
        <v>0</v>
      </c>
      <c r="CR117" s="16" t="s">
        <v>1</v>
      </c>
      <c r="CS117" s="19" t="s">
        <v>2134</v>
      </c>
      <c r="CT117" s="4" t="s">
        <v>2586</v>
      </c>
      <c r="CU117" s="4" t="s">
        <v>346</v>
      </c>
      <c r="CV117" s="16" t="s">
        <v>2134</v>
      </c>
      <c r="CW117" s="19" t="s">
        <v>2516</v>
      </c>
      <c r="CX117" s="17" t="s">
        <v>1261</v>
      </c>
      <c r="CY117" s="19" t="s">
        <v>2180</v>
      </c>
      <c r="CZ117" s="19" t="s">
        <v>1</v>
      </c>
      <c r="DA117" s="19">
        <v>1</v>
      </c>
      <c r="DB117" s="17" t="s">
        <v>347</v>
      </c>
      <c r="DC117" s="22" t="s">
        <v>2593</v>
      </c>
      <c r="DD117" s="16" t="s">
        <v>2134</v>
      </c>
      <c r="DE117" s="16" t="s">
        <v>2551</v>
      </c>
      <c r="DF117" s="16">
        <v>1</v>
      </c>
      <c r="DG117" s="16">
        <v>0</v>
      </c>
      <c r="DH117" s="16">
        <v>0</v>
      </c>
      <c r="DI117" s="4" t="s">
        <v>1</v>
      </c>
      <c r="DJ117" s="16" t="s">
        <v>2134</v>
      </c>
      <c r="DK117" s="4" t="s">
        <v>376</v>
      </c>
      <c r="DL117" s="16">
        <v>1</v>
      </c>
      <c r="DM117" s="16">
        <v>0</v>
      </c>
      <c r="DN117" s="16">
        <v>0</v>
      </c>
      <c r="DO117" s="16">
        <v>0</v>
      </c>
      <c r="DP117" s="4" t="s">
        <v>1098</v>
      </c>
      <c r="DQ117" s="16">
        <v>0</v>
      </c>
      <c r="DR117" s="16">
        <v>0</v>
      </c>
      <c r="DS117" s="16">
        <v>0</v>
      </c>
      <c r="DT117" s="16">
        <v>0</v>
      </c>
      <c r="DU117" s="16">
        <v>0</v>
      </c>
      <c r="DV117" s="16">
        <v>0</v>
      </c>
      <c r="DW117" s="16">
        <v>0</v>
      </c>
      <c r="DX117" s="16">
        <v>0</v>
      </c>
      <c r="DY117" s="16">
        <v>1</v>
      </c>
      <c r="DZ117" s="16">
        <v>0</v>
      </c>
      <c r="EA117" s="16">
        <v>1</v>
      </c>
      <c r="EB117" s="16">
        <v>0</v>
      </c>
      <c r="EC117" s="16">
        <v>0</v>
      </c>
      <c r="ED117" s="16">
        <v>0</v>
      </c>
      <c r="EE117" s="16">
        <v>0</v>
      </c>
      <c r="EF117" s="16">
        <v>0</v>
      </c>
      <c r="EG117" s="16">
        <v>0</v>
      </c>
      <c r="EH117" s="16">
        <v>0</v>
      </c>
      <c r="EI117" s="16">
        <v>0</v>
      </c>
      <c r="EJ117" s="16">
        <v>0</v>
      </c>
      <c r="EK117" s="16">
        <v>0</v>
      </c>
      <c r="EL117" s="16">
        <v>0</v>
      </c>
      <c r="EM117" s="16">
        <v>0</v>
      </c>
      <c r="EN117" s="4" t="s">
        <v>1</v>
      </c>
      <c r="EO117" s="4" t="s">
        <v>1</v>
      </c>
      <c r="EP117" s="19" t="s">
        <v>2134</v>
      </c>
      <c r="EQ117" s="19" t="s">
        <v>2180</v>
      </c>
      <c r="ER117" s="16">
        <v>1</v>
      </c>
      <c r="ES117" s="16">
        <v>0</v>
      </c>
      <c r="ET117" s="16">
        <v>0</v>
      </c>
      <c r="EU117" s="16">
        <v>0</v>
      </c>
      <c r="EV117" s="4" t="s">
        <v>2030</v>
      </c>
      <c r="EW117" s="18">
        <v>29000</v>
      </c>
      <c r="EX117" s="18">
        <v>1000000</v>
      </c>
      <c r="EY117" s="18">
        <v>1000000</v>
      </c>
      <c r="EZ117" s="18">
        <v>1000000</v>
      </c>
      <c r="FA117" s="16">
        <v>1</v>
      </c>
      <c r="FB117" s="16">
        <v>0</v>
      </c>
      <c r="FC117" s="16">
        <v>0</v>
      </c>
      <c r="FD117" s="16">
        <v>0</v>
      </c>
      <c r="FE117" s="16">
        <v>0</v>
      </c>
      <c r="FF117" s="16">
        <v>0</v>
      </c>
      <c r="FG117" s="16">
        <v>1</v>
      </c>
      <c r="FH117" s="16">
        <v>0</v>
      </c>
      <c r="FI117" s="16">
        <v>0</v>
      </c>
      <c r="FJ117" s="16">
        <v>1</v>
      </c>
      <c r="FK117" s="16">
        <v>1</v>
      </c>
      <c r="FL117" s="16">
        <v>0</v>
      </c>
      <c r="FM117" s="16">
        <v>0</v>
      </c>
      <c r="FN117" s="16">
        <v>0</v>
      </c>
      <c r="FO117" s="16">
        <v>0</v>
      </c>
      <c r="FP117" s="16">
        <v>0</v>
      </c>
      <c r="FQ117" s="16">
        <v>0</v>
      </c>
      <c r="FR117" s="16">
        <v>1</v>
      </c>
      <c r="FS117" s="16">
        <v>0</v>
      </c>
      <c r="FT117" s="16">
        <v>0</v>
      </c>
      <c r="FU117" s="16">
        <v>1</v>
      </c>
      <c r="FV117" s="16">
        <v>1</v>
      </c>
      <c r="FW117" s="16">
        <v>1</v>
      </c>
      <c r="FX117" s="16">
        <v>1</v>
      </c>
      <c r="FY117" s="16">
        <v>0</v>
      </c>
      <c r="FZ117" s="16">
        <v>0</v>
      </c>
      <c r="GA117" s="16">
        <v>1</v>
      </c>
      <c r="GB117" s="16">
        <v>1</v>
      </c>
      <c r="GC117" s="16">
        <v>1</v>
      </c>
      <c r="GD117" s="16">
        <v>0</v>
      </c>
      <c r="GE117" s="16">
        <v>0</v>
      </c>
      <c r="GF117" s="16">
        <v>0</v>
      </c>
      <c r="GG117" s="16">
        <v>0</v>
      </c>
      <c r="GH117" s="17" t="s">
        <v>2601</v>
      </c>
      <c r="GI117" s="16">
        <v>1</v>
      </c>
      <c r="GJ117" s="16">
        <v>0</v>
      </c>
      <c r="GK117" s="16">
        <v>1</v>
      </c>
      <c r="GL117" s="16">
        <v>0</v>
      </c>
      <c r="GM117" s="16">
        <v>0</v>
      </c>
      <c r="GN117" s="16">
        <v>1</v>
      </c>
      <c r="GO117" s="16">
        <v>0</v>
      </c>
      <c r="GP117" s="16">
        <v>1</v>
      </c>
      <c r="GQ117" s="16">
        <v>1</v>
      </c>
      <c r="GR117" s="16">
        <v>0</v>
      </c>
      <c r="GS117" s="16">
        <v>0</v>
      </c>
      <c r="GT117" s="16">
        <v>1</v>
      </c>
      <c r="GU117" s="16">
        <v>0</v>
      </c>
      <c r="GV117" s="16">
        <v>0</v>
      </c>
      <c r="GW117" s="16">
        <v>0</v>
      </c>
      <c r="GX117" s="16">
        <v>0</v>
      </c>
      <c r="GY117" s="16">
        <v>1</v>
      </c>
      <c r="GZ117" s="16">
        <v>1</v>
      </c>
      <c r="HA117" s="16">
        <v>1</v>
      </c>
      <c r="HB117" s="16">
        <v>0</v>
      </c>
      <c r="HC117" s="16">
        <v>0</v>
      </c>
      <c r="HD117" s="16">
        <v>0</v>
      </c>
      <c r="HE117" s="16">
        <v>0</v>
      </c>
      <c r="HF117" s="17" t="s">
        <v>2602</v>
      </c>
      <c r="HG117" s="16">
        <v>1</v>
      </c>
      <c r="HH117" s="16">
        <v>1</v>
      </c>
      <c r="HI117" s="16">
        <v>1</v>
      </c>
      <c r="HJ117" s="16">
        <v>0</v>
      </c>
      <c r="HK117" s="16">
        <v>0</v>
      </c>
      <c r="HL117" s="16">
        <v>0</v>
      </c>
      <c r="HM117" s="16">
        <v>1</v>
      </c>
      <c r="HN117" s="16">
        <v>1</v>
      </c>
      <c r="HO117" s="16">
        <v>0</v>
      </c>
      <c r="HP117" s="16">
        <v>0</v>
      </c>
      <c r="HQ117" s="16">
        <v>0</v>
      </c>
      <c r="HR117" s="16">
        <v>0</v>
      </c>
      <c r="HS117" s="16">
        <v>0</v>
      </c>
      <c r="HT117" s="16">
        <v>0</v>
      </c>
      <c r="HU117" s="16">
        <v>0</v>
      </c>
      <c r="HV117" s="17" t="s">
        <v>2603</v>
      </c>
      <c r="HW117" s="16">
        <v>1</v>
      </c>
      <c r="HX117" s="16">
        <v>1</v>
      </c>
      <c r="HY117" s="16">
        <v>1</v>
      </c>
      <c r="HZ117" s="16">
        <v>1</v>
      </c>
      <c r="IA117" s="16">
        <v>1</v>
      </c>
      <c r="IB117" s="16">
        <v>1</v>
      </c>
      <c r="IC117" s="19">
        <v>1</v>
      </c>
      <c r="ID117" s="16">
        <v>1</v>
      </c>
      <c r="IE117" s="16">
        <v>0</v>
      </c>
      <c r="IF117" s="16">
        <v>0</v>
      </c>
      <c r="IG117" s="16">
        <v>0</v>
      </c>
      <c r="IH117" s="16">
        <v>0</v>
      </c>
      <c r="II117" s="16">
        <v>0</v>
      </c>
      <c r="IJ117" s="16">
        <v>1</v>
      </c>
      <c r="IK117" s="16">
        <v>0</v>
      </c>
      <c r="IL117" s="16">
        <v>0</v>
      </c>
      <c r="IM117" s="16">
        <v>0</v>
      </c>
      <c r="IN117" s="16">
        <v>0</v>
      </c>
      <c r="IO117" s="16">
        <v>0</v>
      </c>
      <c r="IP117" s="16">
        <v>0</v>
      </c>
      <c r="IQ117" s="16">
        <v>0</v>
      </c>
      <c r="IR117" s="16">
        <v>1</v>
      </c>
      <c r="IS117" s="17" t="s">
        <v>2606</v>
      </c>
      <c r="IT117" s="16">
        <v>0</v>
      </c>
      <c r="IU117" s="16">
        <v>0</v>
      </c>
      <c r="IV117" s="16">
        <v>0</v>
      </c>
      <c r="IW117" s="16">
        <v>0</v>
      </c>
      <c r="IX117" s="16">
        <v>0</v>
      </c>
      <c r="IY117" s="16">
        <v>0</v>
      </c>
      <c r="IZ117" s="16">
        <v>1</v>
      </c>
      <c r="JA117" s="16">
        <v>1</v>
      </c>
      <c r="JB117" s="16">
        <v>1</v>
      </c>
      <c r="JC117" s="16">
        <v>1</v>
      </c>
      <c r="JD117" s="16">
        <v>0</v>
      </c>
      <c r="JE117" s="16">
        <v>0</v>
      </c>
      <c r="JF117" s="16">
        <v>0</v>
      </c>
      <c r="JG117" s="16">
        <v>0</v>
      </c>
      <c r="JH117" s="16">
        <v>0</v>
      </c>
      <c r="JI117" s="16">
        <v>0</v>
      </c>
      <c r="JJ117" s="16">
        <v>0</v>
      </c>
      <c r="JK117" s="16">
        <v>1</v>
      </c>
      <c r="JL117" s="16">
        <v>0</v>
      </c>
      <c r="JM117" s="16">
        <v>0</v>
      </c>
      <c r="JN117" s="16">
        <v>0</v>
      </c>
      <c r="JO117" s="16">
        <v>0</v>
      </c>
      <c r="JP117" s="16">
        <v>0</v>
      </c>
      <c r="JQ117" s="16">
        <v>0</v>
      </c>
      <c r="JR117" s="16">
        <v>0</v>
      </c>
      <c r="JS117" s="16">
        <v>0</v>
      </c>
      <c r="JT117" s="16">
        <v>0</v>
      </c>
      <c r="JU117" s="17" t="s">
        <v>2614</v>
      </c>
      <c r="JV117" s="16">
        <v>1</v>
      </c>
      <c r="JW117" s="16">
        <v>0</v>
      </c>
      <c r="JX117" s="16">
        <v>0</v>
      </c>
      <c r="JY117" s="16">
        <v>0</v>
      </c>
      <c r="JZ117" s="16">
        <v>0</v>
      </c>
      <c r="KA117" s="17" t="s">
        <v>2614</v>
      </c>
      <c r="KB117" s="16" t="s">
        <v>2134</v>
      </c>
      <c r="KC117" s="17" t="s">
        <v>2614</v>
      </c>
      <c r="KD117" s="16">
        <v>0</v>
      </c>
      <c r="KE117" s="16">
        <v>1</v>
      </c>
      <c r="KF117" s="16">
        <v>0</v>
      </c>
      <c r="KG117" s="16">
        <v>0</v>
      </c>
      <c r="KH117" s="16">
        <v>0</v>
      </c>
      <c r="KI117" s="16">
        <v>0</v>
      </c>
      <c r="KJ117" s="16">
        <v>0</v>
      </c>
      <c r="KK117" s="16">
        <v>0</v>
      </c>
      <c r="KL117" s="16">
        <v>0</v>
      </c>
      <c r="KM117" s="16">
        <v>0</v>
      </c>
      <c r="KN117" s="16">
        <v>0</v>
      </c>
      <c r="KO117" s="16">
        <v>0</v>
      </c>
      <c r="KP117" s="16">
        <v>0</v>
      </c>
      <c r="KQ117" s="16">
        <v>0</v>
      </c>
      <c r="KR117" s="16">
        <v>0</v>
      </c>
      <c r="KS117" s="16">
        <v>0</v>
      </c>
      <c r="KT117" s="16">
        <v>0</v>
      </c>
      <c r="KU117" s="16">
        <v>0</v>
      </c>
      <c r="KV117" s="16">
        <v>0</v>
      </c>
      <c r="KW117" s="16">
        <v>0</v>
      </c>
      <c r="KX117" s="16">
        <v>0</v>
      </c>
      <c r="KY117" s="16">
        <v>0</v>
      </c>
      <c r="KZ117" s="16">
        <v>0</v>
      </c>
      <c r="LA117" s="16">
        <v>0</v>
      </c>
      <c r="LB117" s="16">
        <v>0</v>
      </c>
      <c r="LC117" s="16">
        <v>0</v>
      </c>
      <c r="LD117" s="17" t="s">
        <v>1</v>
      </c>
      <c r="LE117" s="16">
        <v>0</v>
      </c>
      <c r="LF117" s="16">
        <v>0</v>
      </c>
      <c r="LG117" s="16">
        <v>0</v>
      </c>
      <c r="LH117" s="16">
        <v>1</v>
      </c>
      <c r="LI117" s="4" t="s">
        <v>1</v>
      </c>
      <c r="LJ117" s="19">
        <v>1</v>
      </c>
      <c r="LK117" s="19">
        <v>0</v>
      </c>
      <c r="LL117" s="19">
        <v>0</v>
      </c>
      <c r="LM117" s="19">
        <v>0</v>
      </c>
      <c r="LN117" s="19">
        <v>0</v>
      </c>
      <c r="LO117" s="19">
        <v>0</v>
      </c>
      <c r="LP117" s="19">
        <v>0</v>
      </c>
      <c r="LQ117" s="19">
        <v>0</v>
      </c>
      <c r="LR117" s="4" t="s">
        <v>1</v>
      </c>
      <c r="LS117" s="19">
        <v>0</v>
      </c>
      <c r="LT117" s="19">
        <v>0</v>
      </c>
      <c r="LU117" s="19">
        <v>0</v>
      </c>
      <c r="LV117" s="19">
        <v>0</v>
      </c>
      <c r="LW117" s="6" t="s">
        <v>1</v>
      </c>
      <c r="LX117" s="16">
        <v>0</v>
      </c>
      <c r="LY117" s="16">
        <v>1</v>
      </c>
      <c r="LZ117" s="16">
        <v>0</v>
      </c>
      <c r="MA117" s="16">
        <v>0</v>
      </c>
      <c r="MB117" s="16">
        <v>0</v>
      </c>
      <c r="MC117" s="16">
        <v>0</v>
      </c>
      <c r="MD117" s="16">
        <v>0</v>
      </c>
      <c r="ME117" s="4" t="s">
        <v>2627</v>
      </c>
      <c r="MF117" s="16">
        <v>0</v>
      </c>
      <c r="MG117" s="16">
        <v>0</v>
      </c>
      <c r="MH117" s="16">
        <v>0</v>
      </c>
      <c r="MI117" s="16">
        <v>0</v>
      </c>
      <c r="MJ117" s="16">
        <v>0</v>
      </c>
      <c r="MK117" s="16">
        <v>0</v>
      </c>
      <c r="ML117" s="16">
        <v>0</v>
      </c>
      <c r="MM117" s="16">
        <v>0</v>
      </c>
      <c r="MN117" s="16">
        <v>0</v>
      </c>
      <c r="MO117" s="4" t="s">
        <v>1</v>
      </c>
      <c r="MP117" s="16">
        <v>1</v>
      </c>
      <c r="MQ117" s="16">
        <v>0</v>
      </c>
      <c r="MR117" s="16">
        <v>0</v>
      </c>
      <c r="MS117" s="4" t="s">
        <v>2626</v>
      </c>
      <c r="MT117" s="16">
        <v>1</v>
      </c>
      <c r="MU117" s="16">
        <v>0</v>
      </c>
      <c r="MV117" s="16">
        <v>0</v>
      </c>
      <c r="MW117" s="16">
        <v>0</v>
      </c>
      <c r="MX117" s="16">
        <v>0</v>
      </c>
      <c r="MY117" s="16">
        <v>0</v>
      </c>
      <c r="MZ117" s="16">
        <v>0</v>
      </c>
      <c r="NA117" s="4" t="s">
        <v>1</v>
      </c>
      <c r="NB117" s="16">
        <v>0</v>
      </c>
      <c r="NC117" s="16">
        <v>0</v>
      </c>
      <c r="ND117" s="16">
        <v>0</v>
      </c>
      <c r="NE117" s="16">
        <v>0</v>
      </c>
      <c r="NF117" s="16">
        <v>0</v>
      </c>
      <c r="NG117" s="16">
        <v>0</v>
      </c>
      <c r="NH117" s="4" t="s">
        <v>1</v>
      </c>
      <c r="NI117" s="16">
        <v>0</v>
      </c>
      <c r="NJ117" s="16">
        <v>0</v>
      </c>
      <c r="NK117" s="16">
        <v>0</v>
      </c>
      <c r="NL117" s="16">
        <v>0</v>
      </c>
      <c r="NM117" s="16">
        <v>0</v>
      </c>
      <c r="NN117" s="16">
        <v>0</v>
      </c>
      <c r="NO117" s="16">
        <v>0</v>
      </c>
      <c r="NP117" s="16">
        <v>0</v>
      </c>
      <c r="NQ117" s="16">
        <v>0</v>
      </c>
      <c r="NR117" s="16">
        <v>0</v>
      </c>
      <c r="NS117" s="16">
        <v>0</v>
      </c>
      <c r="NT117" s="4" t="s">
        <v>1</v>
      </c>
      <c r="NU117" s="16" t="s">
        <v>2522</v>
      </c>
      <c r="NV117" s="16">
        <v>1</v>
      </c>
      <c r="NW117" s="16">
        <v>0</v>
      </c>
      <c r="NX117" s="16">
        <v>0</v>
      </c>
      <c r="NY117" s="16">
        <v>0</v>
      </c>
      <c r="NZ117" s="16">
        <v>0</v>
      </c>
      <c r="OA117" s="16">
        <v>0</v>
      </c>
      <c r="OB117" s="16">
        <v>0</v>
      </c>
      <c r="OC117" s="16">
        <v>0</v>
      </c>
      <c r="OD117" s="16">
        <v>1</v>
      </c>
      <c r="OE117" s="16">
        <v>0</v>
      </c>
      <c r="OF117" s="16">
        <v>0</v>
      </c>
      <c r="OG117" s="22" t="s">
        <v>2624</v>
      </c>
      <c r="OH117" s="17" t="s">
        <v>2528</v>
      </c>
    </row>
    <row r="118" spans="1:398" x14ac:dyDescent="0.25">
      <c r="A118" s="16">
        <v>115</v>
      </c>
      <c r="B118" s="16">
        <v>17</v>
      </c>
      <c r="C118" s="16" t="s">
        <v>2820</v>
      </c>
      <c r="D118" s="16" t="s">
        <v>2782</v>
      </c>
      <c r="E118" s="16" t="s">
        <v>3925</v>
      </c>
      <c r="F118" s="37">
        <v>33</v>
      </c>
      <c r="G118" s="37" t="s">
        <v>0</v>
      </c>
      <c r="H118" s="19" t="s">
        <v>2526</v>
      </c>
      <c r="I118" s="31">
        <v>13</v>
      </c>
      <c r="J118" s="17" t="s">
        <v>3330</v>
      </c>
      <c r="K118" s="16" t="s">
        <v>2134</v>
      </c>
      <c r="L118" s="16" t="s">
        <v>9</v>
      </c>
      <c r="M118" s="16" t="s">
        <v>4</v>
      </c>
      <c r="N118" s="16" t="s">
        <v>1</v>
      </c>
      <c r="O118" s="31">
        <v>129</v>
      </c>
      <c r="P118" s="16" t="s">
        <v>2141</v>
      </c>
      <c r="Q118" s="19" t="s">
        <v>1</v>
      </c>
      <c r="R118" s="4" t="s">
        <v>4509</v>
      </c>
      <c r="S118" s="4" t="s">
        <v>228</v>
      </c>
      <c r="T118" s="4" t="s">
        <v>4510</v>
      </c>
      <c r="U118" s="16">
        <v>2014</v>
      </c>
      <c r="V118" s="16">
        <v>90</v>
      </c>
      <c r="W118" s="16" t="s">
        <v>1</v>
      </c>
      <c r="X118" s="16" t="s">
        <v>1</v>
      </c>
      <c r="Y118" s="45" t="s">
        <v>4511</v>
      </c>
      <c r="Z118" s="17" t="s">
        <v>4512</v>
      </c>
      <c r="AA118" s="4" t="s">
        <v>4513</v>
      </c>
      <c r="AB118" s="22" t="s">
        <v>717</v>
      </c>
      <c r="AC118" s="19">
        <v>115</v>
      </c>
      <c r="AD118" s="4" t="s">
        <v>228</v>
      </c>
      <c r="AE118" s="16">
        <v>2014</v>
      </c>
      <c r="AF118" s="16" t="s">
        <v>2162</v>
      </c>
      <c r="AG118" s="16" t="s">
        <v>2177</v>
      </c>
      <c r="AH118" s="16" t="s">
        <v>2493</v>
      </c>
      <c r="AI118" s="16" t="s">
        <v>0</v>
      </c>
      <c r="AJ118" s="19" t="s">
        <v>0</v>
      </c>
      <c r="AK118" s="19" t="s">
        <v>2180</v>
      </c>
      <c r="AL118" s="19" t="s">
        <v>2182</v>
      </c>
      <c r="AM118" s="17" t="s">
        <v>332</v>
      </c>
      <c r="AN118" s="16" t="s">
        <v>5</v>
      </c>
      <c r="AO118" s="16">
        <v>0</v>
      </c>
      <c r="AP118" s="16">
        <v>0</v>
      </c>
      <c r="AQ118" s="16">
        <v>0</v>
      </c>
      <c r="AR118" s="16">
        <v>1</v>
      </c>
      <c r="AS118" s="16">
        <v>0</v>
      </c>
      <c r="AT118" s="16">
        <v>0</v>
      </c>
      <c r="AU118" s="16">
        <v>0</v>
      </c>
      <c r="AV118" s="16">
        <v>0</v>
      </c>
      <c r="AW118" s="16" t="s">
        <v>1</v>
      </c>
      <c r="AX118" s="16" t="s">
        <v>2180</v>
      </c>
      <c r="AY118" s="16" t="s">
        <v>1</v>
      </c>
      <c r="AZ118" s="16" t="s">
        <v>230</v>
      </c>
      <c r="BA118" s="16" t="s">
        <v>1</v>
      </c>
      <c r="BB118" s="16" t="s">
        <v>434</v>
      </c>
      <c r="BC118" s="16" t="s">
        <v>840</v>
      </c>
      <c r="BD118" s="6" t="s">
        <v>616</v>
      </c>
      <c r="BE118" s="16">
        <v>1</v>
      </c>
      <c r="BF118" s="16">
        <v>0</v>
      </c>
      <c r="BG118" s="16">
        <v>0</v>
      </c>
      <c r="BH118" s="16">
        <v>1</v>
      </c>
      <c r="BI118" s="16">
        <v>0</v>
      </c>
      <c r="BJ118" s="16">
        <v>0</v>
      </c>
      <c r="BK118" s="16">
        <v>1</v>
      </c>
      <c r="BL118" s="16">
        <v>0</v>
      </c>
      <c r="BM118" s="16">
        <v>0</v>
      </c>
      <c r="BN118" s="16">
        <v>1</v>
      </c>
      <c r="BO118" s="16">
        <v>0</v>
      </c>
      <c r="BP118" s="16">
        <v>0</v>
      </c>
      <c r="BQ118" s="16">
        <v>0</v>
      </c>
      <c r="BR118" s="16">
        <v>0</v>
      </c>
      <c r="BS118" s="16">
        <v>1</v>
      </c>
      <c r="BT118" s="6" t="s">
        <v>3503</v>
      </c>
      <c r="BU118" s="18">
        <v>1304100</v>
      </c>
      <c r="BV118" s="17" t="s">
        <v>231</v>
      </c>
      <c r="BW118" s="16">
        <v>0</v>
      </c>
      <c r="BX118" s="16">
        <v>1</v>
      </c>
      <c r="BY118" s="16">
        <v>0</v>
      </c>
      <c r="BZ118" s="16">
        <v>0</v>
      </c>
      <c r="CA118" s="16">
        <v>1</v>
      </c>
      <c r="CB118" s="16">
        <v>0</v>
      </c>
      <c r="CC118" s="16">
        <v>0</v>
      </c>
      <c r="CD118" s="16">
        <v>0</v>
      </c>
      <c r="CE118" s="16">
        <v>1</v>
      </c>
      <c r="CF118" s="16">
        <v>0</v>
      </c>
      <c r="CG118" s="16">
        <v>0</v>
      </c>
      <c r="CH118" s="16">
        <v>0</v>
      </c>
      <c r="CI118" s="16">
        <v>0</v>
      </c>
      <c r="CJ118" s="16">
        <v>0</v>
      </c>
      <c r="CK118" s="16">
        <v>0</v>
      </c>
      <c r="CL118" s="16">
        <v>0</v>
      </c>
      <c r="CM118" s="16">
        <v>1</v>
      </c>
      <c r="CN118" s="16">
        <v>0</v>
      </c>
      <c r="CO118" s="16">
        <v>0</v>
      </c>
      <c r="CP118" s="16">
        <v>0</v>
      </c>
      <c r="CQ118" s="16">
        <v>0</v>
      </c>
      <c r="CR118" s="16" t="s">
        <v>1</v>
      </c>
      <c r="CS118" s="19" t="s">
        <v>2134</v>
      </c>
      <c r="CT118" s="4" t="s">
        <v>3179</v>
      </c>
      <c r="CU118" s="4" t="s">
        <v>3180</v>
      </c>
      <c r="CV118" s="16" t="s">
        <v>2180</v>
      </c>
      <c r="CW118" s="19" t="s">
        <v>2513</v>
      </c>
      <c r="CX118" s="17" t="s">
        <v>1</v>
      </c>
      <c r="CY118" s="19" t="s">
        <v>2134</v>
      </c>
      <c r="CZ118" s="6" t="s">
        <v>3235</v>
      </c>
      <c r="DA118" s="19">
        <v>5</v>
      </c>
      <c r="DB118" s="17" t="s">
        <v>232</v>
      </c>
      <c r="DC118" s="22" t="s">
        <v>2555</v>
      </c>
      <c r="DD118" s="16" t="s">
        <v>2134</v>
      </c>
      <c r="DE118" s="16" t="s">
        <v>2551</v>
      </c>
      <c r="DF118" s="16">
        <v>1</v>
      </c>
      <c r="DG118" s="16">
        <v>0</v>
      </c>
      <c r="DH118" s="16">
        <v>0</v>
      </c>
      <c r="DI118" s="4" t="s">
        <v>1</v>
      </c>
      <c r="DJ118" s="16" t="s">
        <v>2180</v>
      </c>
      <c r="DK118" s="4" t="s">
        <v>1</v>
      </c>
      <c r="DL118" s="16">
        <v>0</v>
      </c>
      <c r="DM118" s="16">
        <v>0</v>
      </c>
      <c r="DN118" s="16">
        <v>0</v>
      </c>
      <c r="DO118" s="16">
        <v>0</v>
      </c>
      <c r="DP118" s="4" t="s">
        <v>1</v>
      </c>
      <c r="DQ118" s="16">
        <v>0</v>
      </c>
      <c r="DR118" s="16">
        <v>0</v>
      </c>
      <c r="DS118" s="16">
        <v>0</v>
      </c>
      <c r="DT118" s="16">
        <v>0</v>
      </c>
      <c r="DU118" s="16">
        <v>0</v>
      </c>
      <c r="DV118" s="16">
        <v>0</v>
      </c>
      <c r="DW118" s="16">
        <v>0</v>
      </c>
      <c r="DX118" s="16">
        <v>0</v>
      </c>
      <c r="DY118" s="16">
        <v>1</v>
      </c>
      <c r="DZ118" s="16">
        <v>0</v>
      </c>
      <c r="EA118" s="16">
        <v>0</v>
      </c>
      <c r="EB118" s="16">
        <v>0</v>
      </c>
      <c r="EC118" s="16">
        <v>0</v>
      </c>
      <c r="ED118" s="16">
        <v>0</v>
      </c>
      <c r="EE118" s="16">
        <v>0</v>
      </c>
      <c r="EF118" s="16">
        <v>0</v>
      </c>
      <c r="EG118" s="16">
        <v>0</v>
      </c>
      <c r="EH118" s="16">
        <v>0</v>
      </c>
      <c r="EI118" s="16">
        <v>0</v>
      </c>
      <c r="EJ118" s="16">
        <v>0</v>
      </c>
      <c r="EK118" s="16">
        <v>0</v>
      </c>
      <c r="EL118" s="16">
        <v>0</v>
      </c>
      <c r="EM118" s="16">
        <v>0</v>
      </c>
      <c r="EN118" s="4" t="s">
        <v>1</v>
      </c>
      <c r="EO118" s="4" t="s">
        <v>1</v>
      </c>
      <c r="EP118" s="19" t="s">
        <v>2134</v>
      </c>
      <c r="EQ118" s="19" t="s">
        <v>2180</v>
      </c>
      <c r="ER118" s="16">
        <v>1</v>
      </c>
      <c r="ES118" s="16">
        <v>0</v>
      </c>
      <c r="ET118" s="16">
        <v>0</v>
      </c>
      <c r="EU118" s="16">
        <v>0</v>
      </c>
      <c r="EV118" s="17" t="s">
        <v>1811</v>
      </c>
      <c r="EW118" s="18">
        <v>1449</v>
      </c>
      <c r="EX118" s="18">
        <v>900000000</v>
      </c>
      <c r="EY118" s="18">
        <v>900000000</v>
      </c>
      <c r="EZ118" s="18">
        <v>900000000</v>
      </c>
      <c r="FA118" s="16">
        <v>1</v>
      </c>
      <c r="FB118" s="16">
        <v>0</v>
      </c>
      <c r="FC118" s="16">
        <v>0</v>
      </c>
      <c r="FD118" s="16">
        <v>0</v>
      </c>
      <c r="FE118" s="16">
        <v>0</v>
      </c>
      <c r="FF118" s="16">
        <v>0</v>
      </c>
      <c r="FG118" s="16">
        <v>0</v>
      </c>
      <c r="FH118" s="16">
        <v>0</v>
      </c>
      <c r="FI118" s="16">
        <v>0</v>
      </c>
      <c r="FJ118" s="16">
        <v>0</v>
      </c>
      <c r="FK118" s="16">
        <v>0</v>
      </c>
      <c r="FL118" s="16">
        <v>0</v>
      </c>
      <c r="FM118" s="16">
        <v>0</v>
      </c>
      <c r="FN118" s="16">
        <v>0</v>
      </c>
      <c r="FO118" s="16">
        <v>0</v>
      </c>
      <c r="FP118" s="16">
        <v>1</v>
      </c>
      <c r="FQ118" s="16">
        <v>1</v>
      </c>
      <c r="FR118" s="16">
        <v>1</v>
      </c>
      <c r="FS118" s="16">
        <v>0</v>
      </c>
      <c r="FT118" s="16">
        <v>0</v>
      </c>
      <c r="FU118" s="16">
        <v>0</v>
      </c>
      <c r="FV118" s="16">
        <v>1</v>
      </c>
      <c r="FW118" s="16">
        <v>0</v>
      </c>
      <c r="FX118" s="16">
        <v>0</v>
      </c>
      <c r="FY118" s="16">
        <v>0</v>
      </c>
      <c r="FZ118" s="16">
        <v>0</v>
      </c>
      <c r="GA118" s="16">
        <v>0</v>
      </c>
      <c r="GB118" s="16">
        <v>0</v>
      </c>
      <c r="GC118" s="16">
        <v>0</v>
      </c>
      <c r="GD118" s="16">
        <v>0</v>
      </c>
      <c r="GE118" s="16">
        <v>0</v>
      </c>
      <c r="GF118" s="16">
        <v>0</v>
      </c>
      <c r="GG118" s="16">
        <v>1</v>
      </c>
      <c r="GH118" s="17" t="s">
        <v>3181</v>
      </c>
      <c r="GI118" s="16">
        <v>0</v>
      </c>
      <c r="GJ118" s="16">
        <v>0</v>
      </c>
      <c r="GK118" s="16">
        <v>0</v>
      </c>
      <c r="GL118" s="16">
        <v>0</v>
      </c>
      <c r="GM118" s="16">
        <v>0</v>
      </c>
      <c r="GN118" s="16">
        <v>0</v>
      </c>
      <c r="GO118" s="16">
        <v>1</v>
      </c>
      <c r="GP118" s="16">
        <v>0</v>
      </c>
      <c r="GQ118" s="16">
        <v>0</v>
      </c>
      <c r="GR118" s="16">
        <v>0</v>
      </c>
      <c r="GS118" s="16">
        <v>0</v>
      </c>
      <c r="GT118" s="16">
        <v>0</v>
      </c>
      <c r="GU118" s="16">
        <v>0</v>
      </c>
      <c r="GV118" s="16">
        <v>0</v>
      </c>
      <c r="GW118" s="16">
        <v>0</v>
      </c>
      <c r="GX118" s="16">
        <v>0</v>
      </c>
      <c r="GY118" s="16">
        <v>0</v>
      </c>
      <c r="GZ118" s="16">
        <v>0</v>
      </c>
      <c r="HA118" s="16">
        <v>0</v>
      </c>
      <c r="HB118" s="16">
        <v>0</v>
      </c>
      <c r="HC118" s="16">
        <v>0</v>
      </c>
      <c r="HD118" s="16">
        <v>0</v>
      </c>
      <c r="HE118" s="16">
        <v>0</v>
      </c>
      <c r="HF118" s="17" t="s">
        <v>3247</v>
      </c>
      <c r="HG118" s="16">
        <v>0</v>
      </c>
      <c r="HH118" s="16">
        <v>0</v>
      </c>
      <c r="HI118" s="16">
        <v>0</v>
      </c>
      <c r="HJ118" s="16">
        <v>0</v>
      </c>
      <c r="HK118" s="16">
        <v>0</v>
      </c>
      <c r="HL118" s="16">
        <v>0</v>
      </c>
      <c r="HM118" s="16">
        <v>0</v>
      </c>
      <c r="HN118" s="16">
        <v>0</v>
      </c>
      <c r="HO118" s="16">
        <v>0</v>
      </c>
      <c r="HP118" s="16">
        <v>0</v>
      </c>
      <c r="HQ118" s="16">
        <v>0</v>
      </c>
      <c r="HR118" s="16">
        <v>0</v>
      </c>
      <c r="HS118" s="16">
        <v>0</v>
      </c>
      <c r="HT118" s="16">
        <v>0</v>
      </c>
      <c r="HU118" s="16">
        <v>1</v>
      </c>
      <c r="HV118" s="17" t="s">
        <v>500</v>
      </c>
      <c r="HW118" s="16">
        <v>0</v>
      </c>
      <c r="HX118" s="16">
        <v>0</v>
      </c>
      <c r="HY118" s="16">
        <v>0</v>
      </c>
      <c r="HZ118" s="16">
        <v>0</v>
      </c>
      <c r="IA118" s="16">
        <v>0</v>
      </c>
      <c r="IB118" s="16">
        <v>1</v>
      </c>
      <c r="IC118" s="16">
        <v>1</v>
      </c>
      <c r="ID118" s="16">
        <v>0</v>
      </c>
      <c r="IE118" s="16">
        <v>0</v>
      </c>
      <c r="IF118" s="16">
        <v>0</v>
      </c>
      <c r="IG118" s="16">
        <v>0</v>
      </c>
      <c r="IH118" s="16">
        <v>0</v>
      </c>
      <c r="II118" s="16">
        <v>0</v>
      </c>
      <c r="IJ118" s="16">
        <v>0</v>
      </c>
      <c r="IK118" s="16">
        <v>0</v>
      </c>
      <c r="IL118" s="16">
        <v>0</v>
      </c>
      <c r="IM118" s="16">
        <v>1</v>
      </c>
      <c r="IN118" s="16">
        <v>0</v>
      </c>
      <c r="IO118" s="16">
        <v>0</v>
      </c>
      <c r="IP118" s="16">
        <v>0</v>
      </c>
      <c r="IQ118" s="16">
        <v>0</v>
      </c>
      <c r="IR118" s="16">
        <v>0</v>
      </c>
      <c r="IS118" s="17" t="s">
        <v>3182</v>
      </c>
      <c r="IT118" s="16">
        <v>0</v>
      </c>
      <c r="IU118" s="16">
        <v>0</v>
      </c>
      <c r="IV118" s="16">
        <v>0</v>
      </c>
      <c r="IW118" s="16">
        <v>0</v>
      </c>
      <c r="IX118" s="16">
        <v>0</v>
      </c>
      <c r="IY118" s="16">
        <v>0</v>
      </c>
      <c r="IZ118" s="16">
        <v>0</v>
      </c>
      <c r="JA118" s="16">
        <v>0</v>
      </c>
      <c r="JB118" s="16">
        <v>0</v>
      </c>
      <c r="JC118" s="16">
        <v>0</v>
      </c>
      <c r="JD118" s="16">
        <v>0</v>
      </c>
      <c r="JE118" s="16">
        <v>1</v>
      </c>
      <c r="JF118" s="16">
        <v>0</v>
      </c>
      <c r="JG118" s="16">
        <v>0</v>
      </c>
      <c r="JH118" s="16">
        <v>0</v>
      </c>
      <c r="JI118" s="16">
        <v>0</v>
      </c>
      <c r="JJ118" s="16">
        <v>0</v>
      </c>
      <c r="JK118" s="16">
        <v>1</v>
      </c>
      <c r="JL118" s="16">
        <v>0</v>
      </c>
      <c r="JM118" s="16">
        <v>0</v>
      </c>
      <c r="JN118" s="16">
        <v>0</v>
      </c>
      <c r="JO118" s="16">
        <v>0</v>
      </c>
      <c r="JP118" s="16">
        <v>0</v>
      </c>
      <c r="JQ118" s="16">
        <v>0</v>
      </c>
      <c r="JR118" s="16">
        <v>0</v>
      </c>
      <c r="JS118" s="16">
        <v>0</v>
      </c>
      <c r="JT118" s="16">
        <v>0</v>
      </c>
      <c r="JU118" s="17" t="s">
        <v>3257</v>
      </c>
      <c r="JV118" s="16">
        <v>1</v>
      </c>
      <c r="JW118" s="16">
        <v>0</v>
      </c>
      <c r="JX118" s="16">
        <v>0</v>
      </c>
      <c r="JY118" s="16">
        <v>0</v>
      </c>
      <c r="JZ118" s="16">
        <v>1</v>
      </c>
      <c r="KA118" s="17" t="s">
        <v>3272</v>
      </c>
      <c r="KB118" s="16" t="s">
        <v>2134</v>
      </c>
      <c r="KC118" s="17" t="s">
        <v>1903</v>
      </c>
      <c r="KD118" s="16">
        <v>0</v>
      </c>
      <c r="KE118" s="16">
        <v>0</v>
      </c>
      <c r="KF118" s="16">
        <v>0</v>
      </c>
      <c r="KG118" s="16">
        <v>0</v>
      </c>
      <c r="KH118" s="16">
        <v>1</v>
      </c>
      <c r="KI118" s="16">
        <v>0</v>
      </c>
      <c r="KJ118" s="16">
        <v>0</v>
      </c>
      <c r="KK118" s="16">
        <v>0</v>
      </c>
      <c r="KL118" s="16">
        <v>0</v>
      </c>
      <c r="KM118" s="16">
        <v>0</v>
      </c>
      <c r="KN118" s="16">
        <v>0</v>
      </c>
      <c r="KO118" s="16">
        <v>0</v>
      </c>
      <c r="KP118" s="16">
        <v>0</v>
      </c>
      <c r="KQ118" s="16">
        <v>0</v>
      </c>
      <c r="KR118" s="16">
        <v>0</v>
      </c>
      <c r="KS118" s="16">
        <v>0</v>
      </c>
      <c r="KT118" s="16">
        <v>0</v>
      </c>
      <c r="KU118" s="16">
        <v>0</v>
      </c>
      <c r="KV118" s="16">
        <v>0</v>
      </c>
      <c r="KW118" s="16">
        <v>0</v>
      </c>
      <c r="KX118" s="16">
        <v>0</v>
      </c>
      <c r="KY118" s="16">
        <v>0</v>
      </c>
      <c r="KZ118" s="16">
        <v>0</v>
      </c>
      <c r="LA118" s="16">
        <v>0</v>
      </c>
      <c r="LB118" s="16">
        <v>0</v>
      </c>
      <c r="LC118" s="16">
        <v>0</v>
      </c>
      <c r="LD118" s="17" t="s">
        <v>1905</v>
      </c>
      <c r="LE118" s="16">
        <v>1</v>
      </c>
      <c r="LF118" s="16">
        <v>0</v>
      </c>
      <c r="LG118" s="16">
        <v>0</v>
      </c>
      <c r="LH118" s="16">
        <v>0</v>
      </c>
      <c r="LI118" s="4" t="s">
        <v>829</v>
      </c>
      <c r="LJ118" s="19">
        <v>0</v>
      </c>
      <c r="LK118" s="19">
        <v>0</v>
      </c>
      <c r="LL118" s="19">
        <v>1</v>
      </c>
      <c r="LM118" s="19">
        <v>0</v>
      </c>
      <c r="LN118" s="19">
        <v>0</v>
      </c>
      <c r="LO118" s="19">
        <v>0</v>
      </c>
      <c r="LP118" s="19">
        <v>0</v>
      </c>
      <c r="LQ118" s="19">
        <v>0</v>
      </c>
      <c r="LR118" s="4" t="s">
        <v>841</v>
      </c>
      <c r="LS118" s="19">
        <v>0</v>
      </c>
      <c r="LT118" s="19">
        <v>0</v>
      </c>
      <c r="LU118" s="19">
        <v>0</v>
      </c>
      <c r="LV118" s="19">
        <v>0</v>
      </c>
      <c r="LW118" s="6" t="s">
        <v>1</v>
      </c>
      <c r="LX118" s="16">
        <v>0</v>
      </c>
      <c r="LY118" s="16">
        <v>1</v>
      </c>
      <c r="LZ118" s="16">
        <v>1</v>
      </c>
      <c r="MA118" s="16">
        <v>0</v>
      </c>
      <c r="MB118" s="16">
        <v>0</v>
      </c>
      <c r="MC118" s="16">
        <v>0</v>
      </c>
      <c r="MD118" s="16">
        <v>0</v>
      </c>
      <c r="ME118" s="4" t="s">
        <v>1812</v>
      </c>
      <c r="MF118" s="16">
        <v>0</v>
      </c>
      <c r="MG118" s="16">
        <v>0</v>
      </c>
      <c r="MH118" s="16">
        <v>0</v>
      </c>
      <c r="MI118" s="16">
        <v>0</v>
      </c>
      <c r="MJ118" s="16">
        <v>1</v>
      </c>
      <c r="MK118" s="16">
        <v>0</v>
      </c>
      <c r="ML118" s="16">
        <v>0</v>
      </c>
      <c r="MM118" s="16">
        <v>0</v>
      </c>
      <c r="MN118" s="16">
        <v>0</v>
      </c>
      <c r="MO118" s="4" t="s">
        <v>3290</v>
      </c>
      <c r="MP118" s="16">
        <v>0</v>
      </c>
      <c r="MQ118" s="16">
        <v>1</v>
      </c>
      <c r="MR118" s="16">
        <v>0</v>
      </c>
      <c r="MS118" s="4" t="s">
        <v>1813</v>
      </c>
      <c r="MT118" s="16">
        <v>1</v>
      </c>
      <c r="MU118" s="16">
        <v>0</v>
      </c>
      <c r="MV118" s="16">
        <v>0</v>
      </c>
      <c r="MW118" s="16">
        <v>0</v>
      </c>
      <c r="MX118" s="16">
        <v>0</v>
      </c>
      <c r="MY118" s="16">
        <v>0</v>
      </c>
      <c r="MZ118" s="16">
        <v>0</v>
      </c>
      <c r="NA118" s="4" t="s">
        <v>1</v>
      </c>
      <c r="NB118" s="16">
        <v>0</v>
      </c>
      <c r="NC118" s="16">
        <v>0</v>
      </c>
      <c r="ND118" s="16">
        <v>0</v>
      </c>
      <c r="NE118" s="16">
        <v>0</v>
      </c>
      <c r="NF118" s="16">
        <v>0</v>
      </c>
      <c r="NG118" s="16">
        <v>0</v>
      </c>
      <c r="NH118" s="4" t="s">
        <v>1</v>
      </c>
      <c r="NI118" s="16">
        <v>0</v>
      </c>
      <c r="NJ118" s="16">
        <v>0</v>
      </c>
      <c r="NK118" s="16">
        <v>0</v>
      </c>
      <c r="NL118" s="16">
        <v>0</v>
      </c>
      <c r="NM118" s="16">
        <v>0</v>
      </c>
      <c r="NN118" s="16">
        <v>0</v>
      </c>
      <c r="NO118" s="16">
        <v>0</v>
      </c>
      <c r="NP118" s="16">
        <v>0</v>
      </c>
      <c r="NQ118" s="16">
        <v>0</v>
      </c>
      <c r="NR118" s="16">
        <v>0</v>
      </c>
      <c r="NS118" s="16">
        <v>0</v>
      </c>
      <c r="NT118" s="4" t="s">
        <v>1</v>
      </c>
      <c r="NU118" s="16" t="s">
        <v>2521</v>
      </c>
      <c r="NV118" s="16">
        <v>1</v>
      </c>
      <c r="NW118" s="16">
        <v>0</v>
      </c>
      <c r="NX118" s="16">
        <v>0</v>
      </c>
      <c r="NY118" s="16">
        <v>0</v>
      </c>
      <c r="NZ118" s="16">
        <v>0</v>
      </c>
      <c r="OA118" s="16">
        <v>0</v>
      </c>
      <c r="OB118" s="16">
        <v>0</v>
      </c>
      <c r="OC118" s="16">
        <v>0</v>
      </c>
      <c r="OD118" s="16">
        <v>0</v>
      </c>
      <c r="OE118" s="16">
        <v>0</v>
      </c>
      <c r="OF118" s="16">
        <v>0</v>
      </c>
      <c r="OG118" s="17" t="s">
        <v>3310</v>
      </c>
      <c r="OH118" s="17" t="s">
        <v>2712</v>
      </c>
    </row>
    <row r="119" spans="1:398" ht="11.25" customHeight="1" x14ac:dyDescent="0.25">
      <c r="A119" s="16">
        <v>116</v>
      </c>
      <c r="B119" s="19">
        <v>19</v>
      </c>
      <c r="C119" s="16" t="s">
        <v>3839</v>
      </c>
      <c r="D119" s="16" t="s">
        <v>3902</v>
      </c>
      <c r="E119" s="16" t="s">
        <v>3967</v>
      </c>
      <c r="F119" s="37">
        <v>35</v>
      </c>
      <c r="G119" s="37" t="s">
        <v>0</v>
      </c>
      <c r="H119" s="19" t="s">
        <v>2526</v>
      </c>
      <c r="I119" s="32">
        <v>21</v>
      </c>
      <c r="J119" s="17" t="s">
        <v>3348</v>
      </c>
      <c r="K119" s="16" t="s">
        <v>2134</v>
      </c>
      <c r="L119" s="16" t="s">
        <v>66</v>
      </c>
      <c r="M119" s="16" t="s">
        <v>419</v>
      </c>
      <c r="N119" s="16" t="s">
        <v>1</v>
      </c>
      <c r="O119" s="32">
        <v>130</v>
      </c>
      <c r="P119" s="16" t="s">
        <v>2141</v>
      </c>
      <c r="Q119" s="19" t="s">
        <v>1</v>
      </c>
      <c r="R119" s="4" t="s">
        <v>4514</v>
      </c>
      <c r="S119" s="4" t="s">
        <v>65</v>
      </c>
      <c r="T119" s="4" t="s">
        <v>4515</v>
      </c>
      <c r="U119" s="16">
        <v>2014</v>
      </c>
      <c r="V119" s="16">
        <v>1</v>
      </c>
      <c r="W119" s="16" t="s">
        <v>1</v>
      </c>
      <c r="X119" s="16" t="s">
        <v>1</v>
      </c>
      <c r="Y119" s="45" t="s">
        <v>4516</v>
      </c>
      <c r="Z119" s="17" t="s">
        <v>4517</v>
      </c>
      <c r="AA119" s="4" t="s">
        <v>4518</v>
      </c>
      <c r="AB119" s="17" t="s">
        <v>1</v>
      </c>
      <c r="AC119" s="19">
        <v>116</v>
      </c>
      <c r="AD119" s="4" t="s">
        <v>65</v>
      </c>
      <c r="AE119" s="16">
        <v>2014</v>
      </c>
      <c r="AF119" s="16" t="s">
        <v>2162</v>
      </c>
      <c r="AG119" s="16" t="s">
        <v>2174</v>
      </c>
      <c r="AH119" s="16" t="s">
        <v>2493</v>
      </c>
      <c r="AI119" s="16" t="s">
        <v>0</v>
      </c>
      <c r="AJ119" s="19" t="s">
        <v>0</v>
      </c>
      <c r="AK119" s="16" t="s">
        <v>2180</v>
      </c>
      <c r="AL119" s="16" t="s">
        <v>2182</v>
      </c>
      <c r="AM119" s="17" t="s">
        <v>67</v>
      </c>
      <c r="AN119" s="16" t="s">
        <v>421</v>
      </c>
      <c r="AO119" s="16">
        <v>0</v>
      </c>
      <c r="AP119" s="16">
        <v>0</v>
      </c>
      <c r="AQ119" s="16">
        <v>0</v>
      </c>
      <c r="AR119" s="16">
        <v>1</v>
      </c>
      <c r="AS119" s="16">
        <v>0</v>
      </c>
      <c r="AT119" s="16">
        <v>0</v>
      </c>
      <c r="AU119" s="16">
        <v>0</v>
      </c>
      <c r="AV119" s="16">
        <v>0</v>
      </c>
      <c r="AW119" s="16" t="s">
        <v>1</v>
      </c>
      <c r="AX119" s="16" t="s">
        <v>2180</v>
      </c>
      <c r="AY119" s="16" t="s">
        <v>1</v>
      </c>
      <c r="AZ119" s="16" t="s">
        <v>1</v>
      </c>
      <c r="BA119" s="16" t="s">
        <v>1</v>
      </c>
      <c r="BB119" s="16" t="s">
        <v>434</v>
      </c>
      <c r="BC119" s="16">
        <v>115</v>
      </c>
      <c r="BD119" s="16" t="s">
        <v>66</v>
      </c>
      <c r="BE119" s="16">
        <v>0</v>
      </c>
      <c r="BF119" s="16">
        <v>0</v>
      </c>
      <c r="BG119" s="16">
        <v>0</v>
      </c>
      <c r="BH119" s="16">
        <v>0</v>
      </c>
      <c r="BI119" s="16">
        <v>0</v>
      </c>
      <c r="BJ119" s="16">
        <v>0</v>
      </c>
      <c r="BK119" s="16">
        <v>0</v>
      </c>
      <c r="BL119" s="16">
        <v>1</v>
      </c>
      <c r="BM119" s="16">
        <v>0</v>
      </c>
      <c r="BN119" s="16">
        <v>0</v>
      </c>
      <c r="BO119" s="16">
        <v>0</v>
      </c>
      <c r="BP119" s="16">
        <v>0</v>
      </c>
      <c r="BQ119" s="16">
        <v>0</v>
      </c>
      <c r="BR119" s="16">
        <v>0</v>
      </c>
      <c r="BS119" s="16">
        <v>1</v>
      </c>
      <c r="BT119" s="4" t="s">
        <v>2765</v>
      </c>
      <c r="BU119" s="18">
        <v>187</v>
      </c>
      <c r="BV119" s="17" t="s">
        <v>875</v>
      </c>
      <c r="BW119" s="16">
        <v>0</v>
      </c>
      <c r="BX119" s="16">
        <v>1</v>
      </c>
      <c r="BY119" s="16">
        <v>0</v>
      </c>
      <c r="BZ119" s="16">
        <v>0</v>
      </c>
      <c r="CA119" s="16">
        <v>0</v>
      </c>
      <c r="CB119" s="16">
        <v>0</v>
      </c>
      <c r="CC119" s="16">
        <v>0</v>
      </c>
      <c r="CD119" s="16">
        <v>0</v>
      </c>
      <c r="CE119" s="16">
        <v>1</v>
      </c>
      <c r="CF119" s="16">
        <v>0</v>
      </c>
      <c r="CG119" s="16">
        <v>0</v>
      </c>
      <c r="CH119" s="16">
        <v>0</v>
      </c>
      <c r="CI119" s="16">
        <v>1</v>
      </c>
      <c r="CJ119" s="16">
        <v>0</v>
      </c>
      <c r="CK119" s="16">
        <v>0</v>
      </c>
      <c r="CL119" s="16">
        <v>0</v>
      </c>
      <c r="CM119" s="16">
        <v>0</v>
      </c>
      <c r="CN119" s="16">
        <v>0</v>
      </c>
      <c r="CO119" s="16">
        <v>0</v>
      </c>
      <c r="CP119" s="16">
        <v>0</v>
      </c>
      <c r="CQ119" s="16">
        <v>0</v>
      </c>
      <c r="CR119" s="16" t="s">
        <v>1</v>
      </c>
      <c r="CS119" s="19" t="s">
        <v>2134</v>
      </c>
      <c r="CT119" s="4" t="s">
        <v>2536</v>
      </c>
      <c r="CU119" s="4" t="s">
        <v>2537</v>
      </c>
      <c r="CV119" s="16" t="s">
        <v>2180</v>
      </c>
      <c r="CW119" s="19" t="s">
        <v>2513</v>
      </c>
      <c r="CX119" s="17" t="s">
        <v>409</v>
      </c>
      <c r="CY119" s="19" t="s">
        <v>2180</v>
      </c>
      <c r="CZ119" s="19" t="s">
        <v>1</v>
      </c>
      <c r="DA119" s="19">
        <v>1</v>
      </c>
      <c r="DB119" s="17" t="s">
        <v>2556</v>
      </c>
      <c r="DC119" s="22" t="s">
        <v>2554</v>
      </c>
      <c r="DD119" s="16" t="s">
        <v>2134</v>
      </c>
      <c r="DE119" s="16" t="s">
        <v>2551</v>
      </c>
      <c r="DF119" s="16">
        <v>1</v>
      </c>
      <c r="DG119" s="16">
        <v>0</v>
      </c>
      <c r="DH119" s="16">
        <v>0</v>
      </c>
      <c r="DI119" s="4" t="s">
        <v>1</v>
      </c>
      <c r="DJ119" s="16" t="s">
        <v>2134</v>
      </c>
      <c r="DK119" s="4" t="s">
        <v>872</v>
      </c>
      <c r="DL119" s="16">
        <v>1</v>
      </c>
      <c r="DM119" s="16">
        <v>1</v>
      </c>
      <c r="DN119" s="16">
        <v>0</v>
      </c>
      <c r="DO119" s="16">
        <v>0</v>
      </c>
      <c r="DP119" s="4" t="s">
        <v>3573</v>
      </c>
      <c r="DQ119" s="16">
        <v>0</v>
      </c>
      <c r="DR119" s="16">
        <v>0</v>
      </c>
      <c r="DS119" s="16">
        <v>0</v>
      </c>
      <c r="DT119" s="16">
        <v>0</v>
      </c>
      <c r="DU119" s="16">
        <v>0</v>
      </c>
      <c r="DV119" s="16">
        <v>0</v>
      </c>
      <c r="DW119" s="16">
        <v>0</v>
      </c>
      <c r="DX119" s="16">
        <v>0</v>
      </c>
      <c r="DY119" s="16">
        <v>0</v>
      </c>
      <c r="DZ119" s="16">
        <v>0</v>
      </c>
      <c r="EA119" s="16">
        <v>1</v>
      </c>
      <c r="EB119" s="16">
        <v>0</v>
      </c>
      <c r="EC119" s="16">
        <v>0</v>
      </c>
      <c r="ED119" s="16">
        <v>0</v>
      </c>
      <c r="EE119" s="16">
        <v>0</v>
      </c>
      <c r="EF119" s="16">
        <v>0</v>
      </c>
      <c r="EG119" s="16">
        <v>0</v>
      </c>
      <c r="EH119" s="16">
        <v>0</v>
      </c>
      <c r="EI119" s="16">
        <v>0</v>
      </c>
      <c r="EJ119" s="16">
        <v>0</v>
      </c>
      <c r="EK119" s="16">
        <v>0</v>
      </c>
      <c r="EL119" s="16">
        <v>0</v>
      </c>
      <c r="EM119" s="16">
        <v>0</v>
      </c>
      <c r="EN119" s="4" t="s">
        <v>1</v>
      </c>
      <c r="EO119" s="4" t="s">
        <v>1</v>
      </c>
      <c r="EP119" s="19" t="s">
        <v>2134</v>
      </c>
      <c r="EQ119" s="19" t="s">
        <v>2180</v>
      </c>
      <c r="ER119" s="16">
        <v>1</v>
      </c>
      <c r="ES119" s="16">
        <v>0</v>
      </c>
      <c r="ET119" s="16">
        <v>0</v>
      </c>
      <c r="EU119" s="16">
        <v>0</v>
      </c>
      <c r="EV119" s="4" t="s">
        <v>2579</v>
      </c>
      <c r="EW119" s="18">
        <v>2324</v>
      </c>
      <c r="EX119" s="18">
        <v>10000</v>
      </c>
      <c r="EY119" s="18">
        <v>10000</v>
      </c>
      <c r="EZ119" s="18">
        <v>10000</v>
      </c>
      <c r="FA119" s="16">
        <v>1</v>
      </c>
      <c r="FB119" s="16">
        <v>0</v>
      </c>
      <c r="FC119" s="16">
        <v>1</v>
      </c>
      <c r="FD119" s="16">
        <v>0</v>
      </c>
      <c r="FE119" s="16">
        <v>0</v>
      </c>
      <c r="FF119" s="16">
        <v>0</v>
      </c>
      <c r="FG119" s="16">
        <v>0</v>
      </c>
      <c r="FH119" s="16">
        <v>0</v>
      </c>
      <c r="FI119" s="16">
        <v>0</v>
      </c>
      <c r="FJ119" s="16">
        <v>1</v>
      </c>
      <c r="FK119" s="16">
        <v>0</v>
      </c>
      <c r="FL119" s="16">
        <v>0</v>
      </c>
      <c r="FM119" s="16">
        <v>0</v>
      </c>
      <c r="FN119" s="16">
        <v>0</v>
      </c>
      <c r="FO119" s="16">
        <v>0</v>
      </c>
      <c r="FP119" s="16">
        <v>0</v>
      </c>
      <c r="FQ119" s="16">
        <v>1</v>
      </c>
      <c r="FR119" s="16">
        <v>0</v>
      </c>
      <c r="FS119" s="16">
        <v>0</v>
      </c>
      <c r="FT119" s="16">
        <v>0</v>
      </c>
      <c r="FU119" s="16">
        <v>0</v>
      </c>
      <c r="FV119" s="16">
        <v>1</v>
      </c>
      <c r="FW119" s="16">
        <v>0</v>
      </c>
      <c r="FX119" s="16">
        <v>0</v>
      </c>
      <c r="FY119" s="16">
        <v>1</v>
      </c>
      <c r="FZ119" s="16">
        <v>0</v>
      </c>
      <c r="GA119" s="16">
        <v>0</v>
      </c>
      <c r="GB119" s="16">
        <v>0</v>
      </c>
      <c r="GC119" s="16">
        <v>0</v>
      </c>
      <c r="GD119" s="16">
        <v>0</v>
      </c>
      <c r="GE119" s="16">
        <v>0</v>
      </c>
      <c r="GF119" s="16">
        <v>0</v>
      </c>
      <c r="GG119" s="16">
        <v>0</v>
      </c>
      <c r="GH119" s="17" t="s">
        <v>3604</v>
      </c>
      <c r="GI119" s="16">
        <v>0</v>
      </c>
      <c r="GJ119" s="16">
        <v>1</v>
      </c>
      <c r="GK119" s="16">
        <v>1</v>
      </c>
      <c r="GL119" s="16">
        <v>0</v>
      </c>
      <c r="GM119" s="16">
        <v>0</v>
      </c>
      <c r="GN119" s="16">
        <v>0</v>
      </c>
      <c r="GO119" s="16">
        <v>0</v>
      </c>
      <c r="GP119" s="16">
        <v>0</v>
      </c>
      <c r="GQ119" s="16">
        <v>1</v>
      </c>
      <c r="GR119" s="16">
        <v>0</v>
      </c>
      <c r="GS119" s="16">
        <v>0</v>
      </c>
      <c r="GT119" s="16">
        <v>1</v>
      </c>
      <c r="GU119" s="16">
        <v>0</v>
      </c>
      <c r="GV119" s="16">
        <v>0</v>
      </c>
      <c r="GW119" s="16">
        <v>0</v>
      </c>
      <c r="GX119" s="16">
        <v>0</v>
      </c>
      <c r="GY119" s="16">
        <v>0</v>
      </c>
      <c r="GZ119" s="16">
        <v>0</v>
      </c>
      <c r="HA119" s="16">
        <v>0</v>
      </c>
      <c r="HB119" s="16">
        <v>0</v>
      </c>
      <c r="HC119" s="16">
        <v>0</v>
      </c>
      <c r="HD119" s="16">
        <v>0</v>
      </c>
      <c r="HE119" s="16">
        <v>0</v>
      </c>
      <c r="HF119" s="17" t="s">
        <v>2563</v>
      </c>
      <c r="HG119" s="16">
        <v>0</v>
      </c>
      <c r="HH119" s="16">
        <v>0</v>
      </c>
      <c r="HI119" s="16">
        <v>0</v>
      </c>
      <c r="HJ119" s="16">
        <v>0</v>
      </c>
      <c r="HK119" s="16">
        <v>0</v>
      </c>
      <c r="HL119" s="16">
        <v>0</v>
      </c>
      <c r="HM119" s="16">
        <v>0</v>
      </c>
      <c r="HN119" s="16">
        <v>0</v>
      </c>
      <c r="HO119" s="16">
        <v>0</v>
      </c>
      <c r="HP119" s="16">
        <v>0</v>
      </c>
      <c r="HQ119" s="16">
        <v>0</v>
      </c>
      <c r="HR119" s="16">
        <v>0</v>
      </c>
      <c r="HS119" s="16">
        <v>0</v>
      </c>
      <c r="HT119" s="16">
        <v>0</v>
      </c>
      <c r="HU119" s="16">
        <v>1</v>
      </c>
      <c r="HV119" s="17" t="s">
        <v>876</v>
      </c>
      <c r="HW119" s="16">
        <v>0</v>
      </c>
      <c r="HX119" s="16">
        <v>0</v>
      </c>
      <c r="HY119" s="16">
        <v>0</v>
      </c>
      <c r="HZ119" s="16">
        <v>0</v>
      </c>
      <c r="IA119" s="16">
        <v>0</v>
      </c>
      <c r="IB119" s="16">
        <v>0</v>
      </c>
      <c r="IC119" s="16">
        <v>1</v>
      </c>
      <c r="ID119" s="16">
        <v>0</v>
      </c>
      <c r="IE119" s="16">
        <v>0</v>
      </c>
      <c r="IF119" s="16">
        <v>0</v>
      </c>
      <c r="IG119" s="16">
        <v>0</v>
      </c>
      <c r="IH119" s="16">
        <v>0</v>
      </c>
      <c r="II119" s="16">
        <v>0</v>
      </c>
      <c r="IJ119" s="16">
        <v>0</v>
      </c>
      <c r="IK119" s="16">
        <v>0</v>
      </c>
      <c r="IL119" s="16">
        <v>1</v>
      </c>
      <c r="IM119" s="16">
        <v>0</v>
      </c>
      <c r="IN119" s="16">
        <v>1</v>
      </c>
      <c r="IO119" s="16">
        <v>0</v>
      </c>
      <c r="IP119" s="16">
        <v>1</v>
      </c>
      <c r="IQ119" s="16">
        <v>0</v>
      </c>
      <c r="IR119" s="16">
        <v>1</v>
      </c>
      <c r="IS119" s="17" t="s">
        <v>69</v>
      </c>
      <c r="IT119" s="16">
        <v>0</v>
      </c>
      <c r="IU119" s="16">
        <v>0</v>
      </c>
      <c r="IV119" s="16">
        <v>1</v>
      </c>
      <c r="IW119" s="16">
        <v>0</v>
      </c>
      <c r="IX119" s="16">
        <v>0</v>
      </c>
      <c r="IY119" s="16">
        <v>0</v>
      </c>
      <c r="IZ119" s="16">
        <v>0</v>
      </c>
      <c r="JA119" s="16">
        <v>0</v>
      </c>
      <c r="JB119" s="16">
        <v>0</v>
      </c>
      <c r="JC119" s="16">
        <v>0</v>
      </c>
      <c r="JD119" s="16">
        <v>0</v>
      </c>
      <c r="JE119" s="16">
        <v>0</v>
      </c>
      <c r="JF119" s="16">
        <v>0</v>
      </c>
      <c r="JG119" s="16">
        <v>0</v>
      </c>
      <c r="JH119" s="16">
        <v>0</v>
      </c>
      <c r="JI119" s="16">
        <v>0</v>
      </c>
      <c r="JJ119" s="16">
        <v>0</v>
      </c>
      <c r="JK119" s="16">
        <v>1</v>
      </c>
      <c r="JL119" s="16">
        <v>0</v>
      </c>
      <c r="JM119" s="16">
        <v>0</v>
      </c>
      <c r="JN119" s="16">
        <v>0</v>
      </c>
      <c r="JO119" s="16">
        <v>1</v>
      </c>
      <c r="JP119" s="16">
        <v>0</v>
      </c>
      <c r="JQ119" s="16">
        <v>0</v>
      </c>
      <c r="JR119" s="16">
        <v>0</v>
      </c>
      <c r="JS119" s="16">
        <v>1</v>
      </c>
      <c r="JT119" s="16">
        <v>0</v>
      </c>
      <c r="JU119" s="17" t="s">
        <v>70</v>
      </c>
      <c r="JV119" s="16">
        <v>1</v>
      </c>
      <c r="JW119" s="16">
        <v>0</v>
      </c>
      <c r="JX119" s="16">
        <v>0</v>
      </c>
      <c r="JY119" s="16">
        <v>0</v>
      </c>
      <c r="JZ119" s="16">
        <v>0</v>
      </c>
      <c r="KA119" s="17" t="s">
        <v>873</v>
      </c>
      <c r="KB119" s="16" t="s">
        <v>2134</v>
      </c>
      <c r="KC119" s="17" t="s">
        <v>2569</v>
      </c>
      <c r="KD119" s="16">
        <v>0</v>
      </c>
      <c r="KE119" s="16">
        <v>0</v>
      </c>
      <c r="KF119" s="16">
        <v>0</v>
      </c>
      <c r="KG119" s="16">
        <v>0</v>
      </c>
      <c r="KH119" s="16">
        <v>1</v>
      </c>
      <c r="KI119" s="16">
        <v>0</v>
      </c>
      <c r="KJ119" s="16">
        <v>0</v>
      </c>
      <c r="KK119" s="16">
        <v>0</v>
      </c>
      <c r="KL119" s="16">
        <v>0</v>
      </c>
      <c r="KM119" s="16">
        <v>0</v>
      </c>
      <c r="KN119" s="16">
        <v>0</v>
      </c>
      <c r="KO119" s="16">
        <v>0</v>
      </c>
      <c r="KP119" s="16">
        <v>0</v>
      </c>
      <c r="KQ119" s="16">
        <v>0</v>
      </c>
      <c r="KR119" s="16">
        <v>0</v>
      </c>
      <c r="KS119" s="16">
        <v>0</v>
      </c>
      <c r="KT119" s="16">
        <v>0</v>
      </c>
      <c r="KU119" s="16">
        <v>0</v>
      </c>
      <c r="KV119" s="16">
        <v>0</v>
      </c>
      <c r="KW119" s="16">
        <v>0</v>
      </c>
      <c r="KX119" s="16">
        <v>0</v>
      </c>
      <c r="KY119" s="16">
        <v>0</v>
      </c>
      <c r="KZ119" s="16">
        <v>0</v>
      </c>
      <c r="LA119" s="16">
        <v>0</v>
      </c>
      <c r="LB119" s="16">
        <v>0</v>
      </c>
      <c r="LC119" s="16">
        <v>1</v>
      </c>
      <c r="LD119" s="17" t="s">
        <v>1642</v>
      </c>
      <c r="LE119" s="16">
        <v>1</v>
      </c>
      <c r="LF119" s="16">
        <v>0</v>
      </c>
      <c r="LG119" s="16">
        <v>0</v>
      </c>
      <c r="LH119" s="16">
        <v>0</v>
      </c>
      <c r="LI119" s="4" t="s">
        <v>874</v>
      </c>
      <c r="LJ119" s="19">
        <v>0</v>
      </c>
      <c r="LK119" s="19">
        <v>0</v>
      </c>
      <c r="LL119" s="19">
        <v>1</v>
      </c>
      <c r="LM119" s="19">
        <v>0</v>
      </c>
      <c r="LN119" s="19">
        <v>0</v>
      </c>
      <c r="LO119" s="19">
        <v>0</v>
      </c>
      <c r="LP119" s="19">
        <v>0</v>
      </c>
      <c r="LQ119" s="19">
        <v>0</v>
      </c>
      <c r="LR119" s="4" t="s">
        <v>3020</v>
      </c>
      <c r="LS119" s="19">
        <v>0</v>
      </c>
      <c r="LT119" s="19">
        <v>1</v>
      </c>
      <c r="LU119" s="19">
        <v>0</v>
      </c>
      <c r="LV119" s="19">
        <v>0</v>
      </c>
      <c r="LW119" s="6" t="s">
        <v>422</v>
      </c>
      <c r="LX119" s="16">
        <v>1</v>
      </c>
      <c r="LY119" s="16">
        <v>0</v>
      </c>
      <c r="LZ119" s="16">
        <v>0</v>
      </c>
      <c r="MA119" s="16">
        <v>0</v>
      </c>
      <c r="MB119" s="16">
        <v>0</v>
      </c>
      <c r="MC119" s="16">
        <v>0</v>
      </c>
      <c r="MD119" s="16">
        <v>0</v>
      </c>
      <c r="ME119" s="4" t="s">
        <v>1</v>
      </c>
      <c r="MF119" s="16">
        <v>0</v>
      </c>
      <c r="MG119" s="16">
        <v>0</v>
      </c>
      <c r="MH119" s="16">
        <v>0</v>
      </c>
      <c r="MI119" s="16">
        <v>0</v>
      </c>
      <c r="MJ119" s="16">
        <v>0</v>
      </c>
      <c r="MK119" s="16">
        <v>0</v>
      </c>
      <c r="ML119" s="16">
        <v>0</v>
      </c>
      <c r="MM119" s="16">
        <v>0</v>
      </c>
      <c r="MN119" s="16">
        <v>0</v>
      </c>
      <c r="MO119" s="4" t="s">
        <v>1</v>
      </c>
      <c r="MP119" s="16">
        <v>0</v>
      </c>
      <c r="MQ119" s="16">
        <v>0</v>
      </c>
      <c r="MR119" s="16">
        <v>0</v>
      </c>
      <c r="MS119" s="4" t="s">
        <v>1</v>
      </c>
      <c r="MT119" s="16">
        <v>1</v>
      </c>
      <c r="MU119" s="16">
        <v>0</v>
      </c>
      <c r="MV119" s="16">
        <v>0</v>
      </c>
      <c r="MW119" s="16">
        <v>0</v>
      </c>
      <c r="MX119" s="16">
        <v>0</v>
      </c>
      <c r="MY119" s="16">
        <v>0</v>
      </c>
      <c r="MZ119" s="16">
        <v>0</v>
      </c>
      <c r="NA119" s="4" t="s">
        <v>1</v>
      </c>
      <c r="NB119" s="16">
        <v>0</v>
      </c>
      <c r="NC119" s="16">
        <v>0</v>
      </c>
      <c r="ND119" s="16">
        <v>0</v>
      </c>
      <c r="NE119" s="16">
        <v>0</v>
      </c>
      <c r="NF119" s="16">
        <v>0</v>
      </c>
      <c r="NG119" s="16">
        <v>0</v>
      </c>
      <c r="NH119" s="4" t="s">
        <v>1</v>
      </c>
      <c r="NI119" s="16">
        <v>0</v>
      </c>
      <c r="NJ119" s="16">
        <v>0</v>
      </c>
      <c r="NK119" s="16">
        <v>0</v>
      </c>
      <c r="NL119" s="16">
        <v>0</v>
      </c>
      <c r="NM119" s="16">
        <v>0</v>
      </c>
      <c r="NN119" s="16">
        <v>0</v>
      </c>
      <c r="NO119" s="16">
        <v>0</v>
      </c>
      <c r="NP119" s="16">
        <v>0</v>
      </c>
      <c r="NQ119" s="16">
        <v>0</v>
      </c>
      <c r="NR119" s="16">
        <v>0</v>
      </c>
      <c r="NS119" s="16">
        <v>0</v>
      </c>
      <c r="NT119" s="4" t="s">
        <v>1</v>
      </c>
      <c r="NU119" s="16" t="s">
        <v>2522</v>
      </c>
      <c r="NV119" s="16">
        <v>1</v>
      </c>
      <c r="NW119" s="16">
        <v>1</v>
      </c>
      <c r="NX119" s="16">
        <v>0</v>
      </c>
      <c r="NY119" s="16">
        <v>0</v>
      </c>
      <c r="NZ119" s="16">
        <v>0</v>
      </c>
      <c r="OA119" s="16">
        <v>0</v>
      </c>
      <c r="OB119" s="16">
        <v>0</v>
      </c>
      <c r="OC119" s="16">
        <v>0</v>
      </c>
      <c r="OD119" s="16">
        <v>1</v>
      </c>
      <c r="OE119" s="16">
        <v>0</v>
      </c>
      <c r="OF119" s="16">
        <v>0</v>
      </c>
      <c r="OG119" s="17" t="s">
        <v>3701</v>
      </c>
      <c r="OH119" s="17" t="s">
        <v>2528</v>
      </c>
    </row>
    <row r="120" spans="1:398" ht="11.25" customHeight="1" x14ac:dyDescent="0.2">
      <c r="A120" s="16">
        <v>117</v>
      </c>
      <c r="B120" s="16">
        <v>27</v>
      </c>
      <c r="C120" s="16" t="s">
        <v>3782</v>
      </c>
      <c r="D120" s="16" t="s">
        <v>3783</v>
      </c>
      <c r="E120" s="37" t="s">
        <v>3784</v>
      </c>
      <c r="F120" s="37">
        <v>4</v>
      </c>
      <c r="G120" s="37" t="s">
        <v>0</v>
      </c>
      <c r="H120" s="19" t="s">
        <v>2526</v>
      </c>
      <c r="I120" s="32">
        <v>15</v>
      </c>
      <c r="J120" s="17" t="s">
        <v>3342</v>
      </c>
      <c r="K120" s="16" t="s">
        <v>2134</v>
      </c>
      <c r="L120" s="16" t="s">
        <v>9</v>
      </c>
      <c r="M120" s="16" t="s">
        <v>4</v>
      </c>
      <c r="N120" s="16" t="s">
        <v>1</v>
      </c>
      <c r="O120" s="32" t="s">
        <v>3798</v>
      </c>
      <c r="P120" s="16" t="s">
        <v>2141</v>
      </c>
      <c r="Q120" s="19" t="s">
        <v>1</v>
      </c>
      <c r="R120" s="4" t="s">
        <v>3785</v>
      </c>
      <c r="S120" s="4" t="s">
        <v>274</v>
      </c>
      <c r="T120" s="4" t="s">
        <v>2882</v>
      </c>
      <c r="U120" s="16">
        <v>2014</v>
      </c>
      <c r="V120" s="16">
        <v>29</v>
      </c>
      <c r="W120" s="16" t="s">
        <v>1</v>
      </c>
      <c r="X120" s="16" t="s">
        <v>1</v>
      </c>
      <c r="Y120" s="45" t="s">
        <v>3786</v>
      </c>
      <c r="Z120" s="17" t="s">
        <v>3787</v>
      </c>
      <c r="AA120" s="4" t="s">
        <v>526</v>
      </c>
      <c r="AB120" s="17" t="s">
        <v>1303</v>
      </c>
      <c r="AC120" s="19">
        <v>117</v>
      </c>
      <c r="AD120" s="4" t="s">
        <v>274</v>
      </c>
      <c r="AE120" s="16">
        <v>2014</v>
      </c>
      <c r="AF120" s="19" t="s">
        <v>2164</v>
      </c>
      <c r="AG120" s="19" t="s">
        <v>2177</v>
      </c>
      <c r="AH120" s="19" t="s">
        <v>2493</v>
      </c>
      <c r="AI120" s="16" t="s">
        <v>0</v>
      </c>
      <c r="AJ120" s="19" t="s">
        <v>0</v>
      </c>
      <c r="AK120" s="16" t="s">
        <v>2180</v>
      </c>
      <c r="AL120" s="16" t="s">
        <v>2182</v>
      </c>
      <c r="AM120" s="17" t="s">
        <v>523</v>
      </c>
      <c r="AN120" s="16" t="s">
        <v>421</v>
      </c>
      <c r="AO120" s="16">
        <v>0</v>
      </c>
      <c r="AP120" s="16">
        <v>0</v>
      </c>
      <c r="AQ120" s="16">
        <v>0</v>
      </c>
      <c r="AR120" s="16">
        <v>1</v>
      </c>
      <c r="AS120" s="16">
        <v>0</v>
      </c>
      <c r="AT120" s="16">
        <v>0</v>
      </c>
      <c r="AU120" s="16">
        <v>0</v>
      </c>
      <c r="AV120" s="16">
        <v>0</v>
      </c>
      <c r="AW120" s="16" t="s">
        <v>1</v>
      </c>
      <c r="AX120" s="16" t="s">
        <v>2180</v>
      </c>
      <c r="AY120" s="16" t="s">
        <v>1</v>
      </c>
      <c r="AZ120" s="16" t="s">
        <v>1</v>
      </c>
      <c r="BA120" s="16" t="s">
        <v>1</v>
      </c>
      <c r="BB120" s="16" t="s">
        <v>434</v>
      </c>
      <c r="BC120" s="16">
        <v>177</v>
      </c>
      <c r="BD120" s="16" t="s">
        <v>95</v>
      </c>
      <c r="BE120" s="16">
        <v>0</v>
      </c>
      <c r="BF120" s="16">
        <v>0</v>
      </c>
      <c r="BG120" s="16">
        <v>1</v>
      </c>
      <c r="BH120" s="16">
        <v>0</v>
      </c>
      <c r="BI120" s="16">
        <v>0</v>
      </c>
      <c r="BJ120" s="16">
        <v>0</v>
      </c>
      <c r="BK120" s="16">
        <v>0</v>
      </c>
      <c r="BL120" s="16">
        <v>0</v>
      </c>
      <c r="BM120" s="16">
        <v>0</v>
      </c>
      <c r="BN120" s="16">
        <v>0</v>
      </c>
      <c r="BO120" s="16">
        <v>0</v>
      </c>
      <c r="BP120" s="16">
        <v>0</v>
      </c>
      <c r="BQ120" s="16">
        <v>1</v>
      </c>
      <c r="BR120" s="16">
        <v>0</v>
      </c>
      <c r="BS120" s="16">
        <v>1</v>
      </c>
      <c r="BT120" s="17" t="s">
        <v>1297</v>
      </c>
      <c r="BU120" s="18">
        <v>29</v>
      </c>
      <c r="BV120" s="17" t="s">
        <v>1827</v>
      </c>
      <c r="BW120" s="16">
        <v>0</v>
      </c>
      <c r="BX120" s="16">
        <v>1</v>
      </c>
      <c r="BY120" s="16">
        <v>0</v>
      </c>
      <c r="BZ120" s="16">
        <v>0</v>
      </c>
      <c r="CA120" s="16">
        <v>0</v>
      </c>
      <c r="CB120" s="16">
        <v>1</v>
      </c>
      <c r="CC120" s="16">
        <v>0</v>
      </c>
      <c r="CD120" s="16">
        <v>0</v>
      </c>
      <c r="CE120" s="16">
        <v>1</v>
      </c>
      <c r="CF120" s="16">
        <v>0</v>
      </c>
      <c r="CG120" s="16">
        <v>0</v>
      </c>
      <c r="CH120" s="16">
        <v>0</v>
      </c>
      <c r="CI120" s="16">
        <v>0</v>
      </c>
      <c r="CJ120" s="16">
        <v>0</v>
      </c>
      <c r="CK120" s="16">
        <v>0</v>
      </c>
      <c r="CL120" s="16">
        <v>0</v>
      </c>
      <c r="CM120" s="16">
        <v>1</v>
      </c>
      <c r="CN120" s="16">
        <v>0</v>
      </c>
      <c r="CO120" s="16">
        <v>0</v>
      </c>
      <c r="CP120" s="16">
        <v>0</v>
      </c>
      <c r="CQ120" s="16">
        <v>0</v>
      </c>
      <c r="CR120" s="16" t="s">
        <v>1</v>
      </c>
      <c r="CS120" s="19" t="s">
        <v>2134</v>
      </c>
      <c r="CT120" s="4" t="s">
        <v>4735</v>
      </c>
      <c r="CU120" s="4" t="s">
        <v>4736</v>
      </c>
      <c r="CV120" s="16" t="s">
        <v>2180</v>
      </c>
      <c r="CW120" s="19" t="s">
        <v>2513</v>
      </c>
      <c r="CX120" s="17" t="s">
        <v>1</v>
      </c>
      <c r="CY120" s="19" t="s">
        <v>2180</v>
      </c>
      <c r="CZ120" s="19" t="s">
        <v>1</v>
      </c>
      <c r="DA120" s="19">
        <v>1</v>
      </c>
      <c r="DB120" s="17" t="s">
        <v>524</v>
      </c>
      <c r="DC120" s="22" t="s">
        <v>2555</v>
      </c>
      <c r="DD120" s="16" t="s">
        <v>2134</v>
      </c>
      <c r="DE120" s="16" t="s">
        <v>2551</v>
      </c>
      <c r="DF120" s="16">
        <v>1</v>
      </c>
      <c r="DG120" s="16">
        <v>0</v>
      </c>
      <c r="DH120" s="16">
        <v>0</v>
      </c>
      <c r="DI120" s="4" t="s">
        <v>1</v>
      </c>
      <c r="DJ120" s="16" t="s">
        <v>2134</v>
      </c>
      <c r="DK120" s="4" t="s">
        <v>1298</v>
      </c>
      <c r="DL120" s="16">
        <v>1</v>
      </c>
      <c r="DM120" s="16">
        <v>0</v>
      </c>
      <c r="DN120" s="16">
        <v>0</v>
      </c>
      <c r="DO120" s="16">
        <v>0</v>
      </c>
      <c r="DP120" s="4" t="s">
        <v>1</v>
      </c>
      <c r="DQ120" s="16">
        <v>0</v>
      </c>
      <c r="DR120" s="16">
        <v>0</v>
      </c>
      <c r="DS120" s="16">
        <v>0</v>
      </c>
      <c r="DT120" s="16">
        <v>0</v>
      </c>
      <c r="DU120" s="16">
        <v>0</v>
      </c>
      <c r="DV120" s="16">
        <v>0</v>
      </c>
      <c r="DW120" s="16">
        <v>0</v>
      </c>
      <c r="DX120" s="16">
        <v>0</v>
      </c>
      <c r="DY120" s="16">
        <v>0</v>
      </c>
      <c r="DZ120" s="16">
        <v>0</v>
      </c>
      <c r="EA120" s="16">
        <v>0</v>
      </c>
      <c r="EB120" s="16">
        <v>0</v>
      </c>
      <c r="EC120" s="16">
        <v>0</v>
      </c>
      <c r="ED120" s="16">
        <v>0</v>
      </c>
      <c r="EE120" s="16">
        <v>0</v>
      </c>
      <c r="EF120" s="16">
        <v>0</v>
      </c>
      <c r="EG120" s="16">
        <v>0</v>
      </c>
      <c r="EH120" s="16">
        <v>0</v>
      </c>
      <c r="EI120" s="16">
        <v>0</v>
      </c>
      <c r="EJ120" s="16">
        <v>0</v>
      </c>
      <c r="EK120" s="16">
        <v>0</v>
      </c>
      <c r="EL120" s="16">
        <v>0</v>
      </c>
      <c r="EM120" s="16">
        <v>1</v>
      </c>
      <c r="EN120" s="4" t="s">
        <v>525</v>
      </c>
      <c r="EO120" s="4" t="s">
        <v>1828</v>
      </c>
      <c r="EP120" s="19" t="s">
        <v>2134</v>
      </c>
      <c r="EQ120" s="19" t="s">
        <v>2180</v>
      </c>
      <c r="ER120" s="16">
        <v>1</v>
      </c>
      <c r="ES120" s="16">
        <v>0</v>
      </c>
      <c r="ET120" s="16">
        <v>0</v>
      </c>
      <c r="EU120" s="16">
        <v>0</v>
      </c>
      <c r="EV120" s="4" t="s">
        <v>1136</v>
      </c>
      <c r="EW120" s="18">
        <v>96</v>
      </c>
      <c r="EX120" s="18">
        <v>302584</v>
      </c>
      <c r="EY120" s="18">
        <v>302584</v>
      </c>
      <c r="EZ120" s="18">
        <v>302584</v>
      </c>
      <c r="FA120" s="16">
        <v>0</v>
      </c>
      <c r="FB120" s="16">
        <v>0</v>
      </c>
      <c r="FC120" s="16">
        <v>0</v>
      </c>
      <c r="FD120" s="16">
        <v>1</v>
      </c>
      <c r="FE120" s="16">
        <v>0</v>
      </c>
      <c r="FF120" s="16">
        <v>0</v>
      </c>
      <c r="FG120" s="16">
        <v>0</v>
      </c>
      <c r="FH120" s="16">
        <v>0</v>
      </c>
      <c r="FI120" s="16">
        <v>0</v>
      </c>
      <c r="FJ120" s="16">
        <v>1</v>
      </c>
      <c r="FK120" s="16">
        <v>0</v>
      </c>
      <c r="FL120" s="16">
        <v>0</v>
      </c>
      <c r="FM120" s="16">
        <v>0</v>
      </c>
      <c r="FN120" s="16">
        <v>0</v>
      </c>
      <c r="FO120" s="16">
        <v>0</v>
      </c>
      <c r="FP120" s="16">
        <v>0</v>
      </c>
      <c r="FQ120" s="16">
        <v>0</v>
      </c>
      <c r="FR120" s="16">
        <v>0</v>
      </c>
      <c r="FS120" s="16">
        <v>0</v>
      </c>
      <c r="FT120" s="16">
        <v>0</v>
      </c>
      <c r="FU120" s="16">
        <v>0</v>
      </c>
      <c r="FV120" s="16">
        <v>0</v>
      </c>
      <c r="FW120" s="16">
        <v>0</v>
      </c>
      <c r="FX120" s="16">
        <v>0</v>
      </c>
      <c r="FY120" s="16">
        <v>0</v>
      </c>
      <c r="FZ120" s="16">
        <v>0</v>
      </c>
      <c r="GA120" s="16">
        <v>0</v>
      </c>
      <c r="GB120" s="16">
        <v>0</v>
      </c>
      <c r="GC120" s="16">
        <v>0</v>
      </c>
      <c r="GD120" s="16">
        <v>0</v>
      </c>
      <c r="GE120" s="16">
        <v>0</v>
      </c>
      <c r="GF120" s="16">
        <v>0</v>
      </c>
      <c r="GG120" s="16">
        <v>1</v>
      </c>
      <c r="GH120" s="17" t="s">
        <v>1829</v>
      </c>
      <c r="GI120" s="16">
        <v>0</v>
      </c>
      <c r="GJ120" s="16">
        <v>0</v>
      </c>
      <c r="GK120" s="16">
        <v>0</v>
      </c>
      <c r="GL120" s="16">
        <v>0</v>
      </c>
      <c r="GM120" s="16">
        <v>0</v>
      </c>
      <c r="GN120" s="16">
        <v>0</v>
      </c>
      <c r="GO120" s="16">
        <v>1</v>
      </c>
      <c r="GP120" s="16">
        <v>0</v>
      </c>
      <c r="GQ120" s="16">
        <v>0</v>
      </c>
      <c r="GR120" s="16">
        <v>0</v>
      </c>
      <c r="GS120" s="16">
        <v>0</v>
      </c>
      <c r="GT120" s="16">
        <v>1</v>
      </c>
      <c r="GU120" s="16">
        <v>0</v>
      </c>
      <c r="GV120" s="16">
        <v>0</v>
      </c>
      <c r="GW120" s="16">
        <v>0</v>
      </c>
      <c r="GX120" s="16">
        <v>0</v>
      </c>
      <c r="GY120" s="16">
        <v>0</v>
      </c>
      <c r="GZ120" s="16">
        <v>0</v>
      </c>
      <c r="HA120" s="16">
        <v>0</v>
      </c>
      <c r="HB120" s="16">
        <v>0</v>
      </c>
      <c r="HC120" s="16">
        <v>0</v>
      </c>
      <c r="HD120" s="16">
        <v>0</v>
      </c>
      <c r="HE120" s="16">
        <v>0</v>
      </c>
      <c r="HF120" s="17" t="s">
        <v>1830</v>
      </c>
      <c r="HG120" s="16">
        <v>0</v>
      </c>
      <c r="HH120" s="16">
        <v>0</v>
      </c>
      <c r="HI120" s="16">
        <v>0</v>
      </c>
      <c r="HJ120" s="16">
        <v>0</v>
      </c>
      <c r="HK120" s="16">
        <v>0</v>
      </c>
      <c r="HL120" s="16">
        <v>0</v>
      </c>
      <c r="HM120" s="16">
        <v>0</v>
      </c>
      <c r="HN120" s="16">
        <v>0</v>
      </c>
      <c r="HO120" s="16">
        <v>0</v>
      </c>
      <c r="HP120" s="16">
        <v>0</v>
      </c>
      <c r="HQ120" s="16">
        <v>0</v>
      </c>
      <c r="HR120" s="16">
        <v>0</v>
      </c>
      <c r="HS120" s="16">
        <v>0</v>
      </c>
      <c r="HT120" s="16">
        <v>0</v>
      </c>
      <c r="HU120" s="16">
        <v>0</v>
      </c>
      <c r="HV120" s="17" t="s">
        <v>1</v>
      </c>
      <c r="HW120" s="16">
        <v>0</v>
      </c>
      <c r="HX120" s="16">
        <v>0</v>
      </c>
      <c r="HY120" s="16">
        <v>0</v>
      </c>
      <c r="HZ120" s="16">
        <v>0</v>
      </c>
      <c r="IA120" s="16">
        <v>0</v>
      </c>
      <c r="IB120" s="16">
        <v>0</v>
      </c>
      <c r="IC120" s="16">
        <v>0</v>
      </c>
      <c r="ID120" s="16">
        <v>0</v>
      </c>
      <c r="IE120" s="16">
        <v>0</v>
      </c>
      <c r="IF120" s="16">
        <v>0</v>
      </c>
      <c r="IG120" s="16">
        <v>0</v>
      </c>
      <c r="IH120" s="16">
        <v>0</v>
      </c>
      <c r="II120" s="16">
        <v>0</v>
      </c>
      <c r="IJ120" s="16">
        <v>0</v>
      </c>
      <c r="IK120" s="16">
        <v>0</v>
      </c>
      <c r="IL120" s="16">
        <v>1</v>
      </c>
      <c r="IM120" s="16">
        <v>0</v>
      </c>
      <c r="IN120" s="16">
        <v>0</v>
      </c>
      <c r="IO120" s="16">
        <v>0</v>
      </c>
      <c r="IP120" s="16">
        <v>0</v>
      </c>
      <c r="IQ120" s="16">
        <v>0</v>
      </c>
      <c r="IR120" s="16">
        <v>0</v>
      </c>
      <c r="IS120" s="17" t="s">
        <v>1299</v>
      </c>
      <c r="IT120" s="16">
        <v>0</v>
      </c>
      <c r="IU120" s="16">
        <v>0</v>
      </c>
      <c r="IV120" s="16">
        <v>0</v>
      </c>
      <c r="IW120" s="16">
        <v>0</v>
      </c>
      <c r="IX120" s="16">
        <v>0</v>
      </c>
      <c r="IY120" s="16">
        <v>0</v>
      </c>
      <c r="IZ120" s="16">
        <v>1</v>
      </c>
      <c r="JA120" s="16">
        <v>0</v>
      </c>
      <c r="JB120" s="16">
        <v>0</v>
      </c>
      <c r="JC120" s="16">
        <v>0</v>
      </c>
      <c r="JD120" s="16">
        <v>0</v>
      </c>
      <c r="JE120" s="16">
        <v>0</v>
      </c>
      <c r="JF120" s="16">
        <v>0</v>
      </c>
      <c r="JG120" s="16">
        <v>0</v>
      </c>
      <c r="JH120" s="16">
        <v>0</v>
      </c>
      <c r="JI120" s="16">
        <v>0</v>
      </c>
      <c r="JJ120" s="16">
        <v>0</v>
      </c>
      <c r="JK120" s="16">
        <v>1</v>
      </c>
      <c r="JL120" s="16">
        <v>0</v>
      </c>
      <c r="JM120" s="16">
        <v>0</v>
      </c>
      <c r="JN120" s="16">
        <v>0</v>
      </c>
      <c r="JO120" s="16">
        <v>0</v>
      </c>
      <c r="JP120" s="16">
        <v>0</v>
      </c>
      <c r="JQ120" s="16">
        <v>0</v>
      </c>
      <c r="JR120" s="16">
        <v>0</v>
      </c>
      <c r="JS120" s="16">
        <v>0</v>
      </c>
      <c r="JT120" s="16">
        <v>0</v>
      </c>
      <c r="JU120" s="17" t="s">
        <v>1300</v>
      </c>
      <c r="JV120" s="16">
        <v>1</v>
      </c>
      <c r="JW120" s="16">
        <v>0</v>
      </c>
      <c r="JX120" s="16">
        <v>0</v>
      </c>
      <c r="JY120" s="16">
        <v>0</v>
      </c>
      <c r="JZ120" s="16">
        <v>0</v>
      </c>
      <c r="KA120" s="17" t="s">
        <v>1301</v>
      </c>
      <c r="KB120" s="16" t="s">
        <v>2134</v>
      </c>
      <c r="KC120" s="17" t="s">
        <v>1305</v>
      </c>
      <c r="KD120" s="16">
        <v>0</v>
      </c>
      <c r="KE120" s="16">
        <v>0</v>
      </c>
      <c r="KF120" s="16">
        <v>1</v>
      </c>
      <c r="KG120" s="16">
        <v>0</v>
      </c>
      <c r="KH120" s="16">
        <v>0</v>
      </c>
      <c r="KI120" s="16">
        <v>0</v>
      </c>
      <c r="KJ120" s="16">
        <v>0</v>
      </c>
      <c r="KK120" s="16">
        <v>0</v>
      </c>
      <c r="KL120" s="16">
        <v>0</v>
      </c>
      <c r="KM120" s="16">
        <v>1</v>
      </c>
      <c r="KN120" s="16">
        <v>1</v>
      </c>
      <c r="KO120" s="16">
        <v>0</v>
      </c>
      <c r="KP120" s="16">
        <v>0</v>
      </c>
      <c r="KQ120" s="16">
        <v>0</v>
      </c>
      <c r="KR120" s="16">
        <v>0</v>
      </c>
      <c r="KS120" s="16">
        <v>0</v>
      </c>
      <c r="KT120" s="16">
        <v>0</v>
      </c>
      <c r="KU120" s="16">
        <v>0</v>
      </c>
      <c r="KV120" s="16">
        <v>0</v>
      </c>
      <c r="KW120" s="16">
        <v>0</v>
      </c>
      <c r="KX120" s="16">
        <v>0</v>
      </c>
      <c r="KY120" s="16">
        <v>0</v>
      </c>
      <c r="KZ120" s="16">
        <v>0</v>
      </c>
      <c r="LA120" s="16">
        <v>0</v>
      </c>
      <c r="LB120" s="16">
        <v>0</v>
      </c>
      <c r="LC120" s="16">
        <v>1</v>
      </c>
      <c r="LD120" s="17" t="s">
        <v>1302</v>
      </c>
      <c r="LE120" s="16">
        <v>1</v>
      </c>
      <c r="LF120" s="16">
        <v>0</v>
      </c>
      <c r="LG120" s="16">
        <v>1</v>
      </c>
      <c r="LH120" s="16">
        <v>0</v>
      </c>
      <c r="LI120" s="4" t="s">
        <v>1832</v>
      </c>
      <c r="LJ120" s="19">
        <v>0</v>
      </c>
      <c r="LK120" s="19">
        <v>0</v>
      </c>
      <c r="LL120" s="19">
        <v>0</v>
      </c>
      <c r="LM120" s="19">
        <v>1</v>
      </c>
      <c r="LN120" s="19">
        <v>0</v>
      </c>
      <c r="LO120" s="19">
        <v>0</v>
      </c>
      <c r="LP120" s="19">
        <v>1</v>
      </c>
      <c r="LQ120" s="19">
        <v>0</v>
      </c>
      <c r="LR120" s="4" t="s">
        <v>3057</v>
      </c>
      <c r="LS120" s="19">
        <v>0</v>
      </c>
      <c r="LT120" s="19">
        <v>1</v>
      </c>
      <c r="LU120" s="19">
        <v>0</v>
      </c>
      <c r="LV120" s="19">
        <v>0</v>
      </c>
      <c r="LW120" s="6" t="s">
        <v>3011</v>
      </c>
      <c r="LX120" s="16">
        <v>1</v>
      </c>
      <c r="LY120" s="16">
        <v>0</v>
      </c>
      <c r="LZ120" s="16">
        <v>0</v>
      </c>
      <c r="MA120" s="16">
        <v>0</v>
      </c>
      <c r="MB120" s="16">
        <v>0</v>
      </c>
      <c r="MC120" s="16">
        <v>0</v>
      </c>
      <c r="MD120" s="16">
        <v>0</v>
      </c>
      <c r="ME120" s="4" t="s">
        <v>1304</v>
      </c>
      <c r="MF120" s="16">
        <v>0</v>
      </c>
      <c r="MG120" s="16">
        <v>0</v>
      </c>
      <c r="MH120" s="16">
        <v>0</v>
      </c>
      <c r="MI120" s="16">
        <v>0</v>
      </c>
      <c r="MJ120" s="16">
        <v>0</v>
      </c>
      <c r="MK120" s="16">
        <v>0</v>
      </c>
      <c r="ML120" s="16">
        <v>0</v>
      </c>
      <c r="MM120" s="16">
        <v>0</v>
      </c>
      <c r="MN120" s="16">
        <v>0</v>
      </c>
      <c r="MO120" s="4" t="s">
        <v>1</v>
      </c>
      <c r="MP120" s="16">
        <v>0</v>
      </c>
      <c r="MQ120" s="16">
        <v>0</v>
      </c>
      <c r="MR120" s="16">
        <v>0</v>
      </c>
      <c r="MS120" s="4" t="s">
        <v>1304</v>
      </c>
      <c r="MT120" s="16">
        <v>1</v>
      </c>
      <c r="MU120" s="16">
        <v>0</v>
      </c>
      <c r="MV120" s="16">
        <v>0</v>
      </c>
      <c r="MW120" s="16">
        <v>0</v>
      </c>
      <c r="MX120" s="16">
        <v>0</v>
      </c>
      <c r="MY120" s="16">
        <v>0</v>
      </c>
      <c r="MZ120" s="16">
        <v>0</v>
      </c>
      <c r="NA120" s="4" t="s">
        <v>1</v>
      </c>
      <c r="NB120" s="16">
        <v>0</v>
      </c>
      <c r="NC120" s="16">
        <v>0</v>
      </c>
      <c r="ND120" s="16">
        <v>0</v>
      </c>
      <c r="NE120" s="16">
        <v>0</v>
      </c>
      <c r="NF120" s="16">
        <v>0</v>
      </c>
      <c r="NG120" s="16">
        <v>0</v>
      </c>
      <c r="NH120" s="4" t="s">
        <v>1</v>
      </c>
      <c r="NI120" s="16">
        <v>0</v>
      </c>
      <c r="NJ120" s="16">
        <v>0</v>
      </c>
      <c r="NK120" s="16">
        <v>0</v>
      </c>
      <c r="NL120" s="16">
        <v>0</v>
      </c>
      <c r="NM120" s="16">
        <v>0</v>
      </c>
      <c r="NN120" s="16">
        <v>0</v>
      </c>
      <c r="NO120" s="16">
        <v>0</v>
      </c>
      <c r="NP120" s="16">
        <v>0</v>
      </c>
      <c r="NQ120" s="16">
        <v>0</v>
      </c>
      <c r="NR120" s="16">
        <v>0</v>
      </c>
      <c r="NS120" s="16">
        <v>0</v>
      </c>
      <c r="NT120" s="4" t="s">
        <v>1</v>
      </c>
      <c r="NU120" s="16" t="s">
        <v>2522</v>
      </c>
      <c r="NV120" s="16">
        <v>1</v>
      </c>
      <c r="NW120" s="16">
        <v>1</v>
      </c>
      <c r="NX120" s="16">
        <v>0</v>
      </c>
      <c r="NY120" s="16">
        <v>0</v>
      </c>
      <c r="NZ120" s="16">
        <v>0</v>
      </c>
      <c r="OA120" s="16">
        <v>0</v>
      </c>
      <c r="OB120" s="16">
        <v>0</v>
      </c>
      <c r="OC120" s="16">
        <v>0</v>
      </c>
      <c r="OD120" s="16">
        <v>0</v>
      </c>
      <c r="OE120" s="16">
        <v>0</v>
      </c>
      <c r="OF120" s="16">
        <v>0</v>
      </c>
      <c r="OG120" s="44" t="s">
        <v>1831</v>
      </c>
      <c r="OH120" s="17" t="s">
        <v>2528</v>
      </c>
    </row>
    <row r="121" spans="1:398" ht="11.25" customHeight="1" x14ac:dyDescent="0.2">
      <c r="A121" s="16">
        <v>118</v>
      </c>
      <c r="B121" s="19">
        <v>9</v>
      </c>
      <c r="C121" s="19" t="s">
        <v>3840</v>
      </c>
      <c r="D121" s="19" t="s">
        <v>3903</v>
      </c>
      <c r="E121" s="19" t="s">
        <v>3968</v>
      </c>
      <c r="F121" s="37">
        <v>47</v>
      </c>
      <c r="G121" s="37" t="s">
        <v>0</v>
      </c>
      <c r="H121" s="19" t="s">
        <v>2526</v>
      </c>
      <c r="I121" s="31">
        <v>47</v>
      </c>
      <c r="J121" s="6" t="s">
        <v>1535</v>
      </c>
      <c r="K121" s="19" t="s">
        <v>2134</v>
      </c>
      <c r="L121" s="16" t="s">
        <v>301</v>
      </c>
      <c r="M121" s="19" t="s">
        <v>31</v>
      </c>
      <c r="N121" s="19" t="s">
        <v>1</v>
      </c>
      <c r="O121" s="31">
        <v>133</v>
      </c>
      <c r="P121" s="19" t="s">
        <v>2141</v>
      </c>
      <c r="Q121" s="19" t="s">
        <v>1</v>
      </c>
      <c r="R121" s="6" t="s">
        <v>4519</v>
      </c>
      <c r="S121" s="6" t="s">
        <v>1534</v>
      </c>
      <c r="T121" s="6" t="s">
        <v>4175</v>
      </c>
      <c r="U121" s="19">
        <v>2014</v>
      </c>
      <c r="V121" s="19" t="s">
        <v>4520</v>
      </c>
      <c r="W121" s="19" t="s">
        <v>1</v>
      </c>
      <c r="X121" s="19" t="s">
        <v>1</v>
      </c>
      <c r="Y121" s="47" t="s">
        <v>4521</v>
      </c>
      <c r="Z121" s="22" t="s">
        <v>4522</v>
      </c>
      <c r="AA121" s="6" t="s">
        <v>4523</v>
      </c>
      <c r="AB121" s="22" t="s">
        <v>1</v>
      </c>
      <c r="AC121" s="19">
        <v>118</v>
      </c>
      <c r="AD121" s="17" t="s">
        <v>1534</v>
      </c>
      <c r="AE121" s="19">
        <v>2014</v>
      </c>
      <c r="AF121" s="19" t="s">
        <v>2164</v>
      </c>
      <c r="AG121" s="19" t="s">
        <v>2177</v>
      </c>
      <c r="AH121" s="19" t="s">
        <v>2493</v>
      </c>
      <c r="AI121" s="19" t="s">
        <v>0</v>
      </c>
      <c r="AJ121" s="19" t="s">
        <v>0</v>
      </c>
      <c r="AK121" s="19" t="s">
        <v>2180</v>
      </c>
      <c r="AL121" s="19" t="s">
        <v>2182</v>
      </c>
      <c r="AM121" s="22" t="s">
        <v>1536</v>
      </c>
      <c r="AN121" s="19" t="s">
        <v>421</v>
      </c>
      <c r="AO121" s="19">
        <v>0</v>
      </c>
      <c r="AP121" s="19">
        <v>0</v>
      </c>
      <c r="AQ121" s="19">
        <v>0</v>
      </c>
      <c r="AR121" s="19">
        <v>1</v>
      </c>
      <c r="AS121" s="19">
        <v>0</v>
      </c>
      <c r="AT121" s="19">
        <v>0</v>
      </c>
      <c r="AU121" s="19">
        <v>0</v>
      </c>
      <c r="AV121" s="19">
        <v>0</v>
      </c>
      <c r="AW121" s="19" t="s">
        <v>1</v>
      </c>
      <c r="AX121" s="19" t="s">
        <v>2180</v>
      </c>
      <c r="AY121" s="16" t="s">
        <v>1</v>
      </c>
      <c r="AZ121" s="16" t="s">
        <v>1</v>
      </c>
      <c r="BA121" s="16" t="s">
        <v>1</v>
      </c>
      <c r="BB121" s="16" t="s">
        <v>434</v>
      </c>
      <c r="BC121" s="19">
        <v>149</v>
      </c>
      <c r="BD121" s="19" t="s">
        <v>301</v>
      </c>
      <c r="BE121" s="19">
        <v>1</v>
      </c>
      <c r="BF121" s="19">
        <v>0</v>
      </c>
      <c r="BG121" s="19">
        <v>0</v>
      </c>
      <c r="BH121" s="19">
        <v>0</v>
      </c>
      <c r="BI121" s="19">
        <v>0</v>
      </c>
      <c r="BJ121" s="19">
        <v>0</v>
      </c>
      <c r="BK121" s="19">
        <v>0</v>
      </c>
      <c r="BL121" s="19">
        <v>0</v>
      </c>
      <c r="BM121" s="19">
        <v>0</v>
      </c>
      <c r="BN121" s="19">
        <v>0</v>
      </c>
      <c r="BO121" s="19">
        <v>0</v>
      </c>
      <c r="BP121" s="19">
        <v>0</v>
      </c>
      <c r="BQ121" s="19">
        <v>0</v>
      </c>
      <c r="BR121" s="19">
        <v>0</v>
      </c>
      <c r="BS121" s="19">
        <v>0</v>
      </c>
      <c r="BT121" s="6" t="s">
        <v>1537</v>
      </c>
      <c r="BU121" s="23">
        <v>211</v>
      </c>
      <c r="BV121" s="6" t="s">
        <v>1922</v>
      </c>
      <c r="BW121" s="19">
        <v>0</v>
      </c>
      <c r="BX121" s="19">
        <v>1</v>
      </c>
      <c r="BY121" s="19">
        <v>0</v>
      </c>
      <c r="BZ121" s="19">
        <v>0</v>
      </c>
      <c r="CA121" s="19">
        <v>0</v>
      </c>
      <c r="CB121" s="19">
        <v>0</v>
      </c>
      <c r="CC121" s="19">
        <v>0</v>
      </c>
      <c r="CD121" s="19">
        <v>0</v>
      </c>
      <c r="CE121" s="19">
        <v>1</v>
      </c>
      <c r="CF121" s="19">
        <v>0</v>
      </c>
      <c r="CG121" s="19">
        <v>0</v>
      </c>
      <c r="CH121" s="19">
        <v>0</v>
      </c>
      <c r="CI121" s="19">
        <v>0</v>
      </c>
      <c r="CJ121" s="19">
        <v>0</v>
      </c>
      <c r="CK121" s="19">
        <v>0</v>
      </c>
      <c r="CL121" s="19">
        <v>0</v>
      </c>
      <c r="CM121" s="19">
        <v>0</v>
      </c>
      <c r="CN121" s="19">
        <v>0</v>
      </c>
      <c r="CO121" s="19">
        <v>0</v>
      </c>
      <c r="CP121" s="19">
        <v>0</v>
      </c>
      <c r="CQ121" s="16">
        <v>0</v>
      </c>
      <c r="CR121" s="19" t="s">
        <v>1</v>
      </c>
      <c r="CS121" s="19" t="s">
        <v>2134</v>
      </c>
      <c r="CT121" s="22" t="s">
        <v>2632</v>
      </c>
      <c r="CU121" s="22" t="s">
        <v>1922</v>
      </c>
      <c r="CV121" s="19" t="s">
        <v>2180</v>
      </c>
      <c r="CW121" s="19" t="s">
        <v>2513</v>
      </c>
      <c r="CX121" s="17" t="s">
        <v>1</v>
      </c>
      <c r="CY121" s="19" t="s">
        <v>2134</v>
      </c>
      <c r="CZ121" s="8" t="s">
        <v>2990</v>
      </c>
      <c r="DA121" s="19">
        <v>40</v>
      </c>
      <c r="DB121" s="22" t="s">
        <v>1538</v>
      </c>
      <c r="DC121" s="22" t="s">
        <v>2550</v>
      </c>
      <c r="DD121" s="19" t="s">
        <v>2134</v>
      </c>
      <c r="DE121" s="19" t="s">
        <v>2551</v>
      </c>
      <c r="DF121" s="16">
        <v>1</v>
      </c>
      <c r="DG121" s="16">
        <v>0</v>
      </c>
      <c r="DH121" s="16">
        <v>0</v>
      </c>
      <c r="DI121" s="4" t="s">
        <v>1</v>
      </c>
      <c r="DJ121" s="19" t="s">
        <v>2134</v>
      </c>
      <c r="DK121" s="6" t="s">
        <v>1539</v>
      </c>
      <c r="DL121" s="19">
        <v>0</v>
      </c>
      <c r="DM121" s="19">
        <v>0</v>
      </c>
      <c r="DN121" s="19">
        <v>1</v>
      </c>
      <c r="DO121" s="16">
        <v>0</v>
      </c>
      <c r="DP121" s="6" t="s">
        <v>1540</v>
      </c>
      <c r="DQ121" s="19">
        <v>0</v>
      </c>
      <c r="DR121" s="19">
        <v>0</v>
      </c>
      <c r="DS121" s="19">
        <v>0</v>
      </c>
      <c r="DT121" s="19">
        <v>0</v>
      </c>
      <c r="DU121" s="19">
        <v>0</v>
      </c>
      <c r="DV121" s="19">
        <v>0</v>
      </c>
      <c r="DW121" s="19">
        <v>0</v>
      </c>
      <c r="DX121" s="19">
        <v>0</v>
      </c>
      <c r="DY121" s="19">
        <v>1</v>
      </c>
      <c r="DZ121" s="19">
        <v>0</v>
      </c>
      <c r="EA121" s="19">
        <v>0</v>
      </c>
      <c r="EB121" s="19">
        <v>0</v>
      </c>
      <c r="EC121" s="19">
        <v>0</v>
      </c>
      <c r="ED121" s="19">
        <v>0</v>
      </c>
      <c r="EE121" s="19">
        <v>0</v>
      </c>
      <c r="EF121" s="19">
        <v>0</v>
      </c>
      <c r="EG121" s="19">
        <v>0</v>
      </c>
      <c r="EH121" s="19">
        <v>0</v>
      </c>
      <c r="EI121" s="19">
        <v>0</v>
      </c>
      <c r="EJ121" s="19">
        <v>0</v>
      </c>
      <c r="EK121" s="19">
        <v>0</v>
      </c>
      <c r="EL121" s="19">
        <v>0</v>
      </c>
      <c r="EM121" s="19">
        <v>0</v>
      </c>
      <c r="EN121" s="6">
        <v>0</v>
      </c>
      <c r="EO121" s="90" t="s">
        <v>1</v>
      </c>
      <c r="EP121" s="19" t="s">
        <v>2134</v>
      </c>
      <c r="EQ121" s="19" t="s">
        <v>2134</v>
      </c>
      <c r="ER121" s="19">
        <v>0</v>
      </c>
      <c r="ES121" s="19">
        <v>1</v>
      </c>
      <c r="ET121" s="19">
        <v>0</v>
      </c>
      <c r="EU121" s="19">
        <v>0</v>
      </c>
      <c r="EV121" s="43" t="s">
        <v>2060</v>
      </c>
      <c r="EW121" s="9" t="s">
        <v>2987</v>
      </c>
      <c r="EX121" s="23">
        <v>216000</v>
      </c>
      <c r="EY121" s="23">
        <v>216000</v>
      </c>
      <c r="EZ121" s="23">
        <v>216000</v>
      </c>
      <c r="FA121" s="19">
        <v>1</v>
      </c>
      <c r="FB121" s="19">
        <v>0</v>
      </c>
      <c r="FC121" s="19">
        <v>0</v>
      </c>
      <c r="FD121" s="19">
        <v>0</v>
      </c>
      <c r="FE121" s="19">
        <v>0</v>
      </c>
      <c r="FF121" s="19">
        <v>0</v>
      </c>
      <c r="FG121" s="19">
        <v>0</v>
      </c>
      <c r="FH121" s="19">
        <v>0</v>
      </c>
      <c r="FI121" s="16">
        <v>0</v>
      </c>
      <c r="FJ121" s="19">
        <v>1</v>
      </c>
      <c r="FK121" s="19">
        <v>0</v>
      </c>
      <c r="FL121" s="19">
        <v>0</v>
      </c>
      <c r="FM121" s="19">
        <v>0</v>
      </c>
      <c r="FN121" s="19">
        <v>1</v>
      </c>
      <c r="FO121" s="19">
        <v>0</v>
      </c>
      <c r="FP121" s="19">
        <v>0</v>
      </c>
      <c r="FQ121" s="19">
        <v>1</v>
      </c>
      <c r="FR121" s="19">
        <v>0</v>
      </c>
      <c r="FS121" s="19">
        <v>0</v>
      </c>
      <c r="FT121" s="19">
        <v>0</v>
      </c>
      <c r="FU121" s="19">
        <v>0</v>
      </c>
      <c r="FV121" s="19">
        <v>0</v>
      </c>
      <c r="FW121" s="19">
        <v>0</v>
      </c>
      <c r="FX121" s="19">
        <v>0</v>
      </c>
      <c r="FY121" s="19">
        <v>0</v>
      </c>
      <c r="FZ121" s="19">
        <v>0</v>
      </c>
      <c r="GA121" s="19">
        <v>0</v>
      </c>
      <c r="GB121" s="19">
        <v>0</v>
      </c>
      <c r="GC121" s="19">
        <v>0</v>
      </c>
      <c r="GD121" s="19">
        <v>0</v>
      </c>
      <c r="GE121" s="19">
        <v>0</v>
      </c>
      <c r="GF121" s="19">
        <v>0</v>
      </c>
      <c r="GG121" s="19">
        <v>1</v>
      </c>
      <c r="GH121" s="17" t="s">
        <v>3599</v>
      </c>
      <c r="GI121" s="19">
        <v>0</v>
      </c>
      <c r="GJ121" s="19">
        <v>0</v>
      </c>
      <c r="GK121" s="19">
        <v>0</v>
      </c>
      <c r="GL121" s="19">
        <v>0</v>
      </c>
      <c r="GM121" s="19">
        <v>0</v>
      </c>
      <c r="GN121" s="19">
        <v>0</v>
      </c>
      <c r="GO121" s="19">
        <v>0</v>
      </c>
      <c r="GP121" s="19">
        <v>0</v>
      </c>
      <c r="GQ121" s="19">
        <v>0</v>
      </c>
      <c r="GR121" s="19">
        <v>0</v>
      </c>
      <c r="GS121" s="19">
        <v>0</v>
      </c>
      <c r="GT121" s="19">
        <v>0</v>
      </c>
      <c r="GU121" s="19">
        <v>0</v>
      </c>
      <c r="GV121" s="19">
        <v>0</v>
      </c>
      <c r="GW121" s="19">
        <v>0</v>
      </c>
      <c r="GX121" s="19">
        <v>0</v>
      </c>
      <c r="GY121" s="19">
        <v>0</v>
      </c>
      <c r="GZ121" s="19">
        <v>0</v>
      </c>
      <c r="HA121" s="19">
        <v>0</v>
      </c>
      <c r="HB121" s="19">
        <v>0</v>
      </c>
      <c r="HC121" s="19">
        <v>0</v>
      </c>
      <c r="HD121" s="19">
        <v>0</v>
      </c>
      <c r="HE121" s="19">
        <v>0</v>
      </c>
      <c r="HF121" s="22" t="s">
        <v>1</v>
      </c>
      <c r="HG121" s="19">
        <v>0</v>
      </c>
      <c r="HH121" s="19">
        <v>0</v>
      </c>
      <c r="HI121" s="19">
        <v>0</v>
      </c>
      <c r="HJ121" s="19">
        <v>0</v>
      </c>
      <c r="HK121" s="19">
        <v>0</v>
      </c>
      <c r="HL121" s="19">
        <v>0</v>
      </c>
      <c r="HM121" s="19">
        <v>0</v>
      </c>
      <c r="HN121" s="19">
        <v>0</v>
      </c>
      <c r="HO121" s="19">
        <v>0</v>
      </c>
      <c r="HP121" s="19">
        <v>0</v>
      </c>
      <c r="HQ121" s="19">
        <v>0</v>
      </c>
      <c r="HR121" s="19">
        <v>0</v>
      </c>
      <c r="HS121" s="19">
        <v>0</v>
      </c>
      <c r="HT121" s="19">
        <v>0</v>
      </c>
      <c r="HU121" s="19">
        <v>0</v>
      </c>
      <c r="HV121" s="22" t="s">
        <v>1</v>
      </c>
      <c r="HW121" s="19">
        <v>0</v>
      </c>
      <c r="HX121" s="19">
        <v>0</v>
      </c>
      <c r="HY121" s="19">
        <v>0</v>
      </c>
      <c r="HZ121" s="19">
        <v>0</v>
      </c>
      <c r="IA121" s="19">
        <v>0</v>
      </c>
      <c r="IB121" s="19">
        <v>1</v>
      </c>
      <c r="IC121" s="19">
        <v>1</v>
      </c>
      <c r="ID121" s="19">
        <v>1</v>
      </c>
      <c r="IE121" s="19">
        <v>0</v>
      </c>
      <c r="IF121" s="19">
        <v>0</v>
      </c>
      <c r="IG121" s="19">
        <v>0</v>
      </c>
      <c r="IH121" s="19">
        <v>0</v>
      </c>
      <c r="II121" s="19">
        <v>0</v>
      </c>
      <c r="IJ121" s="19">
        <v>0</v>
      </c>
      <c r="IK121" s="19">
        <v>0</v>
      </c>
      <c r="IL121" s="19">
        <v>0</v>
      </c>
      <c r="IM121" s="19">
        <v>0</v>
      </c>
      <c r="IN121" s="19">
        <v>0</v>
      </c>
      <c r="IO121" s="19">
        <v>0</v>
      </c>
      <c r="IP121" s="19">
        <v>0</v>
      </c>
      <c r="IQ121" s="19">
        <v>0</v>
      </c>
      <c r="IR121" s="19">
        <v>0</v>
      </c>
      <c r="IS121" s="22" t="s">
        <v>2998</v>
      </c>
      <c r="IT121" s="19">
        <v>0</v>
      </c>
      <c r="IU121" s="19">
        <v>1</v>
      </c>
      <c r="IV121" s="19">
        <v>0</v>
      </c>
      <c r="IW121" s="19">
        <v>1</v>
      </c>
      <c r="IX121" s="19">
        <v>0</v>
      </c>
      <c r="IY121" s="19">
        <v>0</v>
      </c>
      <c r="IZ121" s="19">
        <v>0</v>
      </c>
      <c r="JA121" s="19">
        <v>0</v>
      </c>
      <c r="JB121" s="19">
        <v>0</v>
      </c>
      <c r="JC121" s="19">
        <v>0</v>
      </c>
      <c r="JD121" s="19">
        <v>0</v>
      </c>
      <c r="JE121" s="19">
        <v>0</v>
      </c>
      <c r="JF121" s="19">
        <v>0</v>
      </c>
      <c r="JG121" s="19">
        <v>0</v>
      </c>
      <c r="JH121" s="19">
        <v>0</v>
      </c>
      <c r="JI121" s="19">
        <v>0</v>
      </c>
      <c r="JJ121" s="19">
        <v>0</v>
      </c>
      <c r="JK121" s="19">
        <v>1</v>
      </c>
      <c r="JL121" s="19">
        <v>1</v>
      </c>
      <c r="JM121" s="19">
        <v>0</v>
      </c>
      <c r="JN121" s="19">
        <v>0</v>
      </c>
      <c r="JO121" s="19">
        <v>0</v>
      </c>
      <c r="JP121" s="19">
        <v>0</v>
      </c>
      <c r="JQ121" s="19">
        <v>0</v>
      </c>
      <c r="JR121" s="19">
        <v>0</v>
      </c>
      <c r="JS121" s="19">
        <v>0</v>
      </c>
      <c r="JT121" s="19">
        <v>0</v>
      </c>
      <c r="JU121" s="17" t="s">
        <v>1627</v>
      </c>
      <c r="JV121" s="19">
        <v>0</v>
      </c>
      <c r="JW121" s="19">
        <v>0</v>
      </c>
      <c r="JX121" s="19">
        <v>0</v>
      </c>
      <c r="JY121" s="19">
        <v>1</v>
      </c>
      <c r="JZ121" s="19">
        <v>0</v>
      </c>
      <c r="KA121" s="17" t="s">
        <v>1541</v>
      </c>
      <c r="KB121" s="19" t="s">
        <v>2134</v>
      </c>
      <c r="KC121" s="15" t="s">
        <v>2992</v>
      </c>
      <c r="KD121" s="19">
        <v>0</v>
      </c>
      <c r="KE121" s="19">
        <v>0</v>
      </c>
      <c r="KF121" s="19">
        <v>0</v>
      </c>
      <c r="KG121" s="19">
        <v>0</v>
      </c>
      <c r="KH121" s="19">
        <v>0</v>
      </c>
      <c r="KI121" s="19">
        <v>0</v>
      </c>
      <c r="KJ121" s="19">
        <v>1</v>
      </c>
      <c r="KK121" s="19">
        <v>0</v>
      </c>
      <c r="KL121" s="19">
        <v>0</v>
      </c>
      <c r="KM121" s="19">
        <v>0</v>
      </c>
      <c r="KN121" s="19">
        <v>0</v>
      </c>
      <c r="KO121" s="19">
        <v>0</v>
      </c>
      <c r="KP121" s="19">
        <v>0</v>
      </c>
      <c r="KQ121" s="19">
        <v>0</v>
      </c>
      <c r="KR121" s="19">
        <v>0</v>
      </c>
      <c r="KS121" s="19">
        <v>0</v>
      </c>
      <c r="KT121" s="19">
        <v>0</v>
      </c>
      <c r="KU121" s="19">
        <v>0</v>
      </c>
      <c r="KV121" s="19">
        <v>0</v>
      </c>
      <c r="KW121" s="19">
        <v>1</v>
      </c>
      <c r="KX121" s="19">
        <v>0</v>
      </c>
      <c r="KY121" s="19">
        <v>0</v>
      </c>
      <c r="KZ121" s="19">
        <v>0</v>
      </c>
      <c r="LA121" s="19">
        <v>0</v>
      </c>
      <c r="LB121" s="19">
        <v>0</v>
      </c>
      <c r="LC121" s="19">
        <v>0</v>
      </c>
      <c r="LD121" s="17" t="s">
        <v>2993</v>
      </c>
      <c r="LE121" s="19">
        <v>1</v>
      </c>
      <c r="LF121" s="19">
        <v>0</v>
      </c>
      <c r="LG121" s="19">
        <v>0</v>
      </c>
      <c r="LH121" s="19">
        <v>0</v>
      </c>
      <c r="LI121" s="6" t="s">
        <v>1542</v>
      </c>
      <c r="LJ121" s="19">
        <v>0</v>
      </c>
      <c r="LK121" s="19">
        <v>0</v>
      </c>
      <c r="LL121" s="19">
        <v>0</v>
      </c>
      <c r="LM121" s="19">
        <v>1</v>
      </c>
      <c r="LN121" s="19">
        <v>1</v>
      </c>
      <c r="LO121" s="19">
        <v>0</v>
      </c>
      <c r="LP121" s="19">
        <v>1</v>
      </c>
      <c r="LQ121" s="19">
        <v>0</v>
      </c>
      <c r="LR121" s="6" t="s">
        <v>3064</v>
      </c>
      <c r="LS121" s="19">
        <v>1</v>
      </c>
      <c r="LT121" s="19">
        <v>0</v>
      </c>
      <c r="LU121" s="19">
        <v>0</v>
      </c>
      <c r="LV121" s="19">
        <v>0</v>
      </c>
      <c r="LW121" s="6" t="s">
        <v>1</v>
      </c>
      <c r="LX121" s="19">
        <v>1</v>
      </c>
      <c r="LY121" s="19">
        <v>0</v>
      </c>
      <c r="LZ121" s="19">
        <v>0</v>
      </c>
      <c r="MA121" s="19">
        <v>0</v>
      </c>
      <c r="MB121" s="19">
        <v>0</v>
      </c>
      <c r="MC121" s="19">
        <v>0</v>
      </c>
      <c r="MD121" s="19">
        <v>0</v>
      </c>
      <c r="ME121" s="4" t="s">
        <v>1</v>
      </c>
      <c r="MF121" s="19">
        <v>0</v>
      </c>
      <c r="MG121" s="19">
        <v>0</v>
      </c>
      <c r="MH121" s="19">
        <v>0</v>
      </c>
      <c r="MI121" s="19">
        <v>0</v>
      </c>
      <c r="MJ121" s="19">
        <v>0</v>
      </c>
      <c r="MK121" s="19">
        <v>0</v>
      </c>
      <c r="ML121" s="19">
        <v>0</v>
      </c>
      <c r="MM121" s="19">
        <v>0</v>
      </c>
      <c r="MN121" s="19">
        <v>0</v>
      </c>
      <c r="MO121" s="4" t="s">
        <v>1</v>
      </c>
      <c r="MP121" s="19">
        <v>0</v>
      </c>
      <c r="MQ121" s="19">
        <v>0</v>
      </c>
      <c r="MR121" s="19">
        <v>0</v>
      </c>
      <c r="MS121" s="4" t="s">
        <v>1</v>
      </c>
      <c r="MT121" s="19">
        <v>1</v>
      </c>
      <c r="MU121" s="19">
        <v>0</v>
      </c>
      <c r="MV121" s="19">
        <v>0</v>
      </c>
      <c r="MW121" s="19">
        <v>0</v>
      </c>
      <c r="MX121" s="19">
        <v>0</v>
      </c>
      <c r="MY121" s="19">
        <v>0</v>
      </c>
      <c r="MZ121" s="19">
        <v>0</v>
      </c>
      <c r="NA121" s="4" t="s">
        <v>1</v>
      </c>
      <c r="NB121" s="19">
        <v>0</v>
      </c>
      <c r="NC121" s="19">
        <v>0</v>
      </c>
      <c r="ND121" s="19">
        <v>0</v>
      </c>
      <c r="NE121" s="19">
        <v>0</v>
      </c>
      <c r="NF121" s="19">
        <v>0</v>
      </c>
      <c r="NG121" s="19">
        <v>0</v>
      </c>
      <c r="NH121" s="4" t="s">
        <v>1</v>
      </c>
      <c r="NI121" s="19">
        <v>0</v>
      </c>
      <c r="NJ121" s="19">
        <v>0</v>
      </c>
      <c r="NK121" s="19">
        <v>0</v>
      </c>
      <c r="NL121" s="19">
        <v>0</v>
      </c>
      <c r="NM121" s="19">
        <v>0</v>
      </c>
      <c r="NN121" s="19">
        <v>0</v>
      </c>
      <c r="NO121" s="19">
        <v>0</v>
      </c>
      <c r="NP121" s="19">
        <v>0</v>
      </c>
      <c r="NQ121" s="19">
        <v>0</v>
      </c>
      <c r="NR121" s="16">
        <v>0</v>
      </c>
      <c r="NS121" s="16">
        <v>0</v>
      </c>
      <c r="NT121" s="4" t="s">
        <v>1</v>
      </c>
      <c r="NU121" s="16" t="s">
        <v>2521</v>
      </c>
      <c r="NV121" s="19">
        <v>1</v>
      </c>
      <c r="NW121" s="19">
        <v>0</v>
      </c>
      <c r="NX121" s="19">
        <v>0</v>
      </c>
      <c r="NY121" s="19">
        <v>0</v>
      </c>
      <c r="NZ121" s="19">
        <v>0</v>
      </c>
      <c r="OA121" s="19">
        <v>0</v>
      </c>
      <c r="OB121" s="19">
        <v>0</v>
      </c>
      <c r="OC121" s="19">
        <v>0</v>
      </c>
      <c r="OD121" s="19">
        <v>0</v>
      </c>
      <c r="OE121" s="19">
        <v>0</v>
      </c>
      <c r="OF121" s="19">
        <v>0</v>
      </c>
      <c r="OG121" s="17" t="s">
        <v>1512</v>
      </c>
      <c r="OH121" s="17" t="s">
        <v>2712</v>
      </c>
    </row>
    <row r="122" spans="1:398" x14ac:dyDescent="0.25">
      <c r="A122" s="16">
        <v>119</v>
      </c>
      <c r="B122" s="16">
        <v>39</v>
      </c>
      <c r="C122" s="19" t="s">
        <v>3841</v>
      </c>
      <c r="D122" s="19" t="s">
        <v>3904</v>
      </c>
      <c r="E122" s="19" t="s">
        <v>3969</v>
      </c>
      <c r="F122" s="37">
        <v>42</v>
      </c>
      <c r="G122" s="37" t="s">
        <v>0</v>
      </c>
      <c r="H122" s="19" t="s">
        <v>2526</v>
      </c>
      <c r="I122" s="32">
        <v>57</v>
      </c>
      <c r="J122" s="17" t="s">
        <v>529</v>
      </c>
      <c r="K122" s="16" t="s">
        <v>2134</v>
      </c>
      <c r="L122" s="16" t="s">
        <v>56</v>
      </c>
      <c r="M122" s="16" t="s">
        <v>4</v>
      </c>
      <c r="N122" s="16" t="s">
        <v>1</v>
      </c>
      <c r="O122" s="32">
        <v>134</v>
      </c>
      <c r="P122" s="16" t="s">
        <v>2141</v>
      </c>
      <c r="Q122" s="19" t="s">
        <v>1</v>
      </c>
      <c r="R122" s="4" t="s">
        <v>4524</v>
      </c>
      <c r="S122" s="4" t="s">
        <v>4525</v>
      </c>
      <c r="T122" s="4" t="s">
        <v>4526</v>
      </c>
      <c r="U122" s="16">
        <v>2014</v>
      </c>
      <c r="V122" s="16">
        <v>43</v>
      </c>
      <c r="W122" s="16" t="s">
        <v>1</v>
      </c>
      <c r="X122" s="16" t="s">
        <v>1</v>
      </c>
      <c r="Y122" s="45" t="s">
        <v>4527</v>
      </c>
      <c r="Z122" s="17" t="s">
        <v>4528</v>
      </c>
      <c r="AA122" s="4" t="s">
        <v>4529</v>
      </c>
      <c r="AB122" s="17" t="s">
        <v>1326</v>
      </c>
      <c r="AC122" s="19">
        <v>119</v>
      </c>
      <c r="AD122" s="4" t="s">
        <v>1315</v>
      </c>
      <c r="AE122" s="16">
        <v>2014</v>
      </c>
      <c r="AF122" s="19" t="s">
        <v>2164</v>
      </c>
      <c r="AG122" s="19" t="s">
        <v>2177</v>
      </c>
      <c r="AH122" s="19" t="s">
        <v>2493</v>
      </c>
      <c r="AI122" s="16" t="s">
        <v>0</v>
      </c>
      <c r="AJ122" s="19" t="s">
        <v>0</v>
      </c>
      <c r="AK122" s="16" t="s">
        <v>2180</v>
      </c>
      <c r="AL122" s="16" t="s">
        <v>2182</v>
      </c>
      <c r="AM122" s="17" t="s">
        <v>1837</v>
      </c>
      <c r="AN122" s="16" t="s">
        <v>421</v>
      </c>
      <c r="AO122" s="16">
        <v>0</v>
      </c>
      <c r="AP122" s="16">
        <v>0</v>
      </c>
      <c r="AQ122" s="16">
        <v>0</v>
      </c>
      <c r="AR122" s="16">
        <v>1</v>
      </c>
      <c r="AS122" s="16">
        <v>0</v>
      </c>
      <c r="AT122" s="16">
        <v>0</v>
      </c>
      <c r="AU122" s="16">
        <v>0</v>
      </c>
      <c r="AV122" s="16">
        <v>0</v>
      </c>
      <c r="AW122" s="16" t="s">
        <v>1</v>
      </c>
      <c r="AX122" s="16" t="s">
        <v>2180</v>
      </c>
      <c r="AY122" s="16" t="s">
        <v>1</v>
      </c>
      <c r="AZ122" s="16" t="s">
        <v>1</v>
      </c>
      <c r="BA122" s="16" t="s">
        <v>1</v>
      </c>
      <c r="BB122" s="16" t="s">
        <v>434</v>
      </c>
      <c r="BC122" s="16">
        <v>25</v>
      </c>
      <c r="BD122" s="16" t="s">
        <v>56</v>
      </c>
      <c r="BE122" s="16">
        <v>0</v>
      </c>
      <c r="BF122" s="16">
        <v>1</v>
      </c>
      <c r="BG122" s="16">
        <v>0</v>
      </c>
      <c r="BH122" s="16">
        <v>0</v>
      </c>
      <c r="BI122" s="16">
        <v>0</v>
      </c>
      <c r="BJ122" s="16">
        <v>0</v>
      </c>
      <c r="BK122" s="16">
        <v>0</v>
      </c>
      <c r="BL122" s="16">
        <v>0</v>
      </c>
      <c r="BM122" s="16">
        <v>0</v>
      </c>
      <c r="BN122" s="16">
        <v>0</v>
      </c>
      <c r="BO122" s="16">
        <v>0</v>
      </c>
      <c r="BP122" s="16">
        <v>0</v>
      </c>
      <c r="BQ122" s="16">
        <v>1</v>
      </c>
      <c r="BR122" s="16">
        <v>0</v>
      </c>
      <c r="BS122" s="16">
        <v>1</v>
      </c>
      <c r="BT122" s="17" t="s">
        <v>1838</v>
      </c>
      <c r="BU122" s="18">
        <v>300</v>
      </c>
      <c r="BV122" s="17" t="s">
        <v>530</v>
      </c>
      <c r="BW122" s="16">
        <v>0</v>
      </c>
      <c r="BX122" s="16">
        <v>1</v>
      </c>
      <c r="BY122" s="16">
        <v>0</v>
      </c>
      <c r="BZ122" s="16">
        <v>0</v>
      </c>
      <c r="CA122" s="16">
        <v>0</v>
      </c>
      <c r="CB122" s="16">
        <v>0</v>
      </c>
      <c r="CC122" s="16">
        <v>0</v>
      </c>
      <c r="CD122" s="16">
        <v>0</v>
      </c>
      <c r="CE122" s="16">
        <v>1</v>
      </c>
      <c r="CF122" s="16">
        <v>0</v>
      </c>
      <c r="CG122" s="16">
        <v>0</v>
      </c>
      <c r="CH122" s="16">
        <v>0</v>
      </c>
      <c r="CI122" s="16">
        <v>0</v>
      </c>
      <c r="CJ122" s="16">
        <v>0</v>
      </c>
      <c r="CK122" s="16">
        <v>0</v>
      </c>
      <c r="CL122" s="16">
        <v>0</v>
      </c>
      <c r="CM122" s="16">
        <v>1</v>
      </c>
      <c r="CN122" s="16">
        <v>0</v>
      </c>
      <c r="CO122" s="16">
        <v>0</v>
      </c>
      <c r="CP122" s="16">
        <v>0</v>
      </c>
      <c r="CQ122" s="16">
        <v>0</v>
      </c>
      <c r="CR122" s="16" t="s">
        <v>1</v>
      </c>
      <c r="CS122" s="19" t="s">
        <v>2134</v>
      </c>
      <c r="CT122" s="4" t="s">
        <v>4737</v>
      </c>
      <c r="CU122" s="4" t="s">
        <v>4738</v>
      </c>
      <c r="CV122" s="16" t="s">
        <v>2180</v>
      </c>
      <c r="CW122" s="19" t="s">
        <v>2513</v>
      </c>
      <c r="CX122" s="17" t="s">
        <v>531</v>
      </c>
      <c r="CY122" s="19" t="s">
        <v>2180</v>
      </c>
      <c r="CZ122" s="19" t="s">
        <v>1</v>
      </c>
      <c r="DA122" s="19">
        <v>1</v>
      </c>
      <c r="DB122" s="17" t="s">
        <v>1320</v>
      </c>
      <c r="DC122" s="22" t="s">
        <v>3715</v>
      </c>
      <c r="DD122" s="16" t="s">
        <v>2134</v>
      </c>
      <c r="DE122" s="16" t="s">
        <v>2551</v>
      </c>
      <c r="DF122" s="16">
        <v>1</v>
      </c>
      <c r="DG122" s="16">
        <v>0</v>
      </c>
      <c r="DH122" s="16">
        <v>0</v>
      </c>
      <c r="DI122" s="4" t="s">
        <v>1</v>
      </c>
      <c r="DJ122" s="16" t="s">
        <v>2134</v>
      </c>
      <c r="DK122" s="4" t="s">
        <v>1319</v>
      </c>
      <c r="DL122" s="16">
        <v>0</v>
      </c>
      <c r="DM122" s="16">
        <v>1</v>
      </c>
      <c r="DN122" s="16">
        <v>0</v>
      </c>
      <c r="DO122" s="16">
        <v>0</v>
      </c>
      <c r="DP122" s="4" t="s">
        <v>1</v>
      </c>
      <c r="DQ122" s="16">
        <v>0</v>
      </c>
      <c r="DR122" s="16">
        <v>0</v>
      </c>
      <c r="DS122" s="16">
        <v>0</v>
      </c>
      <c r="DT122" s="16">
        <v>0</v>
      </c>
      <c r="DU122" s="16">
        <v>0</v>
      </c>
      <c r="DV122" s="16">
        <v>0</v>
      </c>
      <c r="DW122" s="16">
        <v>0</v>
      </c>
      <c r="DX122" s="16">
        <v>0</v>
      </c>
      <c r="DY122" s="16">
        <v>1</v>
      </c>
      <c r="DZ122" s="16">
        <v>0</v>
      </c>
      <c r="EA122" s="16">
        <v>0</v>
      </c>
      <c r="EB122" s="16">
        <v>0</v>
      </c>
      <c r="EC122" s="16">
        <v>0</v>
      </c>
      <c r="ED122" s="16">
        <v>0</v>
      </c>
      <c r="EE122" s="16">
        <v>0</v>
      </c>
      <c r="EF122" s="16">
        <v>0</v>
      </c>
      <c r="EG122" s="16">
        <v>0</v>
      </c>
      <c r="EH122" s="16">
        <v>0</v>
      </c>
      <c r="EI122" s="16">
        <v>0</v>
      </c>
      <c r="EJ122" s="16">
        <v>0</v>
      </c>
      <c r="EK122" s="16">
        <v>0</v>
      </c>
      <c r="EL122" s="16">
        <v>0</v>
      </c>
      <c r="EM122" s="16">
        <v>0</v>
      </c>
      <c r="EN122" s="4" t="s">
        <v>1</v>
      </c>
      <c r="EO122" s="4" t="s">
        <v>1</v>
      </c>
      <c r="EP122" s="19" t="s">
        <v>2134</v>
      </c>
      <c r="EQ122" s="19" t="s">
        <v>2180</v>
      </c>
      <c r="ER122" s="16">
        <v>1</v>
      </c>
      <c r="ES122" s="16">
        <v>0</v>
      </c>
      <c r="ET122" s="16">
        <v>0</v>
      </c>
      <c r="EU122" s="16">
        <v>0</v>
      </c>
      <c r="EV122" s="4" t="s">
        <v>1317</v>
      </c>
      <c r="EW122" s="18">
        <v>30893</v>
      </c>
      <c r="EX122" s="18">
        <v>10000</v>
      </c>
      <c r="EY122" s="18">
        <v>10000</v>
      </c>
      <c r="EZ122" s="18">
        <v>10000</v>
      </c>
      <c r="FA122" s="16">
        <v>1</v>
      </c>
      <c r="FB122" s="16">
        <v>0</v>
      </c>
      <c r="FC122" s="16">
        <v>0</v>
      </c>
      <c r="FD122" s="16">
        <v>0</v>
      </c>
      <c r="FE122" s="16">
        <v>0</v>
      </c>
      <c r="FF122" s="16">
        <v>0</v>
      </c>
      <c r="FG122" s="16">
        <v>0</v>
      </c>
      <c r="FH122" s="16">
        <v>0</v>
      </c>
      <c r="FI122" s="16">
        <v>0</v>
      </c>
      <c r="FJ122" s="16">
        <v>1</v>
      </c>
      <c r="FK122" s="16">
        <v>0</v>
      </c>
      <c r="FL122" s="16">
        <v>0</v>
      </c>
      <c r="FM122" s="16">
        <v>0</v>
      </c>
      <c r="FN122" s="16">
        <v>0</v>
      </c>
      <c r="FO122" s="16">
        <v>0</v>
      </c>
      <c r="FP122" s="16">
        <v>0</v>
      </c>
      <c r="FQ122" s="16">
        <v>0</v>
      </c>
      <c r="FR122" s="16">
        <v>0</v>
      </c>
      <c r="FS122" s="16">
        <v>0</v>
      </c>
      <c r="FT122" s="16">
        <v>0</v>
      </c>
      <c r="FU122" s="16">
        <v>0</v>
      </c>
      <c r="FV122" s="16">
        <v>0</v>
      </c>
      <c r="FW122" s="16">
        <v>1</v>
      </c>
      <c r="FX122" s="16">
        <v>0</v>
      </c>
      <c r="FY122" s="16">
        <v>0</v>
      </c>
      <c r="FZ122" s="16">
        <v>0</v>
      </c>
      <c r="GA122" s="16">
        <v>0</v>
      </c>
      <c r="GB122" s="16">
        <v>0</v>
      </c>
      <c r="GC122" s="16">
        <v>0</v>
      </c>
      <c r="GD122" s="16">
        <v>0</v>
      </c>
      <c r="GE122" s="16">
        <v>0</v>
      </c>
      <c r="GF122" s="16">
        <v>0</v>
      </c>
      <c r="GG122" s="16">
        <v>1</v>
      </c>
      <c r="GH122" s="17" t="s">
        <v>1839</v>
      </c>
      <c r="GI122" s="16">
        <v>0</v>
      </c>
      <c r="GJ122" s="16">
        <v>0</v>
      </c>
      <c r="GK122" s="16">
        <v>0</v>
      </c>
      <c r="GL122" s="16">
        <v>1</v>
      </c>
      <c r="GM122" s="16">
        <v>0</v>
      </c>
      <c r="GN122" s="16">
        <v>1</v>
      </c>
      <c r="GO122" s="16">
        <v>0</v>
      </c>
      <c r="GP122" s="16">
        <v>1</v>
      </c>
      <c r="GQ122" s="16">
        <v>0</v>
      </c>
      <c r="GR122" s="16">
        <v>0</v>
      </c>
      <c r="GS122" s="16">
        <v>0</v>
      </c>
      <c r="GT122" s="16">
        <v>0</v>
      </c>
      <c r="GU122" s="16">
        <v>0</v>
      </c>
      <c r="GV122" s="16">
        <v>0</v>
      </c>
      <c r="GW122" s="16">
        <v>0</v>
      </c>
      <c r="GX122" s="16">
        <v>0</v>
      </c>
      <c r="GY122" s="16">
        <v>0</v>
      </c>
      <c r="GZ122" s="16">
        <v>0</v>
      </c>
      <c r="HA122" s="16">
        <v>0</v>
      </c>
      <c r="HB122" s="16">
        <v>0</v>
      </c>
      <c r="HC122" s="16">
        <v>0</v>
      </c>
      <c r="HD122" s="16">
        <v>0</v>
      </c>
      <c r="HE122" s="16">
        <v>1</v>
      </c>
      <c r="HF122" s="17" t="s">
        <v>1318</v>
      </c>
      <c r="HG122" s="16">
        <v>0</v>
      </c>
      <c r="HH122" s="16">
        <v>0</v>
      </c>
      <c r="HI122" s="16">
        <v>0</v>
      </c>
      <c r="HJ122" s="16">
        <v>0</v>
      </c>
      <c r="HK122" s="16">
        <v>0</v>
      </c>
      <c r="HL122" s="16">
        <v>0</v>
      </c>
      <c r="HM122" s="16">
        <v>0</v>
      </c>
      <c r="HN122" s="16">
        <v>0</v>
      </c>
      <c r="HO122" s="16">
        <v>0</v>
      </c>
      <c r="HP122" s="16">
        <v>0</v>
      </c>
      <c r="HQ122" s="16">
        <v>0</v>
      </c>
      <c r="HR122" s="16">
        <v>0</v>
      </c>
      <c r="HS122" s="16">
        <v>0</v>
      </c>
      <c r="HT122" s="16">
        <v>0</v>
      </c>
      <c r="HU122" s="16">
        <v>0</v>
      </c>
      <c r="HV122" s="17" t="s">
        <v>1</v>
      </c>
      <c r="HW122" s="16">
        <v>0</v>
      </c>
      <c r="HX122" s="16">
        <v>0</v>
      </c>
      <c r="HY122" s="16">
        <v>0</v>
      </c>
      <c r="HZ122" s="16">
        <v>1</v>
      </c>
      <c r="IA122" s="16">
        <v>0</v>
      </c>
      <c r="IB122" s="16">
        <v>1</v>
      </c>
      <c r="IC122" s="16">
        <v>1</v>
      </c>
      <c r="ID122" s="16">
        <v>1</v>
      </c>
      <c r="IE122" s="16">
        <v>0</v>
      </c>
      <c r="IF122" s="16">
        <v>0</v>
      </c>
      <c r="IG122" s="16">
        <v>0</v>
      </c>
      <c r="IH122" s="16">
        <v>0</v>
      </c>
      <c r="II122" s="16">
        <v>0</v>
      </c>
      <c r="IJ122" s="16">
        <v>0</v>
      </c>
      <c r="IK122" s="16">
        <v>1</v>
      </c>
      <c r="IL122" s="16">
        <v>0</v>
      </c>
      <c r="IM122" s="16">
        <v>0</v>
      </c>
      <c r="IN122" s="16">
        <v>0</v>
      </c>
      <c r="IO122" s="16">
        <v>0</v>
      </c>
      <c r="IP122" s="16">
        <v>0</v>
      </c>
      <c r="IQ122" s="16">
        <v>0</v>
      </c>
      <c r="IR122" s="16">
        <v>1</v>
      </c>
      <c r="IS122" s="17" t="s">
        <v>1840</v>
      </c>
      <c r="IT122" s="16">
        <v>0</v>
      </c>
      <c r="IU122" s="16">
        <v>0</v>
      </c>
      <c r="IV122" s="16">
        <v>1</v>
      </c>
      <c r="IW122" s="16">
        <v>1</v>
      </c>
      <c r="IX122" s="16">
        <v>0</v>
      </c>
      <c r="IY122" s="16">
        <v>0</v>
      </c>
      <c r="IZ122" s="16">
        <v>0</v>
      </c>
      <c r="JA122" s="16">
        <v>0</v>
      </c>
      <c r="JB122" s="16">
        <v>0</v>
      </c>
      <c r="JC122" s="16">
        <v>0</v>
      </c>
      <c r="JD122" s="16">
        <v>0</v>
      </c>
      <c r="JE122" s="16">
        <v>0</v>
      </c>
      <c r="JF122" s="16">
        <v>0</v>
      </c>
      <c r="JG122" s="16">
        <v>0</v>
      </c>
      <c r="JH122" s="16">
        <v>0</v>
      </c>
      <c r="JI122" s="16">
        <v>0</v>
      </c>
      <c r="JJ122" s="16">
        <v>0</v>
      </c>
      <c r="JK122" s="16">
        <v>1</v>
      </c>
      <c r="JL122" s="16">
        <v>0</v>
      </c>
      <c r="JM122" s="16">
        <v>0</v>
      </c>
      <c r="JN122" s="16">
        <v>0</v>
      </c>
      <c r="JO122" s="16">
        <v>0</v>
      </c>
      <c r="JP122" s="16">
        <v>0</v>
      </c>
      <c r="JQ122" s="16">
        <v>0</v>
      </c>
      <c r="JR122" s="16">
        <v>0</v>
      </c>
      <c r="JS122" s="16">
        <v>0</v>
      </c>
      <c r="JT122" s="16">
        <v>0</v>
      </c>
      <c r="JU122" s="17" t="s">
        <v>1322</v>
      </c>
      <c r="JV122" s="16">
        <v>1</v>
      </c>
      <c r="JW122" s="16">
        <v>0</v>
      </c>
      <c r="JX122" s="16">
        <v>0</v>
      </c>
      <c r="JY122" s="16">
        <v>0</v>
      </c>
      <c r="JZ122" s="16">
        <v>0</v>
      </c>
      <c r="KA122" s="17" t="s">
        <v>1321</v>
      </c>
      <c r="KB122" s="16" t="s">
        <v>2134</v>
      </c>
      <c r="KC122" s="17" t="s">
        <v>1323</v>
      </c>
      <c r="KD122" s="16">
        <v>0</v>
      </c>
      <c r="KE122" s="16">
        <v>1</v>
      </c>
      <c r="KF122" s="16">
        <v>0</v>
      </c>
      <c r="KG122" s="16">
        <v>0</v>
      </c>
      <c r="KH122" s="16">
        <v>0</v>
      </c>
      <c r="KI122" s="16">
        <v>1</v>
      </c>
      <c r="KJ122" s="16">
        <v>0</v>
      </c>
      <c r="KK122" s="16">
        <v>0</v>
      </c>
      <c r="KL122" s="16">
        <v>0</v>
      </c>
      <c r="KM122" s="16">
        <v>0</v>
      </c>
      <c r="KN122" s="16">
        <v>0</v>
      </c>
      <c r="KO122" s="16">
        <v>0</v>
      </c>
      <c r="KP122" s="16">
        <v>0</v>
      </c>
      <c r="KQ122" s="16">
        <v>0</v>
      </c>
      <c r="KR122" s="16">
        <v>0</v>
      </c>
      <c r="KS122" s="16">
        <v>0</v>
      </c>
      <c r="KT122" s="16">
        <v>0</v>
      </c>
      <c r="KU122" s="16">
        <v>0</v>
      </c>
      <c r="KV122" s="16">
        <v>0</v>
      </c>
      <c r="KW122" s="16">
        <v>0</v>
      </c>
      <c r="KX122" s="16">
        <v>0</v>
      </c>
      <c r="KY122" s="16">
        <v>0</v>
      </c>
      <c r="KZ122" s="16">
        <v>0</v>
      </c>
      <c r="LA122" s="16">
        <v>0</v>
      </c>
      <c r="LB122" s="16">
        <v>0</v>
      </c>
      <c r="LC122" s="16">
        <v>1</v>
      </c>
      <c r="LD122" s="17" t="s">
        <v>532</v>
      </c>
      <c r="LE122" s="16">
        <v>1</v>
      </c>
      <c r="LF122" s="16">
        <v>0</v>
      </c>
      <c r="LG122" s="16">
        <v>0</v>
      </c>
      <c r="LH122" s="16">
        <v>0</v>
      </c>
      <c r="LI122" s="4" t="s">
        <v>1324</v>
      </c>
      <c r="LJ122" s="19">
        <v>0</v>
      </c>
      <c r="LK122" s="19">
        <v>0</v>
      </c>
      <c r="LL122" s="19">
        <v>1</v>
      </c>
      <c r="LM122" s="19">
        <v>0</v>
      </c>
      <c r="LN122" s="19">
        <v>0</v>
      </c>
      <c r="LO122" s="19">
        <v>0</v>
      </c>
      <c r="LP122" s="19">
        <v>0</v>
      </c>
      <c r="LQ122" s="19">
        <v>0</v>
      </c>
      <c r="LR122" s="4" t="s">
        <v>1325</v>
      </c>
      <c r="LS122" s="19">
        <v>0</v>
      </c>
      <c r="LT122" s="19">
        <v>0</v>
      </c>
      <c r="LU122" s="19">
        <v>0</v>
      </c>
      <c r="LV122" s="19">
        <v>0</v>
      </c>
      <c r="LW122" s="6" t="s">
        <v>1</v>
      </c>
      <c r="LX122" s="16">
        <v>1</v>
      </c>
      <c r="LY122" s="16">
        <v>0</v>
      </c>
      <c r="LZ122" s="16">
        <v>0</v>
      </c>
      <c r="MA122" s="16">
        <v>0</v>
      </c>
      <c r="MB122" s="16">
        <v>0</v>
      </c>
      <c r="MC122" s="16">
        <v>0</v>
      </c>
      <c r="MD122" s="16">
        <v>0</v>
      </c>
      <c r="ME122" s="4" t="s">
        <v>1</v>
      </c>
      <c r="MF122" s="16">
        <v>0</v>
      </c>
      <c r="MG122" s="16">
        <v>0</v>
      </c>
      <c r="MH122" s="16">
        <v>0</v>
      </c>
      <c r="MI122" s="16">
        <v>0</v>
      </c>
      <c r="MJ122" s="16">
        <v>0</v>
      </c>
      <c r="MK122" s="16">
        <v>0</v>
      </c>
      <c r="ML122" s="16">
        <v>0</v>
      </c>
      <c r="MM122" s="16">
        <v>0</v>
      </c>
      <c r="MN122" s="16">
        <v>0</v>
      </c>
      <c r="MO122" s="4" t="s">
        <v>1</v>
      </c>
      <c r="MP122" s="16">
        <v>0</v>
      </c>
      <c r="MQ122" s="16">
        <v>0</v>
      </c>
      <c r="MR122" s="16">
        <v>0</v>
      </c>
      <c r="MS122" s="4" t="s">
        <v>1</v>
      </c>
      <c r="MT122" s="16">
        <v>1</v>
      </c>
      <c r="MU122" s="16">
        <v>0</v>
      </c>
      <c r="MV122" s="16">
        <v>0</v>
      </c>
      <c r="MW122" s="16">
        <v>0</v>
      </c>
      <c r="MX122" s="16">
        <v>0</v>
      </c>
      <c r="MY122" s="16">
        <v>0</v>
      </c>
      <c r="MZ122" s="16">
        <v>0</v>
      </c>
      <c r="NA122" s="4" t="s">
        <v>1</v>
      </c>
      <c r="NB122" s="16">
        <v>0</v>
      </c>
      <c r="NC122" s="16">
        <v>0</v>
      </c>
      <c r="ND122" s="16">
        <v>0</v>
      </c>
      <c r="NE122" s="16">
        <v>0</v>
      </c>
      <c r="NF122" s="16">
        <v>0</v>
      </c>
      <c r="NG122" s="16">
        <v>0</v>
      </c>
      <c r="NH122" s="4" t="s">
        <v>1</v>
      </c>
      <c r="NI122" s="16">
        <v>0</v>
      </c>
      <c r="NJ122" s="16">
        <v>0</v>
      </c>
      <c r="NK122" s="16">
        <v>0</v>
      </c>
      <c r="NL122" s="16">
        <v>0</v>
      </c>
      <c r="NM122" s="16">
        <v>0</v>
      </c>
      <c r="NN122" s="16">
        <v>0</v>
      </c>
      <c r="NO122" s="16">
        <v>0</v>
      </c>
      <c r="NP122" s="16">
        <v>0</v>
      </c>
      <c r="NQ122" s="16">
        <v>0</v>
      </c>
      <c r="NR122" s="16">
        <v>0</v>
      </c>
      <c r="NS122" s="16">
        <v>0</v>
      </c>
      <c r="NT122" s="4" t="s">
        <v>1</v>
      </c>
      <c r="NU122" s="16" t="s">
        <v>2521</v>
      </c>
      <c r="NV122" s="16">
        <v>1</v>
      </c>
      <c r="NW122" s="16">
        <v>0</v>
      </c>
      <c r="NX122" s="16">
        <v>0</v>
      </c>
      <c r="NY122" s="16">
        <v>0</v>
      </c>
      <c r="NZ122" s="16">
        <v>0</v>
      </c>
      <c r="OA122" s="16">
        <v>0</v>
      </c>
      <c r="OB122" s="16">
        <v>0</v>
      </c>
      <c r="OC122" s="16">
        <v>0</v>
      </c>
      <c r="OD122" s="16">
        <v>0</v>
      </c>
      <c r="OE122" s="16">
        <v>0</v>
      </c>
      <c r="OF122" s="16">
        <v>0</v>
      </c>
      <c r="OG122" s="17" t="s">
        <v>1841</v>
      </c>
      <c r="OH122" s="17" t="s">
        <v>2528</v>
      </c>
    </row>
    <row r="123" spans="1:398" ht="11.25" customHeight="1" x14ac:dyDescent="0.25">
      <c r="A123" s="16">
        <v>120</v>
      </c>
      <c r="B123" s="19">
        <v>46</v>
      </c>
      <c r="C123" s="19" t="s">
        <v>3842</v>
      </c>
      <c r="D123" s="19" t="s">
        <v>3905</v>
      </c>
      <c r="E123" s="19" t="s">
        <v>3970</v>
      </c>
      <c r="F123" s="37">
        <v>13</v>
      </c>
      <c r="G123" s="37" t="s">
        <v>0</v>
      </c>
      <c r="H123" s="19" t="s">
        <v>2526</v>
      </c>
      <c r="I123" s="32">
        <v>51</v>
      </c>
      <c r="J123" s="4" t="s">
        <v>15</v>
      </c>
      <c r="K123" s="16" t="s">
        <v>2134</v>
      </c>
      <c r="L123" s="16" t="s">
        <v>16</v>
      </c>
      <c r="M123" s="16" t="s">
        <v>4</v>
      </c>
      <c r="N123" s="16" t="s">
        <v>1</v>
      </c>
      <c r="O123" s="32">
        <v>135</v>
      </c>
      <c r="P123" s="16" t="s">
        <v>2141</v>
      </c>
      <c r="Q123" s="19" t="s">
        <v>1</v>
      </c>
      <c r="R123" s="4" t="s">
        <v>4530</v>
      </c>
      <c r="S123" s="4" t="s">
        <v>14</v>
      </c>
      <c r="T123" s="4" t="s">
        <v>4531</v>
      </c>
      <c r="U123" s="16">
        <v>2014</v>
      </c>
      <c r="V123" s="16">
        <v>51</v>
      </c>
      <c r="W123" s="16" t="s">
        <v>1</v>
      </c>
      <c r="X123" s="16" t="s">
        <v>1</v>
      </c>
      <c r="Y123" s="45" t="s">
        <v>4532</v>
      </c>
      <c r="Z123" s="17" t="s">
        <v>4533</v>
      </c>
      <c r="AA123" s="4" t="s">
        <v>4534</v>
      </c>
      <c r="AB123" s="17" t="s">
        <v>1506</v>
      </c>
      <c r="AC123" s="19">
        <v>120</v>
      </c>
      <c r="AD123" s="4" t="s">
        <v>14</v>
      </c>
      <c r="AE123" s="16">
        <v>2014</v>
      </c>
      <c r="AF123" s="16" t="s">
        <v>2164</v>
      </c>
      <c r="AG123" s="16" t="s">
        <v>2177</v>
      </c>
      <c r="AH123" s="16" t="s">
        <v>2493</v>
      </c>
      <c r="AI123" s="16" t="s">
        <v>0</v>
      </c>
      <c r="AJ123" s="19" t="s">
        <v>0</v>
      </c>
      <c r="AK123" s="16" t="s">
        <v>2180</v>
      </c>
      <c r="AL123" s="16" t="s">
        <v>2182</v>
      </c>
      <c r="AM123" s="17" t="s">
        <v>18</v>
      </c>
      <c r="AN123" s="16" t="s">
        <v>17</v>
      </c>
      <c r="AO123" s="16">
        <v>1</v>
      </c>
      <c r="AP123" s="16">
        <v>0</v>
      </c>
      <c r="AQ123" s="16">
        <v>0</v>
      </c>
      <c r="AR123" s="16">
        <v>1</v>
      </c>
      <c r="AS123" s="16">
        <v>0</v>
      </c>
      <c r="AT123" s="16">
        <v>0</v>
      </c>
      <c r="AU123" s="16">
        <v>0</v>
      </c>
      <c r="AV123" s="16">
        <v>0</v>
      </c>
      <c r="AW123" s="16" t="s">
        <v>1</v>
      </c>
      <c r="AX123" s="16" t="s">
        <v>2180</v>
      </c>
      <c r="AY123" s="16" t="s">
        <v>1</v>
      </c>
      <c r="AZ123" s="16" t="s">
        <v>1</v>
      </c>
      <c r="BA123" s="16" t="s">
        <v>1</v>
      </c>
      <c r="BB123" s="16" t="s">
        <v>434</v>
      </c>
      <c r="BC123" s="16" t="s">
        <v>1507</v>
      </c>
      <c r="BD123" s="16" t="s">
        <v>16</v>
      </c>
      <c r="BE123" s="16">
        <v>1</v>
      </c>
      <c r="BF123" s="16">
        <v>0</v>
      </c>
      <c r="BG123" s="16">
        <v>0</v>
      </c>
      <c r="BH123" s="16">
        <v>0</v>
      </c>
      <c r="BI123" s="16">
        <v>0</v>
      </c>
      <c r="BJ123" s="16">
        <v>0</v>
      </c>
      <c r="BK123" s="16">
        <v>0</v>
      </c>
      <c r="BL123" s="16">
        <v>0</v>
      </c>
      <c r="BM123" s="16">
        <v>0</v>
      </c>
      <c r="BN123" s="16">
        <v>0</v>
      </c>
      <c r="BO123" s="16">
        <v>0</v>
      </c>
      <c r="BP123" s="16">
        <v>0</v>
      </c>
      <c r="BQ123" s="16">
        <v>0</v>
      </c>
      <c r="BR123" s="16">
        <v>0</v>
      </c>
      <c r="BS123" s="16">
        <v>0</v>
      </c>
      <c r="BT123" s="13" t="s">
        <v>3087</v>
      </c>
      <c r="BU123" s="18" t="s">
        <v>2974</v>
      </c>
      <c r="BV123" s="4" t="s">
        <v>1921</v>
      </c>
      <c r="BW123" s="16">
        <v>0</v>
      </c>
      <c r="BX123" s="16">
        <v>1</v>
      </c>
      <c r="BY123" s="16">
        <v>1</v>
      </c>
      <c r="BZ123" s="16">
        <v>0</v>
      </c>
      <c r="CA123" s="16">
        <v>1</v>
      </c>
      <c r="CB123" s="16">
        <v>0</v>
      </c>
      <c r="CC123" s="16">
        <v>0</v>
      </c>
      <c r="CD123" s="16">
        <v>0</v>
      </c>
      <c r="CE123" s="16">
        <v>0</v>
      </c>
      <c r="CF123" s="16">
        <v>0</v>
      </c>
      <c r="CG123" s="16">
        <v>0</v>
      </c>
      <c r="CH123" s="16">
        <v>0</v>
      </c>
      <c r="CI123" s="16">
        <v>0</v>
      </c>
      <c r="CJ123" s="16">
        <v>0</v>
      </c>
      <c r="CK123" s="16">
        <v>0</v>
      </c>
      <c r="CL123" s="16">
        <v>0</v>
      </c>
      <c r="CM123" s="16">
        <v>0</v>
      </c>
      <c r="CN123" s="16">
        <v>0</v>
      </c>
      <c r="CO123" s="16">
        <v>1</v>
      </c>
      <c r="CP123" s="16">
        <v>0</v>
      </c>
      <c r="CQ123" s="16">
        <v>1</v>
      </c>
      <c r="CR123" s="16" t="s">
        <v>19</v>
      </c>
      <c r="CS123" s="19" t="s">
        <v>2134</v>
      </c>
      <c r="CT123" s="17" t="s">
        <v>2915</v>
      </c>
      <c r="CU123" s="17" t="s">
        <v>2977</v>
      </c>
      <c r="CV123" s="16" t="s">
        <v>2180</v>
      </c>
      <c r="CW123" s="19" t="s">
        <v>2513</v>
      </c>
      <c r="CX123" s="17" t="s">
        <v>1</v>
      </c>
      <c r="CY123" s="19" t="s">
        <v>2180</v>
      </c>
      <c r="CZ123" s="19" t="s">
        <v>1</v>
      </c>
      <c r="DA123" s="19">
        <v>1</v>
      </c>
      <c r="DB123" s="17" t="s">
        <v>3556</v>
      </c>
      <c r="DC123" s="22" t="s">
        <v>2983</v>
      </c>
      <c r="DD123" s="16" t="s">
        <v>2134</v>
      </c>
      <c r="DE123" s="16" t="s">
        <v>2551</v>
      </c>
      <c r="DF123" s="16">
        <v>1</v>
      </c>
      <c r="DG123" s="16">
        <v>0</v>
      </c>
      <c r="DH123" s="16">
        <v>0</v>
      </c>
      <c r="DI123" s="4" t="s">
        <v>1</v>
      </c>
      <c r="DJ123" s="16" t="s">
        <v>2134</v>
      </c>
      <c r="DK123" s="4" t="s">
        <v>1508</v>
      </c>
      <c r="DL123" s="16">
        <v>1</v>
      </c>
      <c r="DM123" s="16">
        <v>0</v>
      </c>
      <c r="DN123" s="16">
        <v>0</v>
      </c>
      <c r="DO123" s="16">
        <v>0</v>
      </c>
      <c r="DP123" s="4" t="s">
        <v>1509</v>
      </c>
      <c r="DQ123" s="16">
        <v>0</v>
      </c>
      <c r="DR123" s="16">
        <v>0</v>
      </c>
      <c r="DS123" s="16">
        <v>0</v>
      </c>
      <c r="DT123" s="16">
        <v>0</v>
      </c>
      <c r="DU123" s="16">
        <v>0</v>
      </c>
      <c r="DV123" s="16">
        <v>0</v>
      </c>
      <c r="DW123" s="16">
        <v>0</v>
      </c>
      <c r="DX123" s="16">
        <v>0</v>
      </c>
      <c r="DY123" s="16">
        <v>0</v>
      </c>
      <c r="DZ123" s="16">
        <v>0</v>
      </c>
      <c r="EA123" s="16">
        <v>1</v>
      </c>
      <c r="EB123" s="16">
        <v>0</v>
      </c>
      <c r="EC123" s="16">
        <v>0</v>
      </c>
      <c r="ED123" s="16">
        <v>0</v>
      </c>
      <c r="EE123" s="16">
        <v>0</v>
      </c>
      <c r="EF123" s="16">
        <v>0</v>
      </c>
      <c r="EG123" s="16">
        <v>0</v>
      </c>
      <c r="EH123" s="16">
        <v>0</v>
      </c>
      <c r="EI123" s="16">
        <v>0</v>
      </c>
      <c r="EJ123" s="16">
        <v>0</v>
      </c>
      <c r="EK123" s="16">
        <v>1</v>
      </c>
      <c r="EL123" s="16">
        <v>0</v>
      </c>
      <c r="EM123" s="16">
        <v>0</v>
      </c>
      <c r="EN123" s="4" t="s">
        <v>1</v>
      </c>
      <c r="EO123" s="90" t="s">
        <v>1</v>
      </c>
      <c r="EP123" s="19" t="s">
        <v>2134</v>
      </c>
      <c r="EQ123" s="19" t="s">
        <v>2180</v>
      </c>
      <c r="ER123" s="16">
        <v>0</v>
      </c>
      <c r="ES123" s="16">
        <v>0</v>
      </c>
      <c r="ET123" s="16">
        <v>0</v>
      </c>
      <c r="EU123" s="16">
        <v>1</v>
      </c>
      <c r="EV123" s="4" t="s">
        <v>3483</v>
      </c>
      <c r="EW123" s="16">
        <v>135</v>
      </c>
      <c r="EX123" s="16" t="s">
        <v>0</v>
      </c>
      <c r="EY123" s="16" t="s">
        <v>0</v>
      </c>
      <c r="EZ123" s="16" t="s">
        <v>0</v>
      </c>
      <c r="FA123" s="16">
        <v>0</v>
      </c>
      <c r="FB123" s="16">
        <v>0</v>
      </c>
      <c r="FC123" s="16">
        <v>0</v>
      </c>
      <c r="FD123" s="16">
        <v>0</v>
      </c>
      <c r="FE123" s="16">
        <v>1</v>
      </c>
      <c r="FF123" s="16">
        <v>1</v>
      </c>
      <c r="FG123" s="16">
        <v>0</v>
      </c>
      <c r="FH123" s="16">
        <v>1</v>
      </c>
      <c r="FI123" s="16">
        <v>0</v>
      </c>
      <c r="FJ123" s="16">
        <v>0</v>
      </c>
      <c r="FK123" s="16">
        <v>0</v>
      </c>
      <c r="FL123" s="16">
        <v>0</v>
      </c>
      <c r="FM123" s="16">
        <v>0</v>
      </c>
      <c r="FN123" s="16">
        <v>0</v>
      </c>
      <c r="FO123" s="16">
        <v>0</v>
      </c>
      <c r="FP123" s="16">
        <v>0</v>
      </c>
      <c r="FQ123" s="16">
        <v>0</v>
      </c>
      <c r="FR123" s="16">
        <v>0</v>
      </c>
      <c r="FS123" s="16">
        <v>0</v>
      </c>
      <c r="FT123" s="16">
        <v>0</v>
      </c>
      <c r="FU123" s="16">
        <v>0</v>
      </c>
      <c r="FV123" s="16">
        <v>0</v>
      </c>
      <c r="FW123" s="16">
        <v>0</v>
      </c>
      <c r="FX123" s="16">
        <v>0</v>
      </c>
      <c r="FY123" s="16">
        <v>0</v>
      </c>
      <c r="FZ123" s="16">
        <v>0</v>
      </c>
      <c r="GA123" s="16">
        <v>0</v>
      </c>
      <c r="GB123" s="16">
        <v>1</v>
      </c>
      <c r="GC123" s="16">
        <v>0</v>
      </c>
      <c r="GD123" s="16">
        <v>0</v>
      </c>
      <c r="GE123" s="16">
        <v>0</v>
      </c>
      <c r="GF123" s="16">
        <v>0</v>
      </c>
      <c r="GG123" s="16">
        <v>0</v>
      </c>
      <c r="GH123" s="17" t="s">
        <v>1510</v>
      </c>
      <c r="GI123" s="16">
        <v>1</v>
      </c>
      <c r="GJ123" s="16">
        <v>0</v>
      </c>
      <c r="GK123" s="16">
        <v>0</v>
      </c>
      <c r="GL123" s="16">
        <v>0</v>
      </c>
      <c r="GM123" s="16">
        <v>0</v>
      </c>
      <c r="GN123" s="16">
        <v>1</v>
      </c>
      <c r="GO123" s="16">
        <v>1</v>
      </c>
      <c r="GP123" s="16">
        <v>0</v>
      </c>
      <c r="GQ123" s="16">
        <v>1</v>
      </c>
      <c r="GR123" s="16">
        <v>0</v>
      </c>
      <c r="GS123" s="16">
        <v>0</v>
      </c>
      <c r="GT123" s="16">
        <v>0</v>
      </c>
      <c r="GU123" s="16">
        <v>1</v>
      </c>
      <c r="GV123" s="16">
        <v>0</v>
      </c>
      <c r="GW123" s="16">
        <v>0</v>
      </c>
      <c r="GX123" s="16">
        <v>0</v>
      </c>
      <c r="GY123" s="16">
        <v>1</v>
      </c>
      <c r="GZ123" s="16">
        <v>0</v>
      </c>
      <c r="HA123" s="16">
        <v>0</v>
      </c>
      <c r="HB123" s="16">
        <v>0</v>
      </c>
      <c r="HC123" s="16">
        <v>0</v>
      </c>
      <c r="HD123" s="16">
        <v>0</v>
      </c>
      <c r="HE123" s="16">
        <v>0</v>
      </c>
      <c r="HF123" s="17" t="s">
        <v>3611</v>
      </c>
      <c r="HG123" s="16">
        <v>0</v>
      </c>
      <c r="HH123" s="16">
        <v>0</v>
      </c>
      <c r="HI123" s="16">
        <v>0</v>
      </c>
      <c r="HJ123" s="16">
        <v>0</v>
      </c>
      <c r="HK123" s="16">
        <v>0</v>
      </c>
      <c r="HL123" s="16">
        <v>0</v>
      </c>
      <c r="HM123" s="16">
        <v>0</v>
      </c>
      <c r="HN123" s="16">
        <v>0</v>
      </c>
      <c r="HO123" s="16">
        <v>0</v>
      </c>
      <c r="HP123" s="16">
        <v>0</v>
      </c>
      <c r="HQ123" s="16">
        <v>0</v>
      </c>
      <c r="HR123" s="16">
        <v>0</v>
      </c>
      <c r="HS123" s="16">
        <v>0</v>
      </c>
      <c r="HT123" s="16">
        <v>0</v>
      </c>
      <c r="HU123" s="16">
        <v>0</v>
      </c>
      <c r="HV123" s="17" t="s">
        <v>1</v>
      </c>
      <c r="HW123" s="16">
        <v>0</v>
      </c>
      <c r="HX123" s="16">
        <v>0</v>
      </c>
      <c r="HY123" s="16">
        <v>0</v>
      </c>
      <c r="HZ123" s="16">
        <v>0</v>
      </c>
      <c r="IA123" s="16">
        <v>0</v>
      </c>
      <c r="IB123" s="16">
        <v>0</v>
      </c>
      <c r="IC123" s="16">
        <v>0</v>
      </c>
      <c r="ID123" s="16">
        <v>0</v>
      </c>
      <c r="IE123" s="16">
        <v>0</v>
      </c>
      <c r="IF123" s="16">
        <v>0</v>
      </c>
      <c r="IG123" s="16">
        <v>0</v>
      </c>
      <c r="IH123" s="16">
        <v>0</v>
      </c>
      <c r="II123" s="16">
        <v>0</v>
      </c>
      <c r="IJ123" s="16">
        <v>0</v>
      </c>
      <c r="IK123" s="16">
        <v>0</v>
      </c>
      <c r="IL123" s="16">
        <v>0</v>
      </c>
      <c r="IM123" s="16">
        <v>0</v>
      </c>
      <c r="IN123" s="16">
        <v>1</v>
      </c>
      <c r="IO123" s="16">
        <v>0</v>
      </c>
      <c r="IP123" s="16">
        <v>0</v>
      </c>
      <c r="IQ123" s="16">
        <v>0</v>
      </c>
      <c r="IR123" s="16">
        <v>0</v>
      </c>
      <c r="IS123" s="17" t="s">
        <v>3625</v>
      </c>
      <c r="IT123" s="16">
        <v>0</v>
      </c>
      <c r="IU123" s="16">
        <v>0</v>
      </c>
      <c r="IV123" s="16">
        <v>0</v>
      </c>
      <c r="IW123" s="16">
        <v>0</v>
      </c>
      <c r="IX123" s="16">
        <v>0</v>
      </c>
      <c r="IY123" s="16">
        <v>0</v>
      </c>
      <c r="IZ123" s="16">
        <v>0</v>
      </c>
      <c r="JA123" s="16">
        <v>0</v>
      </c>
      <c r="JB123" s="16">
        <v>0</v>
      </c>
      <c r="JC123" s="16">
        <v>0</v>
      </c>
      <c r="JD123" s="16">
        <v>0</v>
      </c>
      <c r="JE123" s="16">
        <v>0</v>
      </c>
      <c r="JF123" s="16">
        <v>1</v>
      </c>
      <c r="JG123" s="16">
        <v>0</v>
      </c>
      <c r="JH123" s="16">
        <v>0</v>
      </c>
      <c r="JI123" s="16">
        <v>0</v>
      </c>
      <c r="JJ123" s="16">
        <v>0</v>
      </c>
      <c r="JK123" s="16">
        <v>1</v>
      </c>
      <c r="JL123" s="16">
        <v>0</v>
      </c>
      <c r="JM123" s="16">
        <v>0</v>
      </c>
      <c r="JN123" s="16">
        <v>0</v>
      </c>
      <c r="JO123" s="16">
        <v>0</v>
      </c>
      <c r="JP123" s="16">
        <v>0</v>
      </c>
      <c r="JQ123" s="16">
        <v>0</v>
      </c>
      <c r="JR123" s="16">
        <v>1</v>
      </c>
      <c r="JS123" s="16">
        <v>0</v>
      </c>
      <c r="JT123" s="16">
        <v>0</v>
      </c>
      <c r="JU123" s="17" t="s">
        <v>1511</v>
      </c>
      <c r="JV123" s="16">
        <v>0</v>
      </c>
      <c r="JW123" s="16">
        <v>0</v>
      </c>
      <c r="JX123" s="16">
        <v>0</v>
      </c>
      <c r="JY123" s="16">
        <v>0</v>
      </c>
      <c r="JZ123" s="16">
        <v>1</v>
      </c>
      <c r="KA123" s="17" t="s">
        <v>1</v>
      </c>
      <c r="KB123" s="16" t="s">
        <v>2134</v>
      </c>
      <c r="KC123" s="17" t="s">
        <v>3088</v>
      </c>
      <c r="KD123" s="16">
        <v>0</v>
      </c>
      <c r="KE123" s="16">
        <v>0</v>
      </c>
      <c r="KF123" s="16">
        <v>0</v>
      </c>
      <c r="KG123" s="16">
        <v>1</v>
      </c>
      <c r="KH123" s="16">
        <v>0</v>
      </c>
      <c r="KI123" s="16">
        <v>0</v>
      </c>
      <c r="KJ123" s="16">
        <v>0</v>
      </c>
      <c r="KK123" s="16">
        <v>0</v>
      </c>
      <c r="KL123" s="16">
        <v>0</v>
      </c>
      <c r="KM123" s="16">
        <v>0</v>
      </c>
      <c r="KN123" s="16">
        <v>0</v>
      </c>
      <c r="KO123" s="16">
        <v>0</v>
      </c>
      <c r="KP123" s="16">
        <v>0</v>
      </c>
      <c r="KQ123" s="16">
        <v>0</v>
      </c>
      <c r="KR123" s="16">
        <v>0</v>
      </c>
      <c r="KS123" s="16">
        <v>0</v>
      </c>
      <c r="KT123" s="16">
        <v>0</v>
      </c>
      <c r="KU123" s="16">
        <v>0</v>
      </c>
      <c r="KV123" s="16">
        <v>0</v>
      </c>
      <c r="KW123" s="16">
        <v>0</v>
      </c>
      <c r="KX123" s="16">
        <v>0</v>
      </c>
      <c r="KY123" s="16">
        <v>0</v>
      </c>
      <c r="KZ123" s="16">
        <v>0</v>
      </c>
      <c r="LA123" s="16">
        <v>0</v>
      </c>
      <c r="LB123" s="16">
        <v>0</v>
      </c>
      <c r="LC123" s="16">
        <v>1</v>
      </c>
      <c r="LD123" s="17" t="s">
        <v>418</v>
      </c>
      <c r="LE123" s="16">
        <v>1</v>
      </c>
      <c r="LF123" s="16">
        <v>0</v>
      </c>
      <c r="LG123" s="16">
        <v>0</v>
      </c>
      <c r="LH123" s="16">
        <v>0</v>
      </c>
      <c r="LI123" s="4" t="s">
        <v>1513</v>
      </c>
      <c r="LJ123" s="19">
        <v>0</v>
      </c>
      <c r="LK123" s="19">
        <v>1</v>
      </c>
      <c r="LL123" s="19">
        <v>0</v>
      </c>
      <c r="LM123" s="19">
        <v>0</v>
      </c>
      <c r="LN123" s="19">
        <v>0</v>
      </c>
      <c r="LO123" s="19">
        <v>0</v>
      </c>
      <c r="LP123" s="19">
        <v>0</v>
      </c>
      <c r="LQ123" s="19">
        <v>0</v>
      </c>
      <c r="LR123" s="4" t="s">
        <v>1513</v>
      </c>
      <c r="LS123" s="19">
        <v>0</v>
      </c>
      <c r="LT123" s="19">
        <v>0</v>
      </c>
      <c r="LU123" s="19">
        <v>0</v>
      </c>
      <c r="LV123" s="19">
        <v>0</v>
      </c>
      <c r="LW123" s="6" t="s">
        <v>1</v>
      </c>
      <c r="LX123" s="16">
        <v>1</v>
      </c>
      <c r="LY123" s="16">
        <v>0</v>
      </c>
      <c r="LZ123" s="16">
        <v>0</v>
      </c>
      <c r="MA123" s="16">
        <v>0</v>
      </c>
      <c r="MB123" s="16">
        <v>0</v>
      </c>
      <c r="MC123" s="16">
        <v>0</v>
      </c>
      <c r="MD123" s="16">
        <v>0</v>
      </c>
      <c r="ME123" s="4" t="s">
        <v>1</v>
      </c>
      <c r="MF123" s="16">
        <v>0</v>
      </c>
      <c r="MG123" s="16">
        <v>0</v>
      </c>
      <c r="MH123" s="16">
        <v>0</v>
      </c>
      <c r="MI123" s="16">
        <v>0</v>
      </c>
      <c r="MJ123" s="16">
        <v>0</v>
      </c>
      <c r="MK123" s="16">
        <v>0</v>
      </c>
      <c r="ML123" s="16">
        <v>0</v>
      </c>
      <c r="MM123" s="16">
        <v>0</v>
      </c>
      <c r="MN123" s="16">
        <v>0</v>
      </c>
      <c r="MO123" s="4" t="s">
        <v>1</v>
      </c>
      <c r="MP123" s="16">
        <v>0</v>
      </c>
      <c r="MQ123" s="16">
        <v>0</v>
      </c>
      <c r="MR123" s="16">
        <v>0</v>
      </c>
      <c r="MS123" s="4" t="s">
        <v>1</v>
      </c>
      <c r="MT123" s="16">
        <v>0</v>
      </c>
      <c r="MU123" s="16">
        <v>0</v>
      </c>
      <c r="MV123" s="16">
        <v>0</v>
      </c>
      <c r="MW123" s="16">
        <v>0</v>
      </c>
      <c r="MX123" s="16">
        <v>0</v>
      </c>
      <c r="MY123" s="16">
        <v>0</v>
      </c>
      <c r="MZ123" s="16">
        <v>1</v>
      </c>
      <c r="NA123" s="4" t="s">
        <v>417</v>
      </c>
      <c r="NB123" s="16">
        <v>0</v>
      </c>
      <c r="NC123" s="16">
        <v>0</v>
      </c>
      <c r="ND123" s="16">
        <v>0</v>
      </c>
      <c r="NE123" s="16">
        <v>1</v>
      </c>
      <c r="NF123" s="16">
        <v>0</v>
      </c>
      <c r="NG123" s="16">
        <v>0</v>
      </c>
      <c r="NH123" s="4" t="s">
        <v>1593</v>
      </c>
      <c r="NI123" s="16">
        <v>1</v>
      </c>
      <c r="NJ123" s="16">
        <v>1</v>
      </c>
      <c r="NK123" s="16">
        <v>0</v>
      </c>
      <c r="NL123" s="16">
        <v>0</v>
      </c>
      <c r="NM123" s="16">
        <v>0</v>
      </c>
      <c r="NN123" s="16">
        <v>0</v>
      </c>
      <c r="NO123" s="16">
        <v>0</v>
      </c>
      <c r="NP123" s="16">
        <v>0</v>
      </c>
      <c r="NQ123" s="16">
        <v>0</v>
      </c>
      <c r="NR123" s="16">
        <v>0</v>
      </c>
      <c r="NS123" s="16">
        <v>0</v>
      </c>
      <c r="NT123" s="4" t="s">
        <v>2997</v>
      </c>
      <c r="NU123" s="16" t="s">
        <v>2521</v>
      </c>
      <c r="NV123" s="16">
        <v>1</v>
      </c>
      <c r="NW123" s="16">
        <v>0</v>
      </c>
      <c r="NX123" s="16">
        <v>0</v>
      </c>
      <c r="NY123" s="16">
        <v>0</v>
      </c>
      <c r="NZ123" s="16">
        <v>0</v>
      </c>
      <c r="OA123" s="16">
        <v>0</v>
      </c>
      <c r="OB123" s="16">
        <v>0</v>
      </c>
      <c r="OC123" s="16">
        <v>0</v>
      </c>
      <c r="OD123" s="16">
        <v>0</v>
      </c>
      <c r="OE123" s="16">
        <v>0</v>
      </c>
      <c r="OF123" s="16">
        <v>0</v>
      </c>
      <c r="OG123" s="17" t="s">
        <v>1512</v>
      </c>
      <c r="OH123" s="17" t="s">
        <v>2712</v>
      </c>
    </row>
    <row r="124" spans="1:398" x14ac:dyDescent="0.25">
      <c r="A124" s="16">
        <v>121</v>
      </c>
      <c r="B124" s="19">
        <v>54</v>
      </c>
      <c r="C124" s="16" t="s">
        <v>2821</v>
      </c>
      <c r="D124" s="16" t="s">
        <v>2781</v>
      </c>
      <c r="E124" s="37" t="s">
        <v>2822</v>
      </c>
      <c r="F124" s="37">
        <v>4</v>
      </c>
      <c r="G124" s="37" t="s">
        <v>0</v>
      </c>
      <c r="H124" s="19" t="s">
        <v>2526</v>
      </c>
      <c r="I124" s="31">
        <v>13</v>
      </c>
      <c r="J124" s="22" t="s">
        <v>3330</v>
      </c>
      <c r="K124" s="19" t="s">
        <v>2134</v>
      </c>
      <c r="L124" s="19" t="s">
        <v>9</v>
      </c>
      <c r="M124" s="19" t="s">
        <v>4</v>
      </c>
      <c r="N124" s="19" t="s">
        <v>1</v>
      </c>
      <c r="O124" s="31">
        <v>136</v>
      </c>
      <c r="P124" s="19" t="s">
        <v>2141</v>
      </c>
      <c r="Q124" s="19" t="s">
        <v>1</v>
      </c>
      <c r="R124" s="6" t="s">
        <v>4535</v>
      </c>
      <c r="S124" s="6" t="s">
        <v>4536</v>
      </c>
      <c r="T124" s="6" t="s">
        <v>3779</v>
      </c>
      <c r="U124" s="19">
        <v>2014</v>
      </c>
      <c r="V124" s="19">
        <v>44</v>
      </c>
      <c r="W124" s="19" t="s">
        <v>1</v>
      </c>
      <c r="X124" s="19" t="s">
        <v>1</v>
      </c>
      <c r="Y124" s="47" t="s">
        <v>4537</v>
      </c>
      <c r="Z124" s="22" t="s">
        <v>4538</v>
      </c>
      <c r="AA124" s="6" t="s">
        <v>4539</v>
      </c>
      <c r="AB124" s="22" t="s">
        <v>662</v>
      </c>
      <c r="AC124" s="19">
        <v>121</v>
      </c>
      <c r="AD124" s="6" t="s">
        <v>609</v>
      </c>
      <c r="AE124" s="19">
        <v>2014</v>
      </c>
      <c r="AF124" s="19" t="s">
        <v>2162</v>
      </c>
      <c r="AG124" s="16" t="s">
        <v>2177</v>
      </c>
      <c r="AH124" s="16" t="s">
        <v>2494</v>
      </c>
      <c r="AI124" s="19" t="s">
        <v>0</v>
      </c>
      <c r="AJ124" s="19" t="s">
        <v>0</v>
      </c>
      <c r="AK124" s="19" t="s">
        <v>2180</v>
      </c>
      <c r="AL124" s="19" t="s">
        <v>2182</v>
      </c>
      <c r="AM124" s="22" t="s">
        <v>642</v>
      </c>
      <c r="AN124" s="19" t="s">
        <v>468</v>
      </c>
      <c r="AO124" s="19">
        <v>1</v>
      </c>
      <c r="AP124" s="19">
        <v>0</v>
      </c>
      <c r="AQ124" s="19">
        <v>0</v>
      </c>
      <c r="AR124" s="19">
        <v>0</v>
      </c>
      <c r="AS124" s="19">
        <v>0</v>
      </c>
      <c r="AT124" s="19">
        <v>0</v>
      </c>
      <c r="AU124" s="19">
        <v>0</v>
      </c>
      <c r="AV124" s="19">
        <v>1</v>
      </c>
      <c r="AW124" s="6" t="s">
        <v>653</v>
      </c>
      <c r="AX124" s="19" t="s">
        <v>2180</v>
      </c>
      <c r="AY124" s="19" t="s">
        <v>1</v>
      </c>
      <c r="AZ124" s="19" t="s">
        <v>1</v>
      </c>
      <c r="BA124" s="19" t="s">
        <v>1</v>
      </c>
      <c r="BB124" s="19" t="s">
        <v>434</v>
      </c>
      <c r="BC124" s="19">
        <v>147</v>
      </c>
      <c r="BD124" s="19" t="s">
        <v>32</v>
      </c>
      <c r="BE124" s="19">
        <v>1</v>
      </c>
      <c r="BF124" s="19">
        <v>0</v>
      </c>
      <c r="BG124" s="19">
        <v>0</v>
      </c>
      <c r="BH124" s="19">
        <v>0</v>
      </c>
      <c r="BI124" s="19">
        <v>0</v>
      </c>
      <c r="BJ124" s="19">
        <v>0</v>
      </c>
      <c r="BK124" s="19">
        <v>0</v>
      </c>
      <c r="BL124" s="19">
        <v>0</v>
      </c>
      <c r="BM124" s="19">
        <v>0</v>
      </c>
      <c r="BN124" s="19">
        <v>0</v>
      </c>
      <c r="BO124" s="19">
        <v>0</v>
      </c>
      <c r="BP124" s="19">
        <v>1</v>
      </c>
      <c r="BQ124" s="19">
        <v>0</v>
      </c>
      <c r="BR124" s="19">
        <v>0</v>
      </c>
      <c r="BS124" s="19">
        <v>1</v>
      </c>
      <c r="BT124" s="22" t="s">
        <v>643</v>
      </c>
      <c r="BU124" s="24">
        <v>16338</v>
      </c>
      <c r="BV124" s="22" t="s">
        <v>646</v>
      </c>
      <c r="BW124" s="19">
        <v>0</v>
      </c>
      <c r="BX124" s="19">
        <v>1</v>
      </c>
      <c r="BY124" s="19">
        <v>0</v>
      </c>
      <c r="BZ124" s="19">
        <v>1</v>
      </c>
      <c r="CA124" s="19">
        <v>1</v>
      </c>
      <c r="CB124" s="19">
        <v>0</v>
      </c>
      <c r="CC124" s="19">
        <v>1</v>
      </c>
      <c r="CD124" s="19">
        <v>0</v>
      </c>
      <c r="CE124" s="19">
        <v>0</v>
      </c>
      <c r="CF124" s="19">
        <v>0</v>
      </c>
      <c r="CG124" s="19">
        <v>0</v>
      </c>
      <c r="CH124" s="19">
        <v>0</v>
      </c>
      <c r="CI124" s="19">
        <v>0</v>
      </c>
      <c r="CJ124" s="19">
        <v>0</v>
      </c>
      <c r="CK124" s="19">
        <v>0</v>
      </c>
      <c r="CL124" s="19">
        <v>0</v>
      </c>
      <c r="CM124" s="19">
        <v>0</v>
      </c>
      <c r="CN124" s="19">
        <v>0</v>
      </c>
      <c r="CO124" s="19">
        <v>0</v>
      </c>
      <c r="CP124" s="19">
        <v>1</v>
      </c>
      <c r="CQ124" s="16">
        <v>0</v>
      </c>
      <c r="CR124" s="19" t="s">
        <v>1</v>
      </c>
      <c r="CS124" s="19" t="s">
        <v>2134</v>
      </c>
      <c r="CT124" s="6" t="s">
        <v>3391</v>
      </c>
      <c r="CU124" s="6" t="s">
        <v>3533</v>
      </c>
      <c r="CV124" s="19" t="s">
        <v>2134</v>
      </c>
      <c r="CW124" s="19" t="s">
        <v>2516</v>
      </c>
      <c r="CX124" s="22" t="s">
        <v>644</v>
      </c>
      <c r="CY124" s="19" t="s">
        <v>2180</v>
      </c>
      <c r="CZ124" s="19" t="s">
        <v>1</v>
      </c>
      <c r="DA124" s="19">
        <v>1</v>
      </c>
      <c r="DB124" s="22" t="s">
        <v>650</v>
      </c>
      <c r="DC124" s="22" t="s">
        <v>3415</v>
      </c>
      <c r="DD124" s="19" t="s">
        <v>2134</v>
      </c>
      <c r="DE124" s="19" t="s">
        <v>2551</v>
      </c>
      <c r="DF124" s="19">
        <v>1</v>
      </c>
      <c r="DG124" s="19">
        <v>0</v>
      </c>
      <c r="DH124" s="19">
        <v>1</v>
      </c>
      <c r="DI124" s="6" t="s">
        <v>652</v>
      </c>
      <c r="DJ124" s="19" t="s">
        <v>2134</v>
      </c>
      <c r="DK124" s="6" t="s">
        <v>651</v>
      </c>
      <c r="DL124" s="19">
        <v>1</v>
      </c>
      <c r="DM124" s="19">
        <v>1</v>
      </c>
      <c r="DN124" s="19">
        <v>1</v>
      </c>
      <c r="DO124" s="16">
        <v>0</v>
      </c>
      <c r="DP124" s="6" t="s">
        <v>655</v>
      </c>
      <c r="DQ124" s="19">
        <v>0</v>
      </c>
      <c r="DR124" s="19">
        <v>0</v>
      </c>
      <c r="DS124" s="19">
        <v>0</v>
      </c>
      <c r="DT124" s="19">
        <v>0</v>
      </c>
      <c r="DU124" s="19">
        <v>0</v>
      </c>
      <c r="DV124" s="19">
        <v>0</v>
      </c>
      <c r="DW124" s="19">
        <v>0</v>
      </c>
      <c r="DX124" s="19">
        <v>0</v>
      </c>
      <c r="DY124" s="19">
        <v>1</v>
      </c>
      <c r="DZ124" s="19">
        <v>0</v>
      </c>
      <c r="EA124" s="19">
        <v>0</v>
      </c>
      <c r="EB124" s="19">
        <v>0</v>
      </c>
      <c r="EC124" s="19">
        <v>0</v>
      </c>
      <c r="ED124" s="19">
        <v>0</v>
      </c>
      <c r="EE124" s="19">
        <v>0</v>
      </c>
      <c r="EF124" s="19">
        <v>0</v>
      </c>
      <c r="EG124" s="19">
        <v>0</v>
      </c>
      <c r="EH124" s="19">
        <v>0</v>
      </c>
      <c r="EI124" s="19">
        <v>0</v>
      </c>
      <c r="EJ124" s="19">
        <v>0</v>
      </c>
      <c r="EK124" s="19">
        <v>0</v>
      </c>
      <c r="EL124" s="19">
        <v>0</v>
      </c>
      <c r="EM124" s="19">
        <v>1</v>
      </c>
      <c r="EN124" s="6" t="s">
        <v>648</v>
      </c>
      <c r="EO124" s="6" t="s">
        <v>647</v>
      </c>
      <c r="EP124" s="19" t="s">
        <v>2134</v>
      </c>
      <c r="EQ124" s="19" t="s">
        <v>2180</v>
      </c>
      <c r="ER124" s="19">
        <v>1</v>
      </c>
      <c r="ES124" s="19">
        <v>0</v>
      </c>
      <c r="ET124" s="19">
        <v>0</v>
      </c>
      <c r="EU124" s="19">
        <v>0</v>
      </c>
      <c r="EV124" s="6" t="s">
        <v>645</v>
      </c>
      <c r="EW124" s="23">
        <v>16338</v>
      </c>
      <c r="EX124" s="23">
        <v>1000000</v>
      </c>
      <c r="EY124" s="23">
        <v>1000000</v>
      </c>
      <c r="EZ124" s="23">
        <v>1000000</v>
      </c>
      <c r="FA124" s="19">
        <v>1</v>
      </c>
      <c r="FB124" s="19">
        <v>0</v>
      </c>
      <c r="FC124" s="19">
        <v>0</v>
      </c>
      <c r="FD124" s="19">
        <v>0</v>
      </c>
      <c r="FE124" s="19">
        <v>0</v>
      </c>
      <c r="FF124" s="19">
        <v>0</v>
      </c>
      <c r="FG124" s="19">
        <v>0</v>
      </c>
      <c r="FH124" s="19">
        <v>0</v>
      </c>
      <c r="FI124" s="16">
        <v>0</v>
      </c>
      <c r="FJ124" s="19">
        <v>0</v>
      </c>
      <c r="FK124" s="19">
        <v>0</v>
      </c>
      <c r="FL124" s="19">
        <v>0</v>
      </c>
      <c r="FM124" s="19">
        <v>0</v>
      </c>
      <c r="FN124" s="19">
        <v>0</v>
      </c>
      <c r="FO124" s="19">
        <v>0</v>
      </c>
      <c r="FP124" s="19">
        <v>0</v>
      </c>
      <c r="FQ124" s="19">
        <v>0</v>
      </c>
      <c r="FR124" s="19">
        <v>0</v>
      </c>
      <c r="FS124" s="19">
        <v>0</v>
      </c>
      <c r="FT124" s="19">
        <v>0</v>
      </c>
      <c r="FU124" s="19">
        <v>0</v>
      </c>
      <c r="FV124" s="19">
        <v>0</v>
      </c>
      <c r="FW124" s="19">
        <v>0</v>
      </c>
      <c r="FX124" s="19">
        <v>0</v>
      </c>
      <c r="FY124" s="19">
        <v>0</v>
      </c>
      <c r="FZ124" s="19">
        <v>0</v>
      </c>
      <c r="GA124" s="19">
        <v>0</v>
      </c>
      <c r="GB124" s="19">
        <v>0</v>
      </c>
      <c r="GC124" s="19">
        <v>0</v>
      </c>
      <c r="GD124" s="19">
        <v>0</v>
      </c>
      <c r="GE124" s="19">
        <v>0</v>
      </c>
      <c r="GF124" s="19">
        <v>0</v>
      </c>
      <c r="GG124" s="19">
        <v>1</v>
      </c>
      <c r="GH124" s="22" t="s">
        <v>654</v>
      </c>
      <c r="GI124" s="19">
        <v>0</v>
      </c>
      <c r="GJ124" s="19">
        <v>0</v>
      </c>
      <c r="GK124" s="19">
        <v>0</v>
      </c>
      <c r="GL124" s="19">
        <v>0</v>
      </c>
      <c r="GM124" s="19">
        <v>0</v>
      </c>
      <c r="GN124" s="19">
        <v>0</v>
      </c>
      <c r="GO124" s="19">
        <v>0</v>
      </c>
      <c r="GP124" s="19">
        <v>0</v>
      </c>
      <c r="GQ124" s="19">
        <v>0</v>
      </c>
      <c r="GR124" s="19">
        <v>0</v>
      </c>
      <c r="GS124" s="19">
        <v>0</v>
      </c>
      <c r="GT124" s="19">
        <v>0</v>
      </c>
      <c r="GU124" s="19">
        <v>0</v>
      </c>
      <c r="GV124" s="19">
        <v>0</v>
      </c>
      <c r="GW124" s="19">
        <v>0</v>
      </c>
      <c r="GX124" s="19">
        <v>0</v>
      </c>
      <c r="GY124" s="19">
        <v>0</v>
      </c>
      <c r="GZ124" s="19">
        <v>0</v>
      </c>
      <c r="HA124" s="19">
        <v>0</v>
      </c>
      <c r="HB124" s="19">
        <v>0</v>
      </c>
      <c r="HC124" s="19">
        <v>0</v>
      </c>
      <c r="HD124" s="19">
        <v>0</v>
      </c>
      <c r="HE124" s="19">
        <v>0</v>
      </c>
      <c r="HF124" s="22" t="s">
        <v>1</v>
      </c>
      <c r="HG124" s="19">
        <v>0</v>
      </c>
      <c r="HH124" s="19">
        <v>0</v>
      </c>
      <c r="HI124" s="19">
        <v>0</v>
      </c>
      <c r="HJ124" s="19">
        <v>0</v>
      </c>
      <c r="HK124" s="19">
        <v>0</v>
      </c>
      <c r="HL124" s="19">
        <v>0</v>
      </c>
      <c r="HM124" s="19">
        <v>0</v>
      </c>
      <c r="HN124" s="19">
        <v>0</v>
      </c>
      <c r="HO124" s="19">
        <v>0</v>
      </c>
      <c r="HP124" s="19">
        <v>0</v>
      </c>
      <c r="HQ124" s="19">
        <v>0</v>
      </c>
      <c r="HR124" s="19">
        <v>0</v>
      </c>
      <c r="HS124" s="19">
        <v>0</v>
      </c>
      <c r="HT124" s="19">
        <v>0</v>
      </c>
      <c r="HU124" s="19">
        <v>1</v>
      </c>
      <c r="HV124" s="22" t="s">
        <v>672</v>
      </c>
      <c r="HW124" s="19">
        <v>0</v>
      </c>
      <c r="HX124" s="19">
        <v>0</v>
      </c>
      <c r="HY124" s="19">
        <v>0</v>
      </c>
      <c r="HZ124" s="19">
        <v>0</v>
      </c>
      <c r="IA124" s="19">
        <v>0</v>
      </c>
      <c r="IB124" s="19">
        <v>0</v>
      </c>
      <c r="IC124" s="19">
        <v>1</v>
      </c>
      <c r="ID124" s="19">
        <v>0</v>
      </c>
      <c r="IE124" s="19">
        <v>0</v>
      </c>
      <c r="IF124" s="19">
        <v>0</v>
      </c>
      <c r="IG124" s="19">
        <v>0</v>
      </c>
      <c r="IH124" s="19">
        <v>0</v>
      </c>
      <c r="II124" s="19">
        <v>1</v>
      </c>
      <c r="IJ124" s="19">
        <v>0</v>
      </c>
      <c r="IK124" s="19">
        <v>0</v>
      </c>
      <c r="IL124" s="19">
        <v>0</v>
      </c>
      <c r="IM124" s="19">
        <v>0</v>
      </c>
      <c r="IN124" s="19">
        <v>1</v>
      </c>
      <c r="IO124" s="19">
        <v>0</v>
      </c>
      <c r="IP124" s="19">
        <v>1</v>
      </c>
      <c r="IQ124" s="19">
        <v>0</v>
      </c>
      <c r="IR124" s="19">
        <v>1</v>
      </c>
      <c r="IS124" s="22" t="s">
        <v>1915</v>
      </c>
      <c r="IT124" s="19">
        <v>0</v>
      </c>
      <c r="IU124" s="19">
        <v>0</v>
      </c>
      <c r="IV124" s="19">
        <v>0</v>
      </c>
      <c r="IW124" s="19">
        <v>1</v>
      </c>
      <c r="IX124" s="19">
        <v>0</v>
      </c>
      <c r="IY124" s="19">
        <v>0</v>
      </c>
      <c r="IZ124" s="19">
        <v>0</v>
      </c>
      <c r="JA124" s="19">
        <v>0</v>
      </c>
      <c r="JB124" s="19">
        <v>1</v>
      </c>
      <c r="JC124" s="19">
        <v>0</v>
      </c>
      <c r="JD124" s="19">
        <v>0</v>
      </c>
      <c r="JE124" s="19">
        <v>0</v>
      </c>
      <c r="JF124" s="19">
        <v>0</v>
      </c>
      <c r="JG124" s="19">
        <v>1</v>
      </c>
      <c r="JH124" s="19">
        <v>1</v>
      </c>
      <c r="JI124" s="19">
        <v>0</v>
      </c>
      <c r="JJ124" s="19">
        <v>0</v>
      </c>
      <c r="JK124" s="19">
        <v>1</v>
      </c>
      <c r="JL124" s="19">
        <v>0</v>
      </c>
      <c r="JM124" s="19">
        <v>0</v>
      </c>
      <c r="JN124" s="19">
        <v>0</v>
      </c>
      <c r="JO124" s="19">
        <v>1</v>
      </c>
      <c r="JP124" s="19">
        <v>0</v>
      </c>
      <c r="JQ124" s="19">
        <v>0</v>
      </c>
      <c r="JR124" s="19">
        <v>0</v>
      </c>
      <c r="JS124" s="19">
        <v>0</v>
      </c>
      <c r="JT124" s="19">
        <v>0</v>
      </c>
      <c r="JU124" s="22" t="s">
        <v>656</v>
      </c>
      <c r="JV124" s="19">
        <v>0</v>
      </c>
      <c r="JW124" s="19">
        <v>0</v>
      </c>
      <c r="JX124" s="19">
        <v>1</v>
      </c>
      <c r="JY124" s="19">
        <v>0</v>
      </c>
      <c r="JZ124" s="19">
        <v>0</v>
      </c>
      <c r="KA124" s="22" t="s">
        <v>657</v>
      </c>
      <c r="KB124" s="19" t="s">
        <v>2134</v>
      </c>
      <c r="KC124" s="22" t="s">
        <v>649</v>
      </c>
      <c r="KD124" s="16">
        <v>0</v>
      </c>
      <c r="KE124" s="19">
        <v>0</v>
      </c>
      <c r="KF124" s="19">
        <v>0</v>
      </c>
      <c r="KG124" s="19">
        <v>0</v>
      </c>
      <c r="KH124" s="19">
        <v>0</v>
      </c>
      <c r="KI124" s="19">
        <v>0</v>
      </c>
      <c r="KJ124" s="19">
        <v>0</v>
      </c>
      <c r="KK124" s="19">
        <v>0</v>
      </c>
      <c r="KL124" s="19">
        <v>0</v>
      </c>
      <c r="KM124" s="19">
        <v>0</v>
      </c>
      <c r="KN124" s="19">
        <v>0</v>
      </c>
      <c r="KO124" s="19">
        <v>0</v>
      </c>
      <c r="KP124" s="19">
        <v>1</v>
      </c>
      <c r="KQ124" s="19">
        <v>0</v>
      </c>
      <c r="KR124" s="19">
        <v>0</v>
      </c>
      <c r="KS124" s="19">
        <v>0</v>
      </c>
      <c r="KT124" s="19">
        <v>1</v>
      </c>
      <c r="KU124" s="19">
        <v>0</v>
      </c>
      <c r="KV124" s="19">
        <v>1</v>
      </c>
      <c r="KW124" s="19">
        <v>0</v>
      </c>
      <c r="KX124" s="19">
        <v>0</v>
      </c>
      <c r="KY124" s="19">
        <v>0</v>
      </c>
      <c r="KZ124" s="19">
        <v>1</v>
      </c>
      <c r="LA124" s="19">
        <v>0</v>
      </c>
      <c r="LB124" s="19">
        <v>0</v>
      </c>
      <c r="LC124" s="19">
        <v>1</v>
      </c>
      <c r="LD124" s="22" t="s">
        <v>1897</v>
      </c>
      <c r="LE124" s="19">
        <v>1</v>
      </c>
      <c r="LF124" s="19">
        <v>0</v>
      </c>
      <c r="LG124" s="19">
        <v>1</v>
      </c>
      <c r="LH124" s="19">
        <v>0</v>
      </c>
      <c r="LI124" s="6" t="s">
        <v>1897</v>
      </c>
      <c r="LJ124" s="19">
        <v>0</v>
      </c>
      <c r="LK124" s="19">
        <v>0</v>
      </c>
      <c r="LL124" s="19">
        <v>0</v>
      </c>
      <c r="LM124" s="19">
        <v>0</v>
      </c>
      <c r="LN124" s="19">
        <v>0</v>
      </c>
      <c r="LO124" s="19">
        <v>0</v>
      </c>
      <c r="LP124" s="19">
        <v>0</v>
      </c>
      <c r="LQ124" s="19">
        <v>1</v>
      </c>
      <c r="LR124" s="6" t="s">
        <v>658</v>
      </c>
      <c r="LS124" s="19">
        <v>0</v>
      </c>
      <c r="LT124" s="19">
        <v>1</v>
      </c>
      <c r="LU124" s="19">
        <v>0</v>
      </c>
      <c r="LV124" s="19">
        <v>0</v>
      </c>
      <c r="LW124" s="6" t="s">
        <v>3015</v>
      </c>
      <c r="LX124" s="19">
        <v>0</v>
      </c>
      <c r="LY124" s="19">
        <v>0</v>
      </c>
      <c r="LZ124" s="19">
        <v>1</v>
      </c>
      <c r="MA124" s="19">
        <v>0</v>
      </c>
      <c r="MB124" s="19">
        <v>0</v>
      </c>
      <c r="MC124" s="19">
        <v>0</v>
      </c>
      <c r="MD124" s="19">
        <v>1</v>
      </c>
      <c r="ME124" s="6" t="s">
        <v>659</v>
      </c>
      <c r="MF124" s="19">
        <v>0</v>
      </c>
      <c r="MG124" s="19">
        <v>0</v>
      </c>
      <c r="MH124" s="19">
        <v>0</v>
      </c>
      <c r="MI124" s="19">
        <v>0</v>
      </c>
      <c r="MJ124" s="19">
        <v>0</v>
      </c>
      <c r="MK124" s="19">
        <v>1</v>
      </c>
      <c r="ML124" s="19">
        <v>0</v>
      </c>
      <c r="MM124" s="19">
        <v>0</v>
      </c>
      <c r="MN124" s="19">
        <v>0</v>
      </c>
      <c r="MO124" s="6" t="s">
        <v>659</v>
      </c>
      <c r="MP124" s="19">
        <v>1</v>
      </c>
      <c r="MQ124" s="19">
        <v>0</v>
      </c>
      <c r="MR124" s="19">
        <v>0</v>
      </c>
      <c r="MS124" s="6" t="s">
        <v>659</v>
      </c>
      <c r="MT124" s="19">
        <v>1</v>
      </c>
      <c r="MU124" s="19">
        <v>0</v>
      </c>
      <c r="MV124" s="19">
        <v>0</v>
      </c>
      <c r="MW124" s="19">
        <v>0</v>
      </c>
      <c r="MX124" s="19">
        <v>0</v>
      </c>
      <c r="MY124" s="19">
        <v>0</v>
      </c>
      <c r="MZ124" s="19">
        <v>0</v>
      </c>
      <c r="NA124" s="6" t="s">
        <v>1</v>
      </c>
      <c r="NB124" s="19">
        <v>0</v>
      </c>
      <c r="NC124" s="19">
        <v>0</v>
      </c>
      <c r="ND124" s="19">
        <v>0</v>
      </c>
      <c r="NE124" s="19">
        <v>0</v>
      </c>
      <c r="NF124" s="19">
        <v>0</v>
      </c>
      <c r="NG124" s="19">
        <v>0</v>
      </c>
      <c r="NH124" s="6" t="s">
        <v>1</v>
      </c>
      <c r="NI124" s="19">
        <v>0</v>
      </c>
      <c r="NJ124" s="19">
        <v>0</v>
      </c>
      <c r="NK124" s="19">
        <v>0</v>
      </c>
      <c r="NL124" s="19">
        <v>0</v>
      </c>
      <c r="NM124" s="19">
        <v>0</v>
      </c>
      <c r="NN124" s="19">
        <v>0</v>
      </c>
      <c r="NO124" s="19">
        <v>0</v>
      </c>
      <c r="NP124" s="19">
        <v>0</v>
      </c>
      <c r="NQ124" s="19">
        <v>0</v>
      </c>
      <c r="NR124" s="16">
        <v>0</v>
      </c>
      <c r="NS124" s="19">
        <v>0</v>
      </c>
      <c r="NT124" s="6" t="s">
        <v>1</v>
      </c>
      <c r="NU124" s="16" t="s">
        <v>2521</v>
      </c>
      <c r="NV124" s="19">
        <v>1</v>
      </c>
      <c r="NW124" s="19">
        <v>0</v>
      </c>
      <c r="NX124" s="19">
        <v>0</v>
      </c>
      <c r="NY124" s="19">
        <v>0</v>
      </c>
      <c r="NZ124" s="19">
        <v>0</v>
      </c>
      <c r="OA124" s="19">
        <v>0</v>
      </c>
      <c r="OB124" s="19">
        <v>0</v>
      </c>
      <c r="OC124" s="19">
        <v>0</v>
      </c>
      <c r="OD124" s="19">
        <v>0</v>
      </c>
      <c r="OE124" s="19">
        <v>0</v>
      </c>
      <c r="OF124" s="19">
        <v>0</v>
      </c>
      <c r="OG124" s="22" t="s">
        <v>3436</v>
      </c>
      <c r="OH124" s="17" t="s">
        <v>2937</v>
      </c>
    </row>
    <row r="125" spans="1:398" ht="11.25" customHeight="1" x14ac:dyDescent="0.25">
      <c r="A125" s="16">
        <v>122</v>
      </c>
      <c r="B125" s="16">
        <v>65</v>
      </c>
      <c r="C125" s="19" t="s">
        <v>3835</v>
      </c>
      <c r="D125" s="19" t="s">
        <v>3897</v>
      </c>
      <c r="E125" s="19" t="s">
        <v>3963</v>
      </c>
      <c r="F125" s="37">
        <v>4</v>
      </c>
      <c r="G125" s="37" t="s">
        <v>0</v>
      </c>
      <c r="H125" s="19" t="s">
        <v>2526</v>
      </c>
      <c r="I125" s="32">
        <v>13</v>
      </c>
      <c r="J125" s="17" t="s">
        <v>3330</v>
      </c>
      <c r="K125" s="16" t="s">
        <v>2134</v>
      </c>
      <c r="L125" s="16" t="s">
        <v>9</v>
      </c>
      <c r="M125" s="16" t="s">
        <v>4</v>
      </c>
      <c r="N125" s="16" t="s">
        <v>1</v>
      </c>
      <c r="O125" s="32">
        <v>137</v>
      </c>
      <c r="P125" s="16" t="s">
        <v>2141</v>
      </c>
      <c r="Q125" s="19" t="s">
        <v>1</v>
      </c>
      <c r="R125" s="4" t="s">
        <v>4540</v>
      </c>
      <c r="S125" s="4" t="s">
        <v>848</v>
      </c>
      <c r="T125" s="4" t="s">
        <v>4142</v>
      </c>
      <c r="U125" s="16">
        <v>2014</v>
      </c>
      <c r="V125" s="16">
        <v>8</v>
      </c>
      <c r="W125" s="16" t="s">
        <v>1</v>
      </c>
      <c r="X125" s="16" t="s">
        <v>1</v>
      </c>
      <c r="Y125" s="45" t="s">
        <v>4541</v>
      </c>
      <c r="Z125" s="17" t="s">
        <v>4542</v>
      </c>
      <c r="AA125" s="4" t="s">
        <v>4543</v>
      </c>
      <c r="AB125" s="17" t="s">
        <v>213</v>
      </c>
      <c r="AC125" s="19">
        <v>122</v>
      </c>
      <c r="AD125" s="4" t="s">
        <v>848</v>
      </c>
      <c r="AE125" s="16">
        <v>2014</v>
      </c>
      <c r="AF125" s="16" t="s">
        <v>2162</v>
      </c>
      <c r="AG125" s="16" t="s">
        <v>2177</v>
      </c>
      <c r="AH125" s="16" t="s">
        <v>2493</v>
      </c>
      <c r="AI125" s="16" t="s">
        <v>0</v>
      </c>
      <c r="AJ125" s="19" t="s">
        <v>0</v>
      </c>
      <c r="AK125" s="16" t="s">
        <v>2180</v>
      </c>
      <c r="AL125" s="16" t="s">
        <v>2182</v>
      </c>
      <c r="AM125" s="17" t="s">
        <v>849</v>
      </c>
      <c r="AN125" s="16" t="s">
        <v>17</v>
      </c>
      <c r="AO125" s="16">
        <v>0</v>
      </c>
      <c r="AP125" s="16">
        <v>0</v>
      </c>
      <c r="AQ125" s="16">
        <v>0</v>
      </c>
      <c r="AR125" s="16">
        <v>1</v>
      </c>
      <c r="AS125" s="16">
        <v>0</v>
      </c>
      <c r="AT125" s="16">
        <v>0</v>
      </c>
      <c r="AU125" s="16">
        <v>0</v>
      </c>
      <c r="AV125" s="16">
        <v>0</v>
      </c>
      <c r="AW125" s="16" t="s">
        <v>1</v>
      </c>
      <c r="AX125" s="16" t="s">
        <v>2180</v>
      </c>
      <c r="AY125" s="16" t="s">
        <v>1</v>
      </c>
      <c r="AZ125" s="16" t="s">
        <v>1</v>
      </c>
      <c r="BA125" s="16" t="s">
        <v>1</v>
      </c>
      <c r="BB125" s="16" t="s">
        <v>434</v>
      </c>
      <c r="BC125" s="16" t="s">
        <v>842</v>
      </c>
      <c r="BD125" s="16" t="s">
        <v>2079</v>
      </c>
      <c r="BE125" s="16">
        <v>1</v>
      </c>
      <c r="BF125" s="16">
        <v>1</v>
      </c>
      <c r="BG125" s="16">
        <v>0</v>
      </c>
      <c r="BH125" s="16">
        <v>0</v>
      </c>
      <c r="BI125" s="16">
        <v>0</v>
      </c>
      <c r="BJ125" s="16">
        <v>0</v>
      </c>
      <c r="BK125" s="16">
        <v>0</v>
      </c>
      <c r="BL125" s="16">
        <v>0</v>
      </c>
      <c r="BM125" s="16">
        <v>0</v>
      </c>
      <c r="BN125" s="16">
        <v>0</v>
      </c>
      <c r="BO125" s="16">
        <v>0</v>
      </c>
      <c r="BP125" s="16">
        <v>0</v>
      </c>
      <c r="BQ125" s="16">
        <v>0</v>
      </c>
      <c r="BR125" s="16">
        <v>0</v>
      </c>
      <c r="BS125" s="16">
        <v>1</v>
      </c>
      <c r="BT125" s="17" t="s">
        <v>844</v>
      </c>
      <c r="BU125" s="18">
        <v>27285</v>
      </c>
      <c r="BV125" s="17" t="s">
        <v>218</v>
      </c>
      <c r="BW125" s="16">
        <v>0</v>
      </c>
      <c r="BX125" s="16">
        <v>1</v>
      </c>
      <c r="BY125" s="16">
        <v>1</v>
      </c>
      <c r="BZ125" s="16">
        <v>0</v>
      </c>
      <c r="CA125" s="16">
        <v>1</v>
      </c>
      <c r="CB125" s="16">
        <v>0</v>
      </c>
      <c r="CC125" s="16">
        <v>0</v>
      </c>
      <c r="CD125" s="16">
        <v>0</v>
      </c>
      <c r="CE125" s="16">
        <v>1</v>
      </c>
      <c r="CF125" s="16">
        <v>0</v>
      </c>
      <c r="CG125" s="16">
        <v>0</v>
      </c>
      <c r="CH125" s="16">
        <v>0</v>
      </c>
      <c r="CI125" s="16">
        <v>0</v>
      </c>
      <c r="CJ125" s="16">
        <v>0</v>
      </c>
      <c r="CK125" s="16">
        <v>0</v>
      </c>
      <c r="CL125" s="16">
        <v>0</v>
      </c>
      <c r="CM125" s="16">
        <v>1</v>
      </c>
      <c r="CN125" s="16">
        <v>0</v>
      </c>
      <c r="CO125" s="16">
        <v>0</v>
      </c>
      <c r="CP125" s="16">
        <v>0</v>
      </c>
      <c r="CQ125" s="16">
        <v>0</v>
      </c>
      <c r="CR125" s="16" t="s">
        <v>1</v>
      </c>
      <c r="CS125" s="19" t="s">
        <v>2134</v>
      </c>
      <c r="CT125" s="4" t="s">
        <v>3183</v>
      </c>
      <c r="CU125" s="4" t="s">
        <v>3184</v>
      </c>
      <c r="CV125" s="16" t="s">
        <v>2180</v>
      </c>
      <c r="CW125" s="19" t="s">
        <v>2513</v>
      </c>
      <c r="CX125" s="17" t="s">
        <v>1</v>
      </c>
      <c r="CY125" s="19" t="s">
        <v>2134</v>
      </c>
      <c r="CZ125" s="6" t="s">
        <v>3229</v>
      </c>
      <c r="DA125" s="19">
        <v>4</v>
      </c>
      <c r="DB125" s="17" t="s">
        <v>219</v>
      </c>
      <c r="DC125" s="22" t="s">
        <v>2555</v>
      </c>
      <c r="DD125" s="16" t="s">
        <v>2134</v>
      </c>
      <c r="DE125" s="16" t="s">
        <v>2551</v>
      </c>
      <c r="DF125" s="16">
        <v>1</v>
      </c>
      <c r="DG125" s="16">
        <v>0</v>
      </c>
      <c r="DH125" s="16">
        <v>0</v>
      </c>
      <c r="DI125" s="4" t="s">
        <v>1</v>
      </c>
      <c r="DJ125" s="16" t="s">
        <v>2180</v>
      </c>
      <c r="DK125" s="4" t="s">
        <v>1</v>
      </c>
      <c r="DL125" s="16">
        <v>0</v>
      </c>
      <c r="DM125" s="16">
        <v>0</v>
      </c>
      <c r="DN125" s="16">
        <v>0</v>
      </c>
      <c r="DO125" s="16">
        <v>0</v>
      </c>
      <c r="DP125" s="4" t="s">
        <v>1</v>
      </c>
      <c r="DQ125" s="16">
        <v>0</v>
      </c>
      <c r="DR125" s="16">
        <v>0</v>
      </c>
      <c r="DS125" s="16">
        <v>0</v>
      </c>
      <c r="DT125" s="16">
        <v>0</v>
      </c>
      <c r="DU125" s="16">
        <v>0</v>
      </c>
      <c r="DV125" s="16">
        <v>0</v>
      </c>
      <c r="DW125" s="16">
        <v>0</v>
      </c>
      <c r="DX125" s="16">
        <v>0</v>
      </c>
      <c r="DY125" s="16">
        <v>1</v>
      </c>
      <c r="DZ125" s="16">
        <v>0</v>
      </c>
      <c r="EA125" s="16">
        <v>0</v>
      </c>
      <c r="EB125" s="16">
        <v>0</v>
      </c>
      <c r="EC125" s="16">
        <v>0</v>
      </c>
      <c r="ED125" s="16">
        <v>0</v>
      </c>
      <c r="EE125" s="16">
        <v>0</v>
      </c>
      <c r="EF125" s="16">
        <v>0</v>
      </c>
      <c r="EG125" s="16">
        <v>0</v>
      </c>
      <c r="EH125" s="16">
        <v>0</v>
      </c>
      <c r="EI125" s="16">
        <v>0</v>
      </c>
      <c r="EJ125" s="16">
        <v>0</v>
      </c>
      <c r="EK125" s="16">
        <v>0</v>
      </c>
      <c r="EL125" s="16">
        <v>0</v>
      </c>
      <c r="EM125" s="16">
        <v>0</v>
      </c>
      <c r="EN125" s="4" t="s">
        <v>1</v>
      </c>
      <c r="EO125" s="4" t="s">
        <v>1</v>
      </c>
      <c r="EP125" s="19" t="s">
        <v>2134</v>
      </c>
      <c r="EQ125" s="19" t="s">
        <v>2180</v>
      </c>
      <c r="ER125" s="16">
        <v>0</v>
      </c>
      <c r="ES125" s="16">
        <v>1</v>
      </c>
      <c r="ET125" s="16">
        <v>0</v>
      </c>
      <c r="EU125" s="16">
        <v>0</v>
      </c>
      <c r="EV125" s="17" t="s">
        <v>845</v>
      </c>
      <c r="EW125" s="18">
        <v>5457</v>
      </c>
      <c r="EX125" s="18">
        <v>5000000</v>
      </c>
      <c r="EY125" s="18">
        <v>5000000</v>
      </c>
      <c r="EZ125" s="18">
        <v>5000000</v>
      </c>
      <c r="FA125" s="16">
        <v>0</v>
      </c>
      <c r="FB125" s="16">
        <v>0</v>
      </c>
      <c r="FC125" s="16">
        <v>0</v>
      </c>
      <c r="FD125" s="16">
        <v>1</v>
      </c>
      <c r="FE125" s="16">
        <v>0</v>
      </c>
      <c r="FF125" s="16">
        <v>0</v>
      </c>
      <c r="FG125" s="16">
        <v>0</v>
      </c>
      <c r="FH125" s="16">
        <v>0</v>
      </c>
      <c r="FI125" s="16">
        <v>0</v>
      </c>
      <c r="FJ125" s="16">
        <v>0</v>
      </c>
      <c r="FK125" s="16">
        <v>1</v>
      </c>
      <c r="FL125" s="16">
        <v>0</v>
      </c>
      <c r="FM125" s="16">
        <v>0</v>
      </c>
      <c r="FN125" s="16">
        <v>0</v>
      </c>
      <c r="FO125" s="16">
        <v>0</v>
      </c>
      <c r="FP125" s="16">
        <v>0</v>
      </c>
      <c r="FQ125" s="16">
        <v>0</v>
      </c>
      <c r="FR125" s="16">
        <v>1</v>
      </c>
      <c r="FS125" s="16">
        <v>0</v>
      </c>
      <c r="FT125" s="16">
        <v>0</v>
      </c>
      <c r="FU125" s="16">
        <v>0</v>
      </c>
      <c r="FV125" s="16">
        <v>0</v>
      </c>
      <c r="FW125" s="16">
        <v>0</v>
      </c>
      <c r="FX125" s="16">
        <v>0</v>
      </c>
      <c r="FY125" s="16">
        <v>0</v>
      </c>
      <c r="FZ125" s="16">
        <v>0</v>
      </c>
      <c r="GA125" s="16">
        <v>0</v>
      </c>
      <c r="GB125" s="16">
        <v>0</v>
      </c>
      <c r="GC125" s="16">
        <v>0</v>
      </c>
      <c r="GD125" s="16">
        <v>0</v>
      </c>
      <c r="GE125" s="16">
        <v>0</v>
      </c>
      <c r="GF125" s="16">
        <v>0</v>
      </c>
      <c r="GG125" s="16">
        <v>0</v>
      </c>
      <c r="GH125" s="17" t="s">
        <v>3185</v>
      </c>
      <c r="GI125" s="16">
        <v>0</v>
      </c>
      <c r="GJ125" s="16">
        <v>0</v>
      </c>
      <c r="GK125" s="16">
        <v>0</v>
      </c>
      <c r="GL125" s="16">
        <v>0</v>
      </c>
      <c r="GM125" s="16">
        <v>0</v>
      </c>
      <c r="GN125" s="16">
        <v>0</v>
      </c>
      <c r="GO125" s="16">
        <v>0</v>
      </c>
      <c r="GP125" s="16">
        <v>0</v>
      </c>
      <c r="GQ125" s="16">
        <v>0</v>
      </c>
      <c r="GR125" s="16">
        <v>0</v>
      </c>
      <c r="GS125" s="16">
        <v>0</v>
      </c>
      <c r="GT125" s="16">
        <v>0</v>
      </c>
      <c r="GU125" s="16">
        <v>0</v>
      </c>
      <c r="GV125" s="16">
        <v>0</v>
      </c>
      <c r="GW125" s="16">
        <v>0</v>
      </c>
      <c r="GX125" s="16">
        <v>0</v>
      </c>
      <c r="GY125" s="16">
        <v>0</v>
      </c>
      <c r="GZ125" s="16">
        <v>0</v>
      </c>
      <c r="HA125" s="16">
        <v>0</v>
      </c>
      <c r="HB125" s="16">
        <v>0</v>
      </c>
      <c r="HC125" s="16">
        <v>0</v>
      </c>
      <c r="HD125" s="16">
        <v>0</v>
      </c>
      <c r="HE125" s="16">
        <v>0</v>
      </c>
      <c r="HF125" s="17" t="s">
        <v>1</v>
      </c>
      <c r="HG125" s="16">
        <v>0</v>
      </c>
      <c r="HH125" s="16">
        <v>0</v>
      </c>
      <c r="HI125" s="16">
        <v>0</v>
      </c>
      <c r="HJ125" s="16">
        <v>0</v>
      </c>
      <c r="HK125" s="16">
        <v>0</v>
      </c>
      <c r="HL125" s="16">
        <v>0</v>
      </c>
      <c r="HM125" s="16">
        <v>0</v>
      </c>
      <c r="HN125" s="16">
        <v>0</v>
      </c>
      <c r="HO125" s="16">
        <v>0</v>
      </c>
      <c r="HP125" s="16">
        <v>0</v>
      </c>
      <c r="HQ125" s="16">
        <v>0</v>
      </c>
      <c r="HR125" s="16">
        <v>0</v>
      </c>
      <c r="HS125" s="16">
        <v>0</v>
      </c>
      <c r="HT125" s="16">
        <v>0</v>
      </c>
      <c r="HU125" s="16">
        <v>1</v>
      </c>
      <c r="HV125" s="17" t="s">
        <v>501</v>
      </c>
      <c r="HW125" s="16">
        <v>0</v>
      </c>
      <c r="HX125" s="16">
        <v>0</v>
      </c>
      <c r="HY125" s="16">
        <v>0</v>
      </c>
      <c r="HZ125" s="16">
        <v>0</v>
      </c>
      <c r="IA125" s="16">
        <v>0</v>
      </c>
      <c r="IB125" s="16">
        <v>0</v>
      </c>
      <c r="IC125" s="16">
        <v>0</v>
      </c>
      <c r="ID125" s="16">
        <v>0</v>
      </c>
      <c r="IE125" s="16">
        <v>0</v>
      </c>
      <c r="IF125" s="16">
        <v>1</v>
      </c>
      <c r="IG125" s="16">
        <v>0</v>
      </c>
      <c r="IH125" s="16">
        <v>0</v>
      </c>
      <c r="II125" s="16">
        <v>0</v>
      </c>
      <c r="IJ125" s="16">
        <v>1</v>
      </c>
      <c r="IK125" s="16">
        <v>0</v>
      </c>
      <c r="IL125" s="16">
        <v>0</v>
      </c>
      <c r="IM125" s="16">
        <v>0</v>
      </c>
      <c r="IN125" s="16">
        <v>0</v>
      </c>
      <c r="IO125" s="16">
        <v>0</v>
      </c>
      <c r="IP125" s="16">
        <v>0</v>
      </c>
      <c r="IQ125" s="16">
        <v>0</v>
      </c>
      <c r="IR125" s="16">
        <v>0</v>
      </c>
      <c r="IS125" s="17" t="s">
        <v>3186</v>
      </c>
      <c r="IT125" s="16">
        <v>0</v>
      </c>
      <c r="IU125" s="16">
        <v>0</v>
      </c>
      <c r="IV125" s="16">
        <v>0</v>
      </c>
      <c r="IW125" s="16">
        <v>0</v>
      </c>
      <c r="IX125" s="16">
        <v>0</v>
      </c>
      <c r="IY125" s="16">
        <v>0</v>
      </c>
      <c r="IZ125" s="16">
        <v>0</v>
      </c>
      <c r="JA125" s="16">
        <v>0</v>
      </c>
      <c r="JB125" s="16">
        <v>0</v>
      </c>
      <c r="JC125" s="16">
        <v>0</v>
      </c>
      <c r="JD125" s="16">
        <v>0</v>
      </c>
      <c r="JE125" s="16">
        <v>1</v>
      </c>
      <c r="JF125" s="16">
        <v>0</v>
      </c>
      <c r="JG125" s="16">
        <v>0</v>
      </c>
      <c r="JH125" s="16">
        <v>0</v>
      </c>
      <c r="JI125" s="16">
        <v>0</v>
      </c>
      <c r="JJ125" s="16">
        <v>0</v>
      </c>
      <c r="JK125" s="16">
        <v>1</v>
      </c>
      <c r="JL125" s="16">
        <v>0</v>
      </c>
      <c r="JM125" s="16">
        <v>0</v>
      </c>
      <c r="JN125" s="16">
        <v>0</v>
      </c>
      <c r="JO125" s="16">
        <v>0</v>
      </c>
      <c r="JP125" s="16">
        <v>0</v>
      </c>
      <c r="JQ125" s="16">
        <v>0</v>
      </c>
      <c r="JR125" s="16">
        <v>1</v>
      </c>
      <c r="JS125" s="16">
        <v>0</v>
      </c>
      <c r="JT125" s="16">
        <v>0</v>
      </c>
      <c r="JU125" s="22" t="s">
        <v>3258</v>
      </c>
      <c r="JV125" s="16">
        <v>1</v>
      </c>
      <c r="JW125" s="16">
        <v>0</v>
      </c>
      <c r="JX125" s="16">
        <v>0</v>
      </c>
      <c r="JY125" s="16">
        <v>0</v>
      </c>
      <c r="JZ125" s="16">
        <v>0</v>
      </c>
      <c r="KA125" s="17" t="s">
        <v>1</v>
      </c>
      <c r="KB125" s="16" t="s">
        <v>2134</v>
      </c>
      <c r="KC125" s="17" t="s">
        <v>3279</v>
      </c>
      <c r="KD125" s="16">
        <v>0</v>
      </c>
      <c r="KE125" s="16">
        <v>0</v>
      </c>
      <c r="KF125" s="16">
        <v>0</v>
      </c>
      <c r="KG125" s="16">
        <v>1</v>
      </c>
      <c r="KH125" s="16">
        <v>0</v>
      </c>
      <c r="KI125" s="16">
        <v>0</v>
      </c>
      <c r="KJ125" s="16">
        <v>0</v>
      </c>
      <c r="KK125" s="16">
        <v>0</v>
      </c>
      <c r="KL125" s="16">
        <v>0</v>
      </c>
      <c r="KM125" s="16">
        <v>0</v>
      </c>
      <c r="KN125" s="16">
        <v>1</v>
      </c>
      <c r="KO125" s="16">
        <v>1</v>
      </c>
      <c r="KP125" s="16">
        <v>0</v>
      </c>
      <c r="KQ125" s="16">
        <v>0</v>
      </c>
      <c r="KR125" s="16">
        <v>0</v>
      </c>
      <c r="KS125" s="16">
        <v>0</v>
      </c>
      <c r="KT125" s="16">
        <v>0</v>
      </c>
      <c r="KU125" s="16">
        <v>0</v>
      </c>
      <c r="KV125" s="16">
        <v>0</v>
      </c>
      <c r="KW125" s="16">
        <v>0</v>
      </c>
      <c r="KX125" s="16">
        <v>0</v>
      </c>
      <c r="KY125" s="16">
        <v>0</v>
      </c>
      <c r="KZ125" s="16">
        <v>0</v>
      </c>
      <c r="LA125" s="16">
        <v>0</v>
      </c>
      <c r="LB125" s="16">
        <v>0</v>
      </c>
      <c r="LC125" s="16">
        <v>1</v>
      </c>
      <c r="LD125" s="17" t="s">
        <v>392</v>
      </c>
      <c r="LE125" s="16">
        <v>1</v>
      </c>
      <c r="LF125" s="16">
        <v>0</v>
      </c>
      <c r="LG125" s="16">
        <v>0</v>
      </c>
      <c r="LH125" s="16">
        <v>0</v>
      </c>
      <c r="LI125" s="4" t="s">
        <v>1904</v>
      </c>
      <c r="LJ125" s="19">
        <v>0</v>
      </c>
      <c r="LK125" s="19">
        <v>0</v>
      </c>
      <c r="LL125" s="19">
        <v>1</v>
      </c>
      <c r="LM125" s="19">
        <v>0</v>
      </c>
      <c r="LN125" s="19">
        <v>0</v>
      </c>
      <c r="LO125" s="19">
        <v>0</v>
      </c>
      <c r="LP125" s="19">
        <v>0</v>
      </c>
      <c r="LQ125" s="19">
        <v>0</v>
      </c>
      <c r="LR125" s="4" t="s">
        <v>1</v>
      </c>
      <c r="LS125" s="19">
        <v>0</v>
      </c>
      <c r="LT125" s="19">
        <v>0</v>
      </c>
      <c r="LU125" s="19">
        <v>0</v>
      </c>
      <c r="LV125" s="19">
        <v>0</v>
      </c>
      <c r="LW125" s="6" t="s">
        <v>1</v>
      </c>
      <c r="LX125" s="16">
        <v>0</v>
      </c>
      <c r="LY125" s="16">
        <v>1</v>
      </c>
      <c r="LZ125" s="16">
        <v>0</v>
      </c>
      <c r="MA125" s="16">
        <v>0</v>
      </c>
      <c r="MB125" s="16">
        <v>0</v>
      </c>
      <c r="MC125" s="16">
        <v>0</v>
      </c>
      <c r="MD125" s="16">
        <v>0</v>
      </c>
      <c r="ME125" s="4" t="s">
        <v>1596</v>
      </c>
      <c r="MF125" s="16">
        <v>0</v>
      </c>
      <c r="MG125" s="16">
        <v>0</v>
      </c>
      <c r="MH125" s="16">
        <v>0</v>
      </c>
      <c r="MI125" s="16">
        <v>0</v>
      </c>
      <c r="MJ125" s="16">
        <v>0</v>
      </c>
      <c r="MK125" s="16">
        <v>0</v>
      </c>
      <c r="ML125" s="16">
        <v>0</v>
      </c>
      <c r="MM125" s="16">
        <v>0</v>
      </c>
      <c r="MN125" s="16">
        <v>1</v>
      </c>
      <c r="MO125" s="4" t="s">
        <v>3291</v>
      </c>
      <c r="MP125" s="16">
        <v>0</v>
      </c>
      <c r="MQ125" s="16">
        <v>1</v>
      </c>
      <c r="MR125" s="16">
        <v>0</v>
      </c>
      <c r="MS125" s="4" t="s">
        <v>1597</v>
      </c>
      <c r="MT125" s="16">
        <v>0</v>
      </c>
      <c r="MU125" s="16">
        <v>0</v>
      </c>
      <c r="MV125" s="16">
        <v>0</v>
      </c>
      <c r="MW125" s="16">
        <v>1</v>
      </c>
      <c r="MX125" s="16">
        <v>1</v>
      </c>
      <c r="MY125" s="16">
        <v>0</v>
      </c>
      <c r="MZ125" s="16">
        <v>0</v>
      </c>
      <c r="NA125" s="4" t="s">
        <v>843</v>
      </c>
      <c r="NB125" s="16">
        <v>0</v>
      </c>
      <c r="NC125" s="16">
        <v>0</v>
      </c>
      <c r="ND125" s="16">
        <v>1</v>
      </c>
      <c r="NE125" s="16">
        <v>0</v>
      </c>
      <c r="NF125" s="16">
        <v>0</v>
      </c>
      <c r="NG125" s="16">
        <v>0</v>
      </c>
      <c r="NH125" s="4" t="s">
        <v>846</v>
      </c>
      <c r="NI125" s="16">
        <v>0</v>
      </c>
      <c r="NJ125" s="16">
        <v>1</v>
      </c>
      <c r="NK125" s="16">
        <v>0</v>
      </c>
      <c r="NL125" s="16">
        <v>0</v>
      </c>
      <c r="NM125" s="16">
        <v>0</v>
      </c>
      <c r="NN125" s="16">
        <v>0</v>
      </c>
      <c r="NO125" s="16">
        <v>0</v>
      </c>
      <c r="NP125" s="16">
        <v>0</v>
      </c>
      <c r="NQ125" s="16">
        <v>0</v>
      </c>
      <c r="NR125" s="19">
        <v>0</v>
      </c>
      <c r="NS125" s="16">
        <v>0</v>
      </c>
      <c r="NT125" s="4" t="s">
        <v>847</v>
      </c>
      <c r="NU125" s="16" t="s">
        <v>2520</v>
      </c>
      <c r="NV125" s="16">
        <v>0</v>
      </c>
      <c r="NW125" s="16">
        <v>0</v>
      </c>
      <c r="NX125" s="16">
        <v>0</v>
      </c>
      <c r="NY125" s="16">
        <v>0</v>
      </c>
      <c r="NZ125" s="16">
        <v>0</v>
      </c>
      <c r="OA125" s="16">
        <v>0</v>
      </c>
      <c r="OB125" s="16">
        <v>0</v>
      </c>
      <c r="OC125" s="16">
        <v>0</v>
      </c>
      <c r="OD125" s="16">
        <v>0</v>
      </c>
      <c r="OE125" s="16">
        <v>0</v>
      </c>
      <c r="OF125" s="16">
        <v>0</v>
      </c>
      <c r="OG125" s="17" t="s">
        <v>3311</v>
      </c>
      <c r="OH125" s="17" t="s">
        <v>2528</v>
      </c>
    </row>
    <row r="126" spans="1:398" ht="11.25" customHeight="1" x14ac:dyDescent="0.25">
      <c r="A126" s="16">
        <v>123</v>
      </c>
      <c r="B126" s="16">
        <v>65</v>
      </c>
      <c r="C126" s="19" t="s">
        <v>3835</v>
      </c>
      <c r="D126" s="19" t="s">
        <v>3897</v>
      </c>
      <c r="E126" s="19" t="s">
        <v>3963</v>
      </c>
      <c r="F126" s="37">
        <v>4</v>
      </c>
      <c r="G126" s="37" t="s">
        <v>0</v>
      </c>
      <c r="H126" s="19" t="s">
        <v>2526</v>
      </c>
      <c r="I126" s="32">
        <v>13</v>
      </c>
      <c r="J126" s="17" t="s">
        <v>3330</v>
      </c>
      <c r="K126" s="16" t="s">
        <v>2134</v>
      </c>
      <c r="L126" s="16" t="s">
        <v>9</v>
      </c>
      <c r="M126" s="16" t="s">
        <v>4</v>
      </c>
      <c r="N126" s="16" t="s">
        <v>1</v>
      </c>
      <c r="O126" s="32">
        <v>138</v>
      </c>
      <c r="P126" s="16" t="s">
        <v>2141</v>
      </c>
      <c r="Q126" s="19" t="s">
        <v>1</v>
      </c>
      <c r="R126" s="4" t="s">
        <v>4544</v>
      </c>
      <c r="S126" s="4" t="s">
        <v>4545</v>
      </c>
      <c r="T126" s="4" t="s">
        <v>3999</v>
      </c>
      <c r="U126" s="16">
        <v>2014</v>
      </c>
      <c r="V126" s="16">
        <v>20</v>
      </c>
      <c r="W126" s="16" t="s">
        <v>1</v>
      </c>
      <c r="X126" s="16" t="s">
        <v>1</v>
      </c>
      <c r="Y126" s="45" t="s">
        <v>4546</v>
      </c>
      <c r="Z126" s="17" t="s">
        <v>4547</v>
      </c>
      <c r="AA126" s="4" t="s">
        <v>4548</v>
      </c>
      <c r="AB126" s="17" t="s">
        <v>217</v>
      </c>
      <c r="AC126" s="19">
        <v>123</v>
      </c>
      <c r="AD126" s="4" t="s">
        <v>212</v>
      </c>
      <c r="AE126" s="16">
        <v>2014</v>
      </c>
      <c r="AF126" s="16" t="s">
        <v>2162</v>
      </c>
      <c r="AG126" s="16" t="s">
        <v>2177</v>
      </c>
      <c r="AH126" s="16" t="s">
        <v>2493</v>
      </c>
      <c r="AI126" s="16" t="s">
        <v>0</v>
      </c>
      <c r="AJ126" s="19" t="s">
        <v>0</v>
      </c>
      <c r="AK126" s="16" t="s">
        <v>2180</v>
      </c>
      <c r="AL126" s="16" t="s">
        <v>2182</v>
      </c>
      <c r="AM126" s="17" t="s">
        <v>849</v>
      </c>
      <c r="AN126" s="16" t="s">
        <v>17</v>
      </c>
      <c r="AO126" s="16">
        <v>0</v>
      </c>
      <c r="AP126" s="16">
        <v>0</v>
      </c>
      <c r="AQ126" s="16">
        <v>0</v>
      </c>
      <c r="AR126" s="16">
        <v>1</v>
      </c>
      <c r="AS126" s="16">
        <v>0</v>
      </c>
      <c r="AT126" s="16">
        <v>0</v>
      </c>
      <c r="AU126" s="16">
        <v>0</v>
      </c>
      <c r="AV126" s="16">
        <v>0</v>
      </c>
      <c r="AW126" s="16" t="s">
        <v>1</v>
      </c>
      <c r="AX126" s="16" t="s">
        <v>2180</v>
      </c>
      <c r="AY126" s="16" t="s">
        <v>1</v>
      </c>
      <c r="AZ126" s="16" t="s">
        <v>1</v>
      </c>
      <c r="BA126" s="16" t="s">
        <v>1</v>
      </c>
      <c r="BB126" s="16" t="s">
        <v>434</v>
      </c>
      <c r="BC126" s="16" t="s">
        <v>842</v>
      </c>
      <c r="BD126" s="16" t="s">
        <v>2079</v>
      </c>
      <c r="BE126" s="16">
        <v>1</v>
      </c>
      <c r="BF126" s="16">
        <v>1</v>
      </c>
      <c r="BG126" s="16">
        <v>0</v>
      </c>
      <c r="BH126" s="16">
        <v>0</v>
      </c>
      <c r="BI126" s="16">
        <v>0</v>
      </c>
      <c r="BJ126" s="16">
        <v>0</v>
      </c>
      <c r="BK126" s="16">
        <v>0</v>
      </c>
      <c r="BL126" s="16">
        <v>0</v>
      </c>
      <c r="BM126" s="16">
        <v>0</v>
      </c>
      <c r="BN126" s="16">
        <v>0</v>
      </c>
      <c r="BO126" s="16">
        <v>0</v>
      </c>
      <c r="BP126" s="16">
        <v>0</v>
      </c>
      <c r="BQ126" s="16">
        <v>0</v>
      </c>
      <c r="BR126" s="16">
        <v>0</v>
      </c>
      <c r="BS126" s="16">
        <v>1</v>
      </c>
      <c r="BT126" s="17" t="s">
        <v>844</v>
      </c>
      <c r="BU126" s="18">
        <v>27285</v>
      </c>
      <c r="BV126" s="17" t="s">
        <v>214</v>
      </c>
      <c r="BW126" s="16">
        <v>0</v>
      </c>
      <c r="BX126" s="16">
        <v>1</v>
      </c>
      <c r="BY126" s="16">
        <v>1</v>
      </c>
      <c r="BZ126" s="16">
        <v>0</v>
      </c>
      <c r="CA126" s="16">
        <v>1</v>
      </c>
      <c r="CB126" s="16">
        <v>0</v>
      </c>
      <c r="CC126" s="16">
        <v>0</v>
      </c>
      <c r="CD126" s="16">
        <v>0</v>
      </c>
      <c r="CE126" s="16">
        <v>1</v>
      </c>
      <c r="CF126" s="16">
        <v>0</v>
      </c>
      <c r="CG126" s="16">
        <v>0</v>
      </c>
      <c r="CH126" s="16">
        <v>0</v>
      </c>
      <c r="CI126" s="16">
        <v>0</v>
      </c>
      <c r="CJ126" s="16">
        <v>0</v>
      </c>
      <c r="CK126" s="16">
        <v>0</v>
      </c>
      <c r="CL126" s="16">
        <v>0</v>
      </c>
      <c r="CM126" s="16">
        <v>1</v>
      </c>
      <c r="CN126" s="16">
        <v>0</v>
      </c>
      <c r="CO126" s="16">
        <v>0</v>
      </c>
      <c r="CP126" s="16">
        <v>0</v>
      </c>
      <c r="CQ126" s="16">
        <v>0</v>
      </c>
      <c r="CR126" s="16" t="s">
        <v>1</v>
      </c>
      <c r="CS126" s="19" t="s">
        <v>2134</v>
      </c>
      <c r="CT126" s="4" t="s">
        <v>3187</v>
      </c>
      <c r="CU126" s="4" t="s">
        <v>3188</v>
      </c>
      <c r="CV126" s="16" t="s">
        <v>2180</v>
      </c>
      <c r="CW126" s="19" t="s">
        <v>2513</v>
      </c>
      <c r="CX126" s="17" t="s">
        <v>1</v>
      </c>
      <c r="CY126" s="19" t="s">
        <v>2134</v>
      </c>
      <c r="CZ126" s="6" t="s">
        <v>3236</v>
      </c>
      <c r="DA126" s="19">
        <v>3</v>
      </c>
      <c r="DB126" s="17" t="s">
        <v>215</v>
      </c>
      <c r="DC126" s="22" t="s">
        <v>2555</v>
      </c>
      <c r="DD126" s="16" t="s">
        <v>2134</v>
      </c>
      <c r="DE126" s="16" t="s">
        <v>2551</v>
      </c>
      <c r="DF126" s="16">
        <v>1</v>
      </c>
      <c r="DG126" s="16">
        <v>0</v>
      </c>
      <c r="DH126" s="16">
        <v>0</v>
      </c>
      <c r="DI126" s="4" t="s">
        <v>1</v>
      </c>
      <c r="DJ126" s="16" t="s">
        <v>2180</v>
      </c>
      <c r="DK126" s="4" t="s">
        <v>1</v>
      </c>
      <c r="DL126" s="16">
        <v>0</v>
      </c>
      <c r="DM126" s="16">
        <v>0</v>
      </c>
      <c r="DN126" s="16">
        <v>0</v>
      </c>
      <c r="DO126" s="16">
        <v>0</v>
      </c>
      <c r="DP126" s="4" t="s">
        <v>1</v>
      </c>
      <c r="DQ126" s="16">
        <v>0</v>
      </c>
      <c r="DR126" s="16">
        <v>0</v>
      </c>
      <c r="DS126" s="16">
        <v>0</v>
      </c>
      <c r="DT126" s="16">
        <v>0</v>
      </c>
      <c r="DU126" s="16">
        <v>0</v>
      </c>
      <c r="DV126" s="16">
        <v>0</v>
      </c>
      <c r="DW126" s="16">
        <v>0</v>
      </c>
      <c r="DX126" s="16">
        <v>0</v>
      </c>
      <c r="DY126" s="16">
        <v>0</v>
      </c>
      <c r="DZ126" s="16">
        <v>1</v>
      </c>
      <c r="EA126" s="16">
        <v>0</v>
      </c>
      <c r="EB126" s="16">
        <v>0</v>
      </c>
      <c r="EC126" s="16">
        <v>0</v>
      </c>
      <c r="ED126" s="16">
        <v>0</v>
      </c>
      <c r="EE126" s="16">
        <v>0</v>
      </c>
      <c r="EF126" s="16">
        <v>0</v>
      </c>
      <c r="EG126" s="16">
        <v>0</v>
      </c>
      <c r="EH126" s="16">
        <v>0</v>
      </c>
      <c r="EI126" s="16">
        <v>0</v>
      </c>
      <c r="EJ126" s="16">
        <v>0</v>
      </c>
      <c r="EK126" s="16">
        <v>0</v>
      </c>
      <c r="EL126" s="16">
        <v>0</v>
      </c>
      <c r="EM126" s="16">
        <v>0</v>
      </c>
      <c r="EN126" s="4" t="s">
        <v>1</v>
      </c>
      <c r="EO126" s="4" t="s">
        <v>1</v>
      </c>
      <c r="EP126" s="19" t="s">
        <v>2134</v>
      </c>
      <c r="EQ126" s="19" t="s">
        <v>2180</v>
      </c>
      <c r="ER126" s="16">
        <v>0</v>
      </c>
      <c r="ES126" s="16">
        <v>1</v>
      </c>
      <c r="ET126" s="16">
        <v>0</v>
      </c>
      <c r="EU126" s="16">
        <v>0</v>
      </c>
      <c r="EV126" s="17" t="s">
        <v>845</v>
      </c>
      <c r="EW126" s="18">
        <v>5457</v>
      </c>
      <c r="EX126" s="18">
        <v>5000000</v>
      </c>
      <c r="EY126" s="18">
        <v>5000000</v>
      </c>
      <c r="EZ126" s="18">
        <v>5000000</v>
      </c>
      <c r="FA126" s="16">
        <v>0</v>
      </c>
      <c r="FB126" s="16">
        <v>0</v>
      </c>
      <c r="FC126" s="16">
        <v>0</v>
      </c>
      <c r="FD126" s="16">
        <v>1</v>
      </c>
      <c r="FE126" s="16">
        <v>0</v>
      </c>
      <c r="FF126" s="16">
        <v>0</v>
      </c>
      <c r="FG126" s="16">
        <v>0</v>
      </c>
      <c r="FH126" s="16">
        <v>0</v>
      </c>
      <c r="FI126" s="16">
        <v>0</v>
      </c>
      <c r="FJ126" s="16">
        <v>0</v>
      </c>
      <c r="FK126" s="16">
        <v>0</v>
      </c>
      <c r="FL126" s="16">
        <v>0</v>
      </c>
      <c r="FM126" s="16">
        <v>0</v>
      </c>
      <c r="FN126" s="16">
        <v>0</v>
      </c>
      <c r="FO126" s="16">
        <v>0</v>
      </c>
      <c r="FP126" s="16">
        <v>0</v>
      </c>
      <c r="FQ126" s="16">
        <v>0</v>
      </c>
      <c r="FR126" s="16">
        <v>1</v>
      </c>
      <c r="FS126" s="16">
        <v>0</v>
      </c>
      <c r="FT126" s="16">
        <v>0</v>
      </c>
      <c r="FU126" s="16">
        <v>0</v>
      </c>
      <c r="FV126" s="16">
        <v>0</v>
      </c>
      <c r="FW126" s="16">
        <v>0</v>
      </c>
      <c r="FX126" s="16">
        <v>0</v>
      </c>
      <c r="FY126" s="16">
        <v>0</v>
      </c>
      <c r="FZ126" s="16">
        <v>0</v>
      </c>
      <c r="GA126" s="16">
        <v>0</v>
      </c>
      <c r="GB126" s="16">
        <v>0</v>
      </c>
      <c r="GC126" s="16">
        <v>0</v>
      </c>
      <c r="GD126" s="16">
        <v>0</v>
      </c>
      <c r="GE126" s="16">
        <v>0</v>
      </c>
      <c r="GF126" s="16">
        <v>0</v>
      </c>
      <c r="GG126" s="16">
        <v>0</v>
      </c>
      <c r="GH126" s="17" t="s">
        <v>3189</v>
      </c>
      <c r="GI126" s="16">
        <v>0</v>
      </c>
      <c r="GJ126" s="16">
        <v>0</v>
      </c>
      <c r="GK126" s="16">
        <v>0</v>
      </c>
      <c r="GL126" s="16">
        <v>0</v>
      </c>
      <c r="GM126" s="16">
        <v>0</v>
      </c>
      <c r="GN126" s="16">
        <v>0</v>
      </c>
      <c r="GO126" s="16">
        <v>0</v>
      </c>
      <c r="GP126" s="16">
        <v>0</v>
      </c>
      <c r="GQ126" s="16">
        <v>0</v>
      </c>
      <c r="GR126" s="16">
        <v>0</v>
      </c>
      <c r="GS126" s="16">
        <v>0</v>
      </c>
      <c r="GT126" s="16">
        <v>0</v>
      </c>
      <c r="GU126" s="16">
        <v>0</v>
      </c>
      <c r="GV126" s="16">
        <v>0</v>
      </c>
      <c r="GW126" s="16">
        <v>0</v>
      </c>
      <c r="GX126" s="16">
        <v>0</v>
      </c>
      <c r="GY126" s="16">
        <v>0</v>
      </c>
      <c r="GZ126" s="16">
        <v>0</v>
      </c>
      <c r="HA126" s="16">
        <v>0</v>
      </c>
      <c r="HB126" s="16">
        <v>0</v>
      </c>
      <c r="HC126" s="16">
        <v>0</v>
      </c>
      <c r="HD126" s="16">
        <v>0</v>
      </c>
      <c r="HE126" s="16">
        <v>0</v>
      </c>
      <c r="HF126" s="17" t="s">
        <v>1</v>
      </c>
      <c r="HG126" s="16">
        <v>0</v>
      </c>
      <c r="HH126" s="16">
        <v>0</v>
      </c>
      <c r="HI126" s="16">
        <v>0</v>
      </c>
      <c r="HJ126" s="16">
        <v>0</v>
      </c>
      <c r="HK126" s="16">
        <v>0</v>
      </c>
      <c r="HL126" s="16">
        <v>0</v>
      </c>
      <c r="HM126" s="16">
        <v>0</v>
      </c>
      <c r="HN126" s="16">
        <v>0</v>
      </c>
      <c r="HO126" s="16">
        <v>0</v>
      </c>
      <c r="HP126" s="16">
        <v>0</v>
      </c>
      <c r="HQ126" s="16">
        <v>0</v>
      </c>
      <c r="HR126" s="16">
        <v>0</v>
      </c>
      <c r="HS126" s="16">
        <v>0</v>
      </c>
      <c r="HT126" s="16">
        <v>0</v>
      </c>
      <c r="HU126" s="16">
        <v>1</v>
      </c>
      <c r="HV126" s="17" t="s">
        <v>216</v>
      </c>
      <c r="HW126" s="16">
        <v>0</v>
      </c>
      <c r="HX126" s="16">
        <v>0</v>
      </c>
      <c r="HY126" s="16">
        <v>0</v>
      </c>
      <c r="HZ126" s="16">
        <v>0</v>
      </c>
      <c r="IA126" s="16">
        <v>0</v>
      </c>
      <c r="IB126" s="16">
        <v>0</v>
      </c>
      <c r="IC126" s="16">
        <v>0</v>
      </c>
      <c r="ID126" s="16">
        <v>0</v>
      </c>
      <c r="IE126" s="16">
        <v>0</v>
      </c>
      <c r="IF126" s="16">
        <v>1</v>
      </c>
      <c r="IG126" s="16">
        <v>0</v>
      </c>
      <c r="IH126" s="16">
        <v>0</v>
      </c>
      <c r="II126" s="16">
        <v>0</v>
      </c>
      <c r="IJ126" s="16">
        <v>1</v>
      </c>
      <c r="IK126" s="16">
        <v>0</v>
      </c>
      <c r="IL126" s="16">
        <v>0</v>
      </c>
      <c r="IM126" s="16">
        <v>0</v>
      </c>
      <c r="IN126" s="16">
        <v>0</v>
      </c>
      <c r="IO126" s="16">
        <v>0</v>
      </c>
      <c r="IP126" s="16">
        <v>0</v>
      </c>
      <c r="IQ126" s="16">
        <v>0</v>
      </c>
      <c r="IR126" s="16">
        <v>0</v>
      </c>
      <c r="IS126" s="17" t="s">
        <v>3190</v>
      </c>
      <c r="IT126" s="16">
        <v>0</v>
      </c>
      <c r="IU126" s="16">
        <v>0</v>
      </c>
      <c r="IV126" s="16">
        <v>0</v>
      </c>
      <c r="IW126" s="16">
        <v>0</v>
      </c>
      <c r="IX126" s="16">
        <v>0</v>
      </c>
      <c r="IY126" s="16">
        <v>0</v>
      </c>
      <c r="IZ126" s="16">
        <v>0</v>
      </c>
      <c r="JA126" s="16">
        <v>0</v>
      </c>
      <c r="JB126" s="16">
        <v>0</v>
      </c>
      <c r="JC126" s="16">
        <v>0</v>
      </c>
      <c r="JD126" s="16">
        <v>0</v>
      </c>
      <c r="JE126" s="16">
        <v>1</v>
      </c>
      <c r="JF126" s="16">
        <v>0</v>
      </c>
      <c r="JG126" s="16">
        <v>0</v>
      </c>
      <c r="JH126" s="16">
        <v>0</v>
      </c>
      <c r="JI126" s="16">
        <v>0</v>
      </c>
      <c r="JJ126" s="16">
        <v>0</v>
      </c>
      <c r="JK126" s="16">
        <v>1</v>
      </c>
      <c r="JL126" s="16">
        <v>0</v>
      </c>
      <c r="JM126" s="16">
        <v>0</v>
      </c>
      <c r="JN126" s="16">
        <v>0</v>
      </c>
      <c r="JO126" s="16">
        <v>0</v>
      </c>
      <c r="JP126" s="16">
        <v>0</v>
      </c>
      <c r="JQ126" s="16">
        <v>0</v>
      </c>
      <c r="JR126" s="16">
        <v>1</v>
      </c>
      <c r="JS126" s="16">
        <v>0</v>
      </c>
      <c r="JT126" s="16">
        <v>0</v>
      </c>
      <c r="JU126" s="22" t="s">
        <v>3259</v>
      </c>
      <c r="JV126" s="16">
        <v>1</v>
      </c>
      <c r="JW126" s="16">
        <v>0</v>
      </c>
      <c r="JX126" s="16">
        <v>0</v>
      </c>
      <c r="JY126" s="16">
        <v>0</v>
      </c>
      <c r="JZ126" s="16">
        <v>0</v>
      </c>
      <c r="KA126" s="17" t="s">
        <v>1</v>
      </c>
      <c r="KB126" s="16" t="s">
        <v>2134</v>
      </c>
      <c r="KC126" s="17" t="s">
        <v>3279</v>
      </c>
      <c r="KD126" s="16">
        <v>0</v>
      </c>
      <c r="KE126" s="16">
        <v>0</v>
      </c>
      <c r="KF126" s="16">
        <v>0</v>
      </c>
      <c r="KG126" s="16">
        <v>1</v>
      </c>
      <c r="KH126" s="16">
        <v>0</v>
      </c>
      <c r="KI126" s="16">
        <v>0</v>
      </c>
      <c r="KJ126" s="16">
        <v>0</v>
      </c>
      <c r="KK126" s="16">
        <v>0</v>
      </c>
      <c r="KL126" s="16">
        <v>0</v>
      </c>
      <c r="KM126" s="16">
        <v>0</v>
      </c>
      <c r="KN126" s="16">
        <v>1</v>
      </c>
      <c r="KO126" s="16">
        <v>1</v>
      </c>
      <c r="KP126" s="16">
        <v>0</v>
      </c>
      <c r="KQ126" s="16">
        <v>0</v>
      </c>
      <c r="KR126" s="16">
        <v>0</v>
      </c>
      <c r="KS126" s="16">
        <v>0</v>
      </c>
      <c r="KT126" s="16">
        <v>0</v>
      </c>
      <c r="KU126" s="16">
        <v>0</v>
      </c>
      <c r="KV126" s="16">
        <v>0</v>
      </c>
      <c r="KW126" s="16">
        <v>0</v>
      </c>
      <c r="KX126" s="16">
        <v>0</v>
      </c>
      <c r="KY126" s="16">
        <v>0</v>
      </c>
      <c r="KZ126" s="16">
        <v>0</v>
      </c>
      <c r="LA126" s="16">
        <v>0</v>
      </c>
      <c r="LB126" s="16">
        <v>0</v>
      </c>
      <c r="LC126" s="16">
        <v>1</v>
      </c>
      <c r="LD126" s="17" t="s">
        <v>393</v>
      </c>
      <c r="LE126" s="16">
        <v>1</v>
      </c>
      <c r="LF126" s="16">
        <v>0</v>
      </c>
      <c r="LG126" s="16">
        <v>0</v>
      </c>
      <c r="LH126" s="16">
        <v>0</v>
      </c>
      <c r="LI126" s="4" t="s">
        <v>1904</v>
      </c>
      <c r="LJ126" s="19">
        <v>0</v>
      </c>
      <c r="LK126" s="19">
        <v>0</v>
      </c>
      <c r="LL126" s="19">
        <v>1</v>
      </c>
      <c r="LM126" s="19">
        <v>0</v>
      </c>
      <c r="LN126" s="19">
        <v>0</v>
      </c>
      <c r="LO126" s="19">
        <v>0</v>
      </c>
      <c r="LP126" s="19">
        <v>0</v>
      </c>
      <c r="LQ126" s="19">
        <v>0</v>
      </c>
      <c r="LR126" s="4" t="s">
        <v>1</v>
      </c>
      <c r="LS126" s="19">
        <v>0</v>
      </c>
      <c r="LT126" s="19">
        <v>0</v>
      </c>
      <c r="LU126" s="19">
        <v>0</v>
      </c>
      <c r="LV126" s="19">
        <v>0</v>
      </c>
      <c r="LW126" s="6" t="s">
        <v>1</v>
      </c>
      <c r="LX126" s="16">
        <v>0</v>
      </c>
      <c r="LY126" s="16">
        <v>1</v>
      </c>
      <c r="LZ126" s="16">
        <v>0</v>
      </c>
      <c r="MA126" s="16">
        <v>0</v>
      </c>
      <c r="MB126" s="16">
        <v>0</v>
      </c>
      <c r="MC126" s="16">
        <v>0</v>
      </c>
      <c r="MD126" s="16">
        <v>0</v>
      </c>
      <c r="ME126" s="4" t="s">
        <v>1598</v>
      </c>
      <c r="MF126" s="16">
        <v>0</v>
      </c>
      <c r="MG126" s="16">
        <v>0</v>
      </c>
      <c r="MH126" s="16">
        <v>0</v>
      </c>
      <c r="MI126" s="16">
        <v>0</v>
      </c>
      <c r="MJ126" s="16">
        <v>0</v>
      </c>
      <c r="MK126" s="16">
        <v>0</v>
      </c>
      <c r="ML126" s="16">
        <v>0</v>
      </c>
      <c r="MM126" s="16">
        <v>0</v>
      </c>
      <c r="MN126" s="16">
        <v>1</v>
      </c>
      <c r="MO126" s="4" t="s">
        <v>3291</v>
      </c>
      <c r="MP126" s="16">
        <v>0</v>
      </c>
      <c r="MQ126" s="16">
        <v>1</v>
      </c>
      <c r="MR126" s="16">
        <v>0</v>
      </c>
      <c r="MS126" s="4" t="s">
        <v>1597</v>
      </c>
      <c r="MT126" s="16">
        <v>0</v>
      </c>
      <c r="MU126" s="16">
        <v>0</v>
      </c>
      <c r="MV126" s="16">
        <v>0</v>
      </c>
      <c r="MW126" s="16">
        <v>1</v>
      </c>
      <c r="MX126" s="16">
        <v>1</v>
      </c>
      <c r="MY126" s="16">
        <v>0</v>
      </c>
      <c r="MZ126" s="16">
        <v>0</v>
      </c>
      <c r="NA126" s="4" t="s">
        <v>843</v>
      </c>
      <c r="NB126" s="16">
        <v>0</v>
      </c>
      <c r="NC126" s="16">
        <v>0</v>
      </c>
      <c r="ND126" s="16">
        <v>1</v>
      </c>
      <c r="NE126" s="16">
        <v>0</v>
      </c>
      <c r="NF126" s="16">
        <v>0</v>
      </c>
      <c r="NG126" s="16">
        <v>0</v>
      </c>
      <c r="NH126" s="4" t="s">
        <v>846</v>
      </c>
      <c r="NI126" s="16">
        <v>0</v>
      </c>
      <c r="NJ126" s="16">
        <v>1</v>
      </c>
      <c r="NK126" s="16">
        <v>0</v>
      </c>
      <c r="NL126" s="16">
        <v>0</v>
      </c>
      <c r="NM126" s="16">
        <v>0</v>
      </c>
      <c r="NN126" s="16">
        <v>0</v>
      </c>
      <c r="NO126" s="16">
        <v>0</v>
      </c>
      <c r="NP126" s="16">
        <v>0</v>
      </c>
      <c r="NQ126" s="16">
        <v>0</v>
      </c>
      <c r="NR126" s="19">
        <v>0</v>
      </c>
      <c r="NS126" s="16">
        <v>0</v>
      </c>
      <c r="NT126" s="4" t="s">
        <v>847</v>
      </c>
      <c r="NU126" s="16" t="s">
        <v>2520</v>
      </c>
      <c r="NV126" s="16">
        <v>0</v>
      </c>
      <c r="NW126" s="16">
        <v>0</v>
      </c>
      <c r="NX126" s="16">
        <v>0</v>
      </c>
      <c r="NY126" s="16">
        <v>0</v>
      </c>
      <c r="NZ126" s="16">
        <v>0</v>
      </c>
      <c r="OA126" s="16">
        <v>0</v>
      </c>
      <c r="OB126" s="16">
        <v>0</v>
      </c>
      <c r="OC126" s="16">
        <v>0</v>
      </c>
      <c r="OD126" s="16">
        <v>0</v>
      </c>
      <c r="OE126" s="16">
        <v>0</v>
      </c>
      <c r="OF126" s="16">
        <v>0</v>
      </c>
      <c r="OG126" s="17" t="s">
        <v>3312</v>
      </c>
      <c r="OH126" s="17" t="s">
        <v>2528</v>
      </c>
    </row>
    <row r="127" spans="1:398" ht="11.25" customHeight="1" x14ac:dyDescent="0.25">
      <c r="A127" s="16">
        <v>124</v>
      </c>
      <c r="B127" s="16">
        <v>68</v>
      </c>
      <c r="C127" s="19" t="s">
        <v>3836</v>
      </c>
      <c r="D127" s="19" t="s">
        <v>3898</v>
      </c>
      <c r="E127" s="19" t="s">
        <v>3964</v>
      </c>
      <c r="F127" s="37">
        <v>16</v>
      </c>
      <c r="G127" s="37" t="s">
        <v>0</v>
      </c>
      <c r="H127" s="19" t="s">
        <v>2526</v>
      </c>
      <c r="I127" s="32">
        <v>13</v>
      </c>
      <c r="J127" s="17" t="s">
        <v>3330</v>
      </c>
      <c r="K127" s="16" t="s">
        <v>2134</v>
      </c>
      <c r="L127" s="16" t="s">
        <v>9</v>
      </c>
      <c r="M127" s="16" t="s">
        <v>4</v>
      </c>
      <c r="N127" s="16" t="s">
        <v>1</v>
      </c>
      <c r="O127" s="32">
        <v>139</v>
      </c>
      <c r="P127" s="16" t="s">
        <v>2141</v>
      </c>
      <c r="Q127" s="19" t="s">
        <v>1</v>
      </c>
      <c r="R127" s="4" t="s">
        <v>4549</v>
      </c>
      <c r="S127" s="4" t="s">
        <v>4550</v>
      </c>
      <c r="T127" s="4" t="s">
        <v>3994</v>
      </c>
      <c r="U127" s="16">
        <v>2014</v>
      </c>
      <c r="V127" s="16">
        <v>24</v>
      </c>
      <c r="W127" s="16" t="s">
        <v>1</v>
      </c>
      <c r="X127" s="16" t="s">
        <v>1</v>
      </c>
      <c r="Y127" s="45" t="s">
        <v>4551</v>
      </c>
      <c r="Z127" s="17" t="s">
        <v>4552</v>
      </c>
      <c r="AA127" s="4" t="s">
        <v>4553</v>
      </c>
      <c r="AB127" s="17" t="s">
        <v>1095</v>
      </c>
      <c r="AC127" s="19">
        <v>124</v>
      </c>
      <c r="AD127" s="4" t="s">
        <v>1207</v>
      </c>
      <c r="AE127" s="16">
        <v>2014</v>
      </c>
      <c r="AF127" s="16" t="s">
        <v>2164</v>
      </c>
      <c r="AG127" s="16" t="s">
        <v>2177</v>
      </c>
      <c r="AH127" s="16" t="s">
        <v>2493</v>
      </c>
      <c r="AI127" s="16" t="s">
        <v>0</v>
      </c>
      <c r="AJ127" s="19" t="s">
        <v>0</v>
      </c>
      <c r="AK127" s="16" t="s">
        <v>2180</v>
      </c>
      <c r="AL127" s="16" t="s">
        <v>2182</v>
      </c>
      <c r="AM127" s="17" t="s">
        <v>182</v>
      </c>
      <c r="AN127" s="16" t="s">
        <v>5</v>
      </c>
      <c r="AO127" s="16">
        <v>0</v>
      </c>
      <c r="AP127" s="16">
        <v>0</v>
      </c>
      <c r="AQ127" s="16">
        <v>0</v>
      </c>
      <c r="AR127" s="16">
        <v>1</v>
      </c>
      <c r="AS127" s="16">
        <v>0</v>
      </c>
      <c r="AT127" s="16">
        <v>0</v>
      </c>
      <c r="AU127" s="16">
        <v>0</v>
      </c>
      <c r="AV127" s="16">
        <v>0</v>
      </c>
      <c r="AW127" s="16" t="s">
        <v>1</v>
      </c>
      <c r="AX127" s="16" t="s">
        <v>2180</v>
      </c>
      <c r="AY127" s="16" t="s">
        <v>1</v>
      </c>
      <c r="AZ127" s="16" t="s">
        <v>1198</v>
      </c>
      <c r="BA127" s="16" t="s">
        <v>1</v>
      </c>
      <c r="BB127" s="16" t="s">
        <v>434</v>
      </c>
      <c r="BC127" s="16" t="s">
        <v>1199</v>
      </c>
      <c r="BD127" s="4" t="s">
        <v>2109</v>
      </c>
      <c r="BE127" s="16">
        <v>1</v>
      </c>
      <c r="BF127" s="16">
        <v>0</v>
      </c>
      <c r="BG127" s="16">
        <v>0</v>
      </c>
      <c r="BH127" s="16">
        <v>0</v>
      </c>
      <c r="BI127" s="16">
        <v>0</v>
      </c>
      <c r="BJ127" s="16">
        <v>1</v>
      </c>
      <c r="BK127" s="16">
        <v>1</v>
      </c>
      <c r="BL127" s="16">
        <v>0</v>
      </c>
      <c r="BM127" s="16">
        <v>0</v>
      </c>
      <c r="BN127" s="16">
        <v>0</v>
      </c>
      <c r="BO127" s="16">
        <v>0</v>
      </c>
      <c r="BP127" s="16">
        <v>0</v>
      </c>
      <c r="BQ127" s="16">
        <v>0</v>
      </c>
      <c r="BR127" s="16">
        <v>0</v>
      </c>
      <c r="BS127" s="16">
        <v>0</v>
      </c>
      <c r="BT127" s="4" t="s">
        <v>1209</v>
      </c>
      <c r="BU127" s="18">
        <v>2500000</v>
      </c>
      <c r="BV127" s="17" t="s">
        <v>1785</v>
      </c>
      <c r="BW127" s="16">
        <v>1</v>
      </c>
      <c r="BX127" s="16">
        <v>1</v>
      </c>
      <c r="BY127" s="16">
        <v>0</v>
      </c>
      <c r="BZ127" s="16">
        <v>0</v>
      </c>
      <c r="CA127" s="16">
        <v>0</v>
      </c>
      <c r="CB127" s="16">
        <v>0</v>
      </c>
      <c r="CC127" s="16">
        <v>0</v>
      </c>
      <c r="CD127" s="16">
        <v>0</v>
      </c>
      <c r="CE127" s="16">
        <v>1</v>
      </c>
      <c r="CF127" s="16">
        <v>0</v>
      </c>
      <c r="CG127" s="16">
        <v>0</v>
      </c>
      <c r="CH127" s="16">
        <v>0</v>
      </c>
      <c r="CI127" s="16">
        <v>1</v>
      </c>
      <c r="CJ127" s="16">
        <v>0</v>
      </c>
      <c r="CK127" s="16">
        <v>0</v>
      </c>
      <c r="CL127" s="16">
        <v>0</v>
      </c>
      <c r="CM127" s="16">
        <v>0</v>
      </c>
      <c r="CN127" s="16">
        <v>0</v>
      </c>
      <c r="CO127" s="16">
        <v>0</v>
      </c>
      <c r="CP127" s="16">
        <v>0</v>
      </c>
      <c r="CQ127" s="16">
        <v>1</v>
      </c>
      <c r="CR127" s="4" t="s">
        <v>1210</v>
      </c>
      <c r="CS127" s="19" t="s">
        <v>2134</v>
      </c>
      <c r="CT127" s="4" t="s">
        <v>2894</v>
      </c>
      <c r="CU127" s="4" t="s">
        <v>3116</v>
      </c>
      <c r="CV127" s="16" t="s">
        <v>2180</v>
      </c>
      <c r="CW127" s="19" t="s">
        <v>2513</v>
      </c>
      <c r="CX127" s="17" t="s">
        <v>1</v>
      </c>
      <c r="CY127" s="19" t="s">
        <v>2180</v>
      </c>
      <c r="CZ127" s="19" t="s">
        <v>1</v>
      </c>
      <c r="DA127" s="19">
        <v>1</v>
      </c>
      <c r="DB127" s="17" t="s">
        <v>1211</v>
      </c>
      <c r="DC127" s="22" t="s">
        <v>3704</v>
      </c>
      <c r="DD127" s="16" t="s">
        <v>2134</v>
      </c>
      <c r="DE127" s="16" t="s">
        <v>2551</v>
      </c>
      <c r="DF127" s="16">
        <v>1</v>
      </c>
      <c r="DG127" s="16">
        <v>0</v>
      </c>
      <c r="DH127" s="16">
        <v>0</v>
      </c>
      <c r="DI127" s="4" t="s">
        <v>1</v>
      </c>
      <c r="DJ127" s="16" t="s">
        <v>2180</v>
      </c>
      <c r="DK127" s="4" t="s">
        <v>1</v>
      </c>
      <c r="DL127" s="16">
        <v>0</v>
      </c>
      <c r="DM127" s="16">
        <v>0</v>
      </c>
      <c r="DN127" s="16">
        <v>0</v>
      </c>
      <c r="DO127" s="16">
        <v>0</v>
      </c>
      <c r="DP127" s="4" t="s">
        <v>1</v>
      </c>
      <c r="DQ127" s="16">
        <v>0</v>
      </c>
      <c r="DR127" s="16">
        <v>0</v>
      </c>
      <c r="DS127" s="16">
        <v>0</v>
      </c>
      <c r="DT127" s="16">
        <v>0</v>
      </c>
      <c r="DU127" s="16">
        <v>0</v>
      </c>
      <c r="DV127" s="16">
        <v>0</v>
      </c>
      <c r="DW127" s="16">
        <v>0</v>
      </c>
      <c r="DX127" s="16">
        <v>0</v>
      </c>
      <c r="DY127" s="16">
        <v>1</v>
      </c>
      <c r="DZ127" s="16">
        <v>0</v>
      </c>
      <c r="EA127" s="16">
        <v>0</v>
      </c>
      <c r="EB127" s="16">
        <v>0</v>
      </c>
      <c r="EC127" s="16">
        <v>0</v>
      </c>
      <c r="ED127" s="16">
        <v>0</v>
      </c>
      <c r="EE127" s="16">
        <v>0</v>
      </c>
      <c r="EF127" s="16">
        <v>0</v>
      </c>
      <c r="EG127" s="16">
        <v>0</v>
      </c>
      <c r="EH127" s="16">
        <v>0</v>
      </c>
      <c r="EI127" s="16">
        <v>0</v>
      </c>
      <c r="EJ127" s="16">
        <v>0</v>
      </c>
      <c r="EK127" s="16">
        <v>0</v>
      </c>
      <c r="EL127" s="16">
        <v>0</v>
      </c>
      <c r="EM127" s="16">
        <v>0</v>
      </c>
      <c r="EN127" s="4" t="s">
        <v>1</v>
      </c>
      <c r="EO127" s="4" t="s">
        <v>1</v>
      </c>
      <c r="EP127" s="19" t="s">
        <v>2134</v>
      </c>
      <c r="EQ127" s="19" t="s">
        <v>2180</v>
      </c>
      <c r="ER127" s="16">
        <v>1</v>
      </c>
      <c r="ES127" s="16">
        <v>0</v>
      </c>
      <c r="ET127" s="16">
        <v>0</v>
      </c>
      <c r="EU127" s="16">
        <v>0</v>
      </c>
      <c r="EV127" s="4" t="s">
        <v>1212</v>
      </c>
      <c r="EW127" s="18">
        <v>26946</v>
      </c>
      <c r="EX127" s="18">
        <v>100000000</v>
      </c>
      <c r="EY127" s="18">
        <v>100000000</v>
      </c>
      <c r="EZ127" s="18">
        <v>100000000</v>
      </c>
      <c r="FA127" s="16">
        <v>1</v>
      </c>
      <c r="FB127" s="16">
        <v>0</v>
      </c>
      <c r="FC127" s="16">
        <v>0</v>
      </c>
      <c r="FD127" s="16">
        <v>0</v>
      </c>
      <c r="FE127" s="16">
        <v>0</v>
      </c>
      <c r="FF127" s="16">
        <v>1</v>
      </c>
      <c r="FG127" s="16">
        <v>0</v>
      </c>
      <c r="FH127" s="16">
        <v>0</v>
      </c>
      <c r="FI127" s="16">
        <v>0</v>
      </c>
      <c r="FJ127" s="16">
        <v>0</v>
      </c>
      <c r="FK127" s="16">
        <v>0</v>
      </c>
      <c r="FL127" s="16">
        <v>0</v>
      </c>
      <c r="FM127" s="16">
        <v>0</v>
      </c>
      <c r="FN127" s="16">
        <v>0</v>
      </c>
      <c r="FO127" s="16">
        <v>0</v>
      </c>
      <c r="FP127" s="16">
        <v>0</v>
      </c>
      <c r="FQ127" s="16">
        <v>0</v>
      </c>
      <c r="FR127" s="16">
        <v>0</v>
      </c>
      <c r="FS127" s="16">
        <v>0</v>
      </c>
      <c r="FT127" s="16">
        <v>0</v>
      </c>
      <c r="FU127" s="16">
        <v>0</v>
      </c>
      <c r="FV127" s="16">
        <v>0</v>
      </c>
      <c r="FW127" s="16">
        <v>0</v>
      </c>
      <c r="FX127" s="16">
        <v>0</v>
      </c>
      <c r="FY127" s="16">
        <v>0</v>
      </c>
      <c r="FZ127" s="16">
        <v>0</v>
      </c>
      <c r="GA127" s="16">
        <v>0</v>
      </c>
      <c r="GB127" s="16">
        <v>0</v>
      </c>
      <c r="GC127" s="16">
        <v>0</v>
      </c>
      <c r="GD127" s="16">
        <v>0</v>
      </c>
      <c r="GE127" s="16">
        <v>0</v>
      </c>
      <c r="GF127" s="16">
        <v>0</v>
      </c>
      <c r="GG127" s="16">
        <v>0</v>
      </c>
      <c r="GH127" s="17" t="s">
        <v>1</v>
      </c>
      <c r="GI127" s="16">
        <v>0</v>
      </c>
      <c r="GJ127" s="16">
        <v>0</v>
      </c>
      <c r="GK127" s="16">
        <v>0</v>
      </c>
      <c r="GL127" s="16">
        <v>0</v>
      </c>
      <c r="GM127" s="16">
        <v>0</v>
      </c>
      <c r="GN127" s="16">
        <v>0</v>
      </c>
      <c r="GO127" s="16">
        <v>0</v>
      </c>
      <c r="GP127" s="16">
        <v>0</v>
      </c>
      <c r="GQ127" s="16">
        <v>0</v>
      </c>
      <c r="GR127" s="16">
        <v>0</v>
      </c>
      <c r="GS127" s="16">
        <v>1</v>
      </c>
      <c r="GT127" s="16">
        <v>1</v>
      </c>
      <c r="GU127" s="16">
        <v>1</v>
      </c>
      <c r="GV127" s="16">
        <v>0</v>
      </c>
      <c r="GW127" s="16">
        <v>0</v>
      </c>
      <c r="GX127" s="16">
        <v>0</v>
      </c>
      <c r="GY127" s="16">
        <v>1</v>
      </c>
      <c r="GZ127" s="16">
        <v>1</v>
      </c>
      <c r="HA127" s="16">
        <v>1</v>
      </c>
      <c r="HB127" s="16">
        <v>0</v>
      </c>
      <c r="HC127" s="16">
        <v>0</v>
      </c>
      <c r="HD127" s="16">
        <v>0</v>
      </c>
      <c r="HE127" s="16">
        <v>0</v>
      </c>
      <c r="HF127" s="17" t="s">
        <v>1213</v>
      </c>
      <c r="HG127" s="16">
        <v>0</v>
      </c>
      <c r="HH127" s="16">
        <v>0</v>
      </c>
      <c r="HI127" s="16">
        <v>0</v>
      </c>
      <c r="HJ127" s="16">
        <v>0</v>
      </c>
      <c r="HK127" s="16">
        <v>0</v>
      </c>
      <c r="HL127" s="16">
        <v>0</v>
      </c>
      <c r="HM127" s="16">
        <v>1</v>
      </c>
      <c r="HN127" s="16">
        <v>0</v>
      </c>
      <c r="HO127" s="16">
        <v>0</v>
      </c>
      <c r="HP127" s="16">
        <v>0</v>
      </c>
      <c r="HQ127" s="16">
        <v>0</v>
      </c>
      <c r="HR127" s="16">
        <v>0</v>
      </c>
      <c r="HS127" s="16">
        <v>0</v>
      </c>
      <c r="HT127" s="16">
        <v>0</v>
      </c>
      <c r="HU127" s="16">
        <v>0</v>
      </c>
      <c r="HV127" s="17" t="s">
        <v>1203</v>
      </c>
      <c r="HW127" s="16">
        <v>0</v>
      </c>
      <c r="HX127" s="16">
        <v>0</v>
      </c>
      <c r="HY127" s="16">
        <v>0</v>
      </c>
      <c r="HZ127" s="16">
        <v>0</v>
      </c>
      <c r="IA127" s="16">
        <v>0</v>
      </c>
      <c r="IB127" s="16">
        <v>0</v>
      </c>
      <c r="IC127" s="16">
        <v>0</v>
      </c>
      <c r="ID127" s="16">
        <v>0</v>
      </c>
      <c r="IE127" s="16">
        <v>0</v>
      </c>
      <c r="IF127" s="16">
        <v>0</v>
      </c>
      <c r="IG127" s="16">
        <v>0</v>
      </c>
      <c r="IH127" s="16">
        <v>0</v>
      </c>
      <c r="II127" s="16">
        <v>0</v>
      </c>
      <c r="IJ127" s="16">
        <v>1</v>
      </c>
      <c r="IK127" s="16">
        <v>0</v>
      </c>
      <c r="IL127" s="16">
        <v>0</v>
      </c>
      <c r="IM127" s="16">
        <v>0</v>
      </c>
      <c r="IN127" s="16">
        <v>0</v>
      </c>
      <c r="IO127" s="16">
        <v>1</v>
      </c>
      <c r="IP127" s="16">
        <v>0</v>
      </c>
      <c r="IQ127" s="16">
        <v>0</v>
      </c>
      <c r="IR127" s="16">
        <v>0</v>
      </c>
      <c r="IS127" s="17" t="s">
        <v>1214</v>
      </c>
      <c r="IT127" s="16">
        <v>0</v>
      </c>
      <c r="IU127" s="16">
        <v>0</v>
      </c>
      <c r="IV127" s="16">
        <v>0</v>
      </c>
      <c r="IW127" s="16">
        <v>0</v>
      </c>
      <c r="IX127" s="16">
        <v>0</v>
      </c>
      <c r="IY127" s="16">
        <v>0</v>
      </c>
      <c r="IZ127" s="16">
        <v>0</v>
      </c>
      <c r="JA127" s="16">
        <v>1</v>
      </c>
      <c r="JB127" s="16">
        <v>0</v>
      </c>
      <c r="JC127" s="16">
        <v>0</v>
      </c>
      <c r="JD127" s="16">
        <v>0</v>
      </c>
      <c r="JE127" s="16">
        <v>0</v>
      </c>
      <c r="JF127" s="16">
        <v>0</v>
      </c>
      <c r="JG127" s="16">
        <v>0</v>
      </c>
      <c r="JH127" s="16">
        <v>1</v>
      </c>
      <c r="JI127" s="16">
        <v>0</v>
      </c>
      <c r="JJ127" s="16">
        <v>0</v>
      </c>
      <c r="JK127" s="16">
        <v>1</v>
      </c>
      <c r="JL127" s="16">
        <v>0</v>
      </c>
      <c r="JM127" s="16">
        <v>0</v>
      </c>
      <c r="JN127" s="16">
        <v>0</v>
      </c>
      <c r="JO127" s="16">
        <v>0</v>
      </c>
      <c r="JP127" s="16">
        <v>0</v>
      </c>
      <c r="JQ127" s="16">
        <v>0</v>
      </c>
      <c r="JR127" s="16">
        <v>0</v>
      </c>
      <c r="JS127" s="16">
        <v>0</v>
      </c>
      <c r="JT127" s="16">
        <v>0</v>
      </c>
      <c r="JU127" s="17" t="s">
        <v>1215</v>
      </c>
      <c r="JV127" s="16">
        <v>1</v>
      </c>
      <c r="JW127" s="16">
        <v>0</v>
      </c>
      <c r="JX127" s="16">
        <v>0</v>
      </c>
      <c r="JY127" s="16">
        <v>0</v>
      </c>
      <c r="JZ127" s="16">
        <v>0</v>
      </c>
      <c r="KA127" s="17" t="s">
        <v>1216</v>
      </c>
      <c r="KB127" s="16" t="s">
        <v>2134</v>
      </c>
      <c r="KC127" s="17" t="s">
        <v>1218</v>
      </c>
      <c r="KD127" s="16">
        <v>0</v>
      </c>
      <c r="KE127" s="16">
        <v>1</v>
      </c>
      <c r="KF127" s="16">
        <v>1</v>
      </c>
      <c r="KG127" s="16">
        <v>0</v>
      </c>
      <c r="KH127" s="16">
        <v>0</v>
      </c>
      <c r="KI127" s="16">
        <v>0</v>
      </c>
      <c r="KJ127" s="16">
        <v>1</v>
      </c>
      <c r="KK127" s="16">
        <v>0</v>
      </c>
      <c r="KL127" s="16">
        <v>0</v>
      </c>
      <c r="KM127" s="16">
        <v>0</v>
      </c>
      <c r="KN127" s="16">
        <v>1</v>
      </c>
      <c r="KO127" s="16">
        <v>1</v>
      </c>
      <c r="KP127" s="16">
        <v>0</v>
      </c>
      <c r="KQ127" s="16">
        <v>1</v>
      </c>
      <c r="KR127" s="16">
        <v>1</v>
      </c>
      <c r="KS127" s="16">
        <v>0</v>
      </c>
      <c r="KT127" s="16">
        <v>1</v>
      </c>
      <c r="KU127" s="16">
        <v>0</v>
      </c>
      <c r="KV127" s="16">
        <v>0</v>
      </c>
      <c r="KW127" s="16">
        <v>0</v>
      </c>
      <c r="KX127" s="16">
        <v>0</v>
      </c>
      <c r="KY127" s="16">
        <v>0</v>
      </c>
      <c r="KZ127" s="16">
        <v>0</v>
      </c>
      <c r="LA127" s="16">
        <v>0</v>
      </c>
      <c r="LB127" s="16">
        <v>0</v>
      </c>
      <c r="LC127" s="16">
        <v>0</v>
      </c>
      <c r="LD127" s="17" t="s">
        <v>1220</v>
      </c>
      <c r="LE127" s="16">
        <v>1</v>
      </c>
      <c r="LF127" s="16">
        <v>0</v>
      </c>
      <c r="LG127" s="16">
        <v>0</v>
      </c>
      <c r="LH127" s="16">
        <v>0</v>
      </c>
      <c r="LI127" s="4" t="s">
        <v>1221</v>
      </c>
      <c r="LJ127" s="19">
        <v>0</v>
      </c>
      <c r="LK127" s="19">
        <v>0</v>
      </c>
      <c r="LL127" s="19">
        <v>0</v>
      </c>
      <c r="LM127" s="19">
        <v>0</v>
      </c>
      <c r="LN127" s="19">
        <v>0</v>
      </c>
      <c r="LO127" s="19">
        <v>1</v>
      </c>
      <c r="LP127" s="19">
        <v>0</v>
      </c>
      <c r="LQ127" s="19">
        <v>1</v>
      </c>
      <c r="LR127" s="4" t="s">
        <v>1786</v>
      </c>
      <c r="LS127" s="19">
        <v>1</v>
      </c>
      <c r="LT127" s="19">
        <v>1</v>
      </c>
      <c r="LU127" s="19">
        <v>0</v>
      </c>
      <c r="LV127" s="19">
        <v>0</v>
      </c>
      <c r="LW127" s="6" t="s">
        <v>3024</v>
      </c>
      <c r="LX127" s="16">
        <v>1</v>
      </c>
      <c r="LY127" s="16">
        <v>0</v>
      </c>
      <c r="LZ127" s="16">
        <v>0</v>
      </c>
      <c r="MA127" s="16">
        <v>0</v>
      </c>
      <c r="MB127" s="16">
        <v>0</v>
      </c>
      <c r="MC127" s="16">
        <v>0</v>
      </c>
      <c r="MD127" s="16">
        <v>0</v>
      </c>
      <c r="ME127" s="4" t="s">
        <v>1</v>
      </c>
      <c r="MF127" s="16">
        <v>0</v>
      </c>
      <c r="MG127" s="16">
        <v>0</v>
      </c>
      <c r="MH127" s="16">
        <v>0</v>
      </c>
      <c r="MI127" s="16">
        <v>0</v>
      </c>
      <c r="MJ127" s="16">
        <v>0</v>
      </c>
      <c r="MK127" s="16">
        <v>0</v>
      </c>
      <c r="ML127" s="16">
        <v>0</v>
      </c>
      <c r="MM127" s="16">
        <v>0</v>
      </c>
      <c r="MN127" s="16">
        <v>0</v>
      </c>
      <c r="MO127" s="4" t="s">
        <v>1</v>
      </c>
      <c r="MP127" s="16">
        <v>0</v>
      </c>
      <c r="MQ127" s="16">
        <v>0</v>
      </c>
      <c r="MR127" s="16">
        <v>0</v>
      </c>
      <c r="MS127" s="4" t="s">
        <v>1</v>
      </c>
      <c r="MT127" s="16">
        <v>1</v>
      </c>
      <c r="MU127" s="16">
        <v>0</v>
      </c>
      <c r="MV127" s="16">
        <v>0</v>
      </c>
      <c r="MW127" s="16">
        <v>0</v>
      </c>
      <c r="MX127" s="16">
        <v>0</v>
      </c>
      <c r="MY127" s="16">
        <v>0</v>
      </c>
      <c r="MZ127" s="16">
        <v>0</v>
      </c>
      <c r="NA127" s="4" t="s">
        <v>1</v>
      </c>
      <c r="NB127" s="16">
        <v>0</v>
      </c>
      <c r="NC127" s="16">
        <v>0</v>
      </c>
      <c r="ND127" s="16">
        <v>0</v>
      </c>
      <c r="NE127" s="16">
        <v>0</v>
      </c>
      <c r="NF127" s="16">
        <v>0</v>
      </c>
      <c r="NG127" s="16">
        <v>0</v>
      </c>
      <c r="NH127" s="4" t="s">
        <v>1</v>
      </c>
      <c r="NI127" s="16">
        <v>0</v>
      </c>
      <c r="NJ127" s="16">
        <v>0</v>
      </c>
      <c r="NK127" s="16">
        <v>0</v>
      </c>
      <c r="NL127" s="16">
        <v>0</v>
      </c>
      <c r="NM127" s="16">
        <v>0</v>
      </c>
      <c r="NN127" s="16">
        <v>0</v>
      </c>
      <c r="NO127" s="16">
        <v>0</v>
      </c>
      <c r="NP127" s="16">
        <v>0</v>
      </c>
      <c r="NQ127" s="16">
        <v>0</v>
      </c>
      <c r="NR127" s="16">
        <v>0</v>
      </c>
      <c r="NS127" s="16">
        <v>0</v>
      </c>
      <c r="NT127" s="4" t="s">
        <v>1</v>
      </c>
      <c r="NU127" s="16" t="s">
        <v>2521</v>
      </c>
      <c r="NV127" s="16">
        <v>1</v>
      </c>
      <c r="NW127" s="16">
        <v>0</v>
      </c>
      <c r="NX127" s="16">
        <v>0</v>
      </c>
      <c r="NY127" s="16">
        <v>0</v>
      </c>
      <c r="NZ127" s="16">
        <v>0</v>
      </c>
      <c r="OA127" s="16">
        <v>0</v>
      </c>
      <c r="OB127" s="16">
        <v>0</v>
      </c>
      <c r="OC127" s="16">
        <v>0</v>
      </c>
      <c r="OD127" s="16">
        <v>0</v>
      </c>
      <c r="OE127" s="16">
        <v>0</v>
      </c>
      <c r="OF127" s="16">
        <v>0</v>
      </c>
      <c r="OG127" s="17" t="s">
        <v>1217</v>
      </c>
      <c r="OH127" s="17" t="s">
        <v>2528</v>
      </c>
    </row>
    <row r="128" spans="1:398" ht="11.25" customHeight="1" x14ac:dyDescent="0.25">
      <c r="A128" s="16">
        <v>125</v>
      </c>
      <c r="B128" s="16">
        <v>68</v>
      </c>
      <c r="C128" s="19" t="s">
        <v>3836</v>
      </c>
      <c r="D128" s="19" t="s">
        <v>3898</v>
      </c>
      <c r="E128" s="19" t="s">
        <v>3964</v>
      </c>
      <c r="F128" s="37">
        <v>16</v>
      </c>
      <c r="G128" s="37" t="s">
        <v>0</v>
      </c>
      <c r="H128" s="19" t="s">
        <v>2526</v>
      </c>
      <c r="I128" s="32">
        <v>13</v>
      </c>
      <c r="J128" s="17" t="s">
        <v>3330</v>
      </c>
      <c r="K128" s="16" t="s">
        <v>2134</v>
      </c>
      <c r="L128" s="16" t="s">
        <v>9</v>
      </c>
      <c r="M128" s="16" t="s">
        <v>4</v>
      </c>
      <c r="N128" s="16" t="s">
        <v>1</v>
      </c>
      <c r="O128" s="32">
        <v>140</v>
      </c>
      <c r="P128" s="16" t="s">
        <v>2141</v>
      </c>
      <c r="Q128" s="19" t="s">
        <v>1</v>
      </c>
      <c r="R128" s="4" t="s">
        <v>4554</v>
      </c>
      <c r="S128" s="4" t="s">
        <v>4555</v>
      </c>
      <c r="T128" s="4" t="s">
        <v>4175</v>
      </c>
      <c r="U128" s="16">
        <v>2014</v>
      </c>
      <c r="V128" s="16">
        <v>9</v>
      </c>
      <c r="W128" s="16" t="s">
        <v>1</v>
      </c>
      <c r="X128" s="16" t="s">
        <v>1</v>
      </c>
      <c r="Y128" s="45" t="s">
        <v>4556</v>
      </c>
      <c r="Z128" s="17" t="s">
        <v>4557</v>
      </c>
      <c r="AA128" s="4" t="s">
        <v>4558</v>
      </c>
      <c r="AB128" s="17" t="s">
        <v>1206</v>
      </c>
      <c r="AC128" s="19">
        <v>125</v>
      </c>
      <c r="AD128" s="4" t="s">
        <v>1234</v>
      </c>
      <c r="AE128" s="16">
        <v>2014</v>
      </c>
      <c r="AF128" s="16" t="s">
        <v>2164</v>
      </c>
      <c r="AG128" s="16" t="s">
        <v>2177</v>
      </c>
      <c r="AH128" s="16" t="s">
        <v>2493</v>
      </c>
      <c r="AI128" s="16" t="s">
        <v>0</v>
      </c>
      <c r="AJ128" s="19" t="s">
        <v>0</v>
      </c>
      <c r="AK128" s="16" t="s">
        <v>2180</v>
      </c>
      <c r="AL128" s="16" t="s">
        <v>2182</v>
      </c>
      <c r="AM128" s="17" t="s">
        <v>1237</v>
      </c>
      <c r="AN128" s="16" t="s">
        <v>467</v>
      </c>
      <c r="AO128" s="16">
        <v>0</v>
      </c>
      <c r="AP128" s="16">
        <v>0</v>
      </c>
      <c r="AQ128" s="16">
        <v>0</v>
      </c>
      <c r="AR128" s="16">
        <v>1</v>
      </c>
      <c r="AS128" s="16">
        <v>0</v>
      </c>
      <c r="AT128" s="16">
        <v>0</v>
      </c>
      <c r="AU128" s="16">
        <v>0</v>
      </c>
      <c r="AV128" s="16">
        <v>0</v>
      </c>
      <c r="AW128" s="16" t="s">
        <v>1</v>
      </c>
      <c r="AX128" s="16" t="s">
        <v>2180</v>
      </c>
      <c r="AY128" s="16" t="s">
        <v>1</v>
      </c>
      <c r="AZ128" s="16" t="s">
        <v>1</v>
      </c>
      <c r="BA128" s="16" t="s">
        <v>1</v>
      </c>
      <c r="BB128" s="16" t="s">
        <v>434</v>
      </c>
      <c r="BC128" s="16">
        <v>32</v>
      </c>
      <c r="BD128" s="16" t="s">
        <v>1094</v>
      </c>
      <c r="BE128" s="16">
        <v>1</v>
      </c>
      <c r="BF128" s="16">
        <v>0</v>
      </c>
      <c r="BG128" s="16">
        <v>0</v>
      </c>
      <c r="BH128" s="16">
        <v>0</v>
      </c>
      <c r="BI128" s="16">
        <v>0</v>
      </c>
      <c r="BJ128" s="16">
        <v>0</v>
      </c>
      <c r="BK128" s="16">
        <v>0</v>
      </c>
      <c r="BL128" s="16">
        <v>0</v>
      </c>
      <c r="BM128" s="16">
        <v>0</v>
      </c>
      <c r="BN128" s="16">
        <v>0</v>
      </c>
      <c r="BO128" s="16">
        <v>0</v>
      </c>
      <c r="BP128" s="16">
        <v>0</v>
      </c>
      <c r="BQ128" s="16">
        <v>0</v>
      </c>
      <c r="BR128" s="16">
        <v>0</v>
      </c>
      <c r="BS128" s="16">
        <v>0</v>
      </c>
      <c r="BT128" s="4" t="s">
        <v>1236</v>
      </c>
      <c r="BU128" s="18">
        <v>4200</v>
      </c>
      <c r="BV128" s="17" t="s">
        <v>1235</v>
      </c>
      <c r="BW128" s="16">
        <v>0</v>
      </c>
      <c r="BX128" s="16">
        <v>1</v>
      </c>
      <c r="BY128" s="16">
        <v>0</v>
      </c>
      <c r="BZ128" s="16">
        <v>0</v>
      </c>
      <c r="CA128" s="16">
        <v>0</v>
      </c>
      <c r="CB128" s="16">
        <v>1</v>
      </c>
      <c r="CC128" s="16">
        <v>0</v>
      </c>
      <c r="CD128" s="16">
        <v>0</v>
      </c>
      <c r="CE128" s="16">
        <v>1</v>
      </c>
      <c r="CF128" s="16">
        <v>0</v>
      </c>
      <c r="CG128" s="16">
        <v>0</v>
      </c>
      <c r="CH128" s="16">
        <v>1</v>
      </c>
      <c r="CI128" s="16">
        <v>1</v>
      </c>
      <c r="CJ128" s="16">
        <v>0</v>
      </c>
      <c r="CK128" s="16">
        <v>0</v>
      </c>
      <c r="CL128" s="16">
        <v>0</v>
      </c>
      <c r="CM128" s="16">
        <v>0</v>
      </c>
      <c r="CN128" s="16">
        <v>1</v>
      </c>
      <c r="CO128" s="16">
        <v>0</v>
      </c>
      <c r="CP128" s="16">
        <v>0</v>
      </c>
      <c r="CQ128" s="16">
        <v>1</v>
      </c>
      <c r="CR128" s="4" t="s">
        <v>1246</v>
      </c>
      <c r="CS128" s="19" t="s">
        <v>2134</v>
      </c>
      <c r="CT128" s="4" t="s">
        <v>2894</v>
      </c>
      <c r="CU128" s="4" t="s">
        <v>3118</v>
      </c>
      <c r="CV128" s="16" t="s">
        <v>2180</v>
      </c>
      <c r="CW128" s="19" t="s">
        <v>2513</v>
      </c>
      <c r="CX128" s="17" t="s">
        <v>1</v>
      </c>
      <c r="CY128" s="19" t="s">
        <v>2180</v>
      </c>
      <c r="CZ128" s="19" t="s">
        <v>1</v>
      </c>
      <c r="DA128" s="19">
        <v>1</v>
      </c>
      <c r="DB128" s="17" t="s">
        <v>1238</v>
      </c>
      <c r="DC128" s="22" t="s">
        <v>3705</v>
      </c>
      <c r="DD128" s="16" t="s">
        <v>2134</v>
      </c>
      <c r="DE128" s="16" t="s">
        <v>2551</v>
      </c>
      <c r="DF128" s="16">
        <v>1</v>
      </c>
      <c r="DG128" s="16">
        <v>0</v>
      </c>
      <c r="DH128" s="16">
        <v>0</v>
      </c>
      <c r="DI128" s="4" t="s">
        <v>1</v>
      </c>
      <c r="DJ128" s="16" t="s">
        <v>2180</v>
      </c>
      <c r="DK128" s="4" t="s">
        <v>1</v>
      </c>
      <c r="DL128" s="16">
        <v>0</v>
      </c>
      <c r="DM128" s="16">
        <v>0</v>
      </c>
      <c r="DN128" s="16">
        <v>0</v>
      </c>
      <c r="DO128" s="16">
        <v>0</v>
      </c>
      <c r="DP128" s="4" t="s">
        <v>1</v>
      </c>
      <c r="DQ128" s="16">
        <v>0</v>
      </c>
      <c r="DR128" s="16">
        <v>0</v>
      </c>
      <c r="DS128" s="16">
        <v>0</v>
      </c>
      <c r="DT128" s="16">
        <v>0</v>
      </c>
      <c r="DU128" s="16">
        <v>0</v>
      </c>
      <c r="DV128" s="16">
        <v>0</v>
      </c>
      <c r="DW128" s="16">
        <v>0</v>
      </c>
      <c r="DX128" s="16">
        <v>0</v>
      </c>
      <c r="DY128" s="16">
        <v>1</v>
      </c>
      <c r="DZ128" s="16">
        <v>0</v>
      </c>
      <c r="EA128" s="16">
        <v>1</v>
      </c>
      <c r="EB128" s="16">
        <v>0</v>
      </c>
      <c r="EC128" s="16">
        <v>0</v>
      </c>
      <c r="ED128" s="16">
        <v>0</v>
      </c>
      <c r="EE128" s="16">
        <v>0</v>
      </c>
      <c r="EF128" s="16">
        <v>0</v>
      </c>
      <c r="EG128" s="16">
        <v>0</v>
      </c>
      <c r="EH128" s="16">
        <v>0</v>
      </c>
      <c r="EI128" s="16">
        <v>0</v>
      </c>
      <c r="EJ128" s="16">
        <v>0</v>
      </c>
      <c r="EK128" s="16">
        <v>0</v>
      </c>
      <c r="EL128" s="16">
        <v>0</v>
      </c>
      <c r="EM128" s="16">
        <v>0</v>
      </c>
      <c r="EN128" s="4" t="s">
        <v>1</v>
      </c>
      <c r="EO128" s="4" t="s">
        <v>1</v>
      </c>
      <c r="EP128" s="19" t="s">
        <v>2134</v>
      </c>
      <c r="EQ128" s="19" t="s">
        <v>2180</v>
      </c>
      <c r="ER128" s="16">
        <v>1</v>
      </c>
      <c r="ES128" s="16">
        <v>0</v>
      </c>
      <c r="ET128" s="16">
        <v>0</v>
      </c>
      <c r="EU128" s="16">
        <v>0</v>
      </c>
      <c r="EV128" s="4" t="s">
        <v>1590</v>
      </c>
      <c r="EW128" s="18">
        <v>4205</v>
      </c>
      <c r="EX128" s="18">
        <v>1000000</v>
      </c>
      <c r="EY128" s="18">
        <v>1000000</v>
      </c>
      <c r="EZ128" s="18">
        <v>1000000</v>
      </c>
      <c r="FA128" s="16">
        <v>1</v>
      </c>
      <c r="FB128" s="16">
        <v>0</v>
      </c>
      <c r="FC128" s="16">
        <v>0</v>
      </c>
      <c r="FD128" s="16">
        <v>0</v>
      </c>
      <c r="FE128" s="16">
        <v>0</v>
      </c>
      <c r="FF128" s="16">
        <v>0</v>
      </c>
      <c r="FG128" s="16">
        <v>0</v>
      </c>
      <c r="FH128" s="16">
        <v>0</v>
      </c>
      <c r="FI128" s="16">
        <v>0</v>
      </c>
      <c r="FJ128" s="16">
        <v>1</v>
      </c>
      <c r="FK128" s="16">
        <v>0</v>
      </c>
      <c r="FL128" s="16">
        <v>0</v>
      </c>
      <c r="FM128" s="16">
        <v>0</v>
      </c>
      <c r="FN128" s="16">
        <v>0</v>
      </c>
      <c r="FO128" s="16">
        <v>0</v>
      </c>
      <c r="FP128" s="16">
        <v>0</v>
      </c>
      <c r="FQ128" s="16">
        <v>0</v>
      </c>
      <c r="FR128" s="16">
        <v>0</v>
      </c>
      <c r="FS128" s="16">
        <v>0</v>
      </c>
      <c r="FT128" s="16">
        <v>0</v>
      </c>
      <c r="FU128" s="16">
        <v>0</v>
      </c>
      <c r="FV128" s="16">
        <v>0</v>
      </c>
      <c r="FW128" s="16">
        <v>0</v>
      </c>
      <c r="FX128" s="16">
        <v>0</v>
      </c>
      <c r="FY128" s="16">
        <v>0</v>
      </c>
      <c r="FZ128" s="16">
        <v>0</v>
      </c>
      <c r="GA128" s="16">
        <v>1</v>
      </c>
      <c r="GB128" s="16">
        <v>1</v>
      </c>
      <c r="GC128" s="16">
        <v>1</v>
      </c>
      <c r="GD128" s="16">
        <v>0</v>
      </c>
      <c r="GE128" s="16">
        <v>1</v>
      </c>
      <c r="GF128" s="16">
        <v>0</v>
      </c>
      <c r="GG128" s="16">
        <v>1</v>
      </c>
      <c r="GH128" s="17" t="s">
        <v>1247</v>
      </c>
      <c r="GI128" s="16">
        <v>0</v>
      </c>
      <c r="GJ128" s="16">
        <v>0</v>
      </c>
      <c r="GK128" s="16">
        <v>0</v>
      </c>
      <c r="GL128" s="16">
        <v>0</v>
      </c>
      <c r="GM128" s="16">
        <v>0</v>
      </c>
      <c r="GN128" s="16">
        <v>0</v>
      </c>
      <c r="GO128" s="16">
        <v>0</v>
      </c>
      <c r="GP128" s="16">
        <v>0</v>
      </c>
      <c r="GQ128" s="16">
        <v>0</v>
      </c>
      <c r="GR128" s="16">
        <v>0</v>
      </c>
      <c r="GS128" s="16">
        <v>1</v>
      </c>
      <c r="GT128" s="16">
        <v>1</v>
      </c>
      <c r="GU128" s="16">
        <v>1</v>
      </c>
      <c r="GV128" s="16">
        <v>0</v>
      </c>
      <c r="GW128" s="16">
        <v>0</v>
      </c>
      <c r="GX128" s="16">
        <v>0</v>
      </c>
      <c r="GY128" s="16">
        <v>0</v>
      </c>
      <c r="GZ128" s="16">
        <v>1</v>
      </c>
      <c r="HA128" s="16">
        <v>0</v>
      </c>
      <c r="HB128" s="16">
        <v>0</v>
      </c>
      <c r="HC128" s="16">
        <v>0</v>
      </c>
      <c r="HD128" s="16">
        <v>0</v>
      </c>
      <c r="HE128" s="16">
        <v>0</v>
      </c>
      <c r="HF128" s="17" t="s">
        <v>1248</v>
      </c>
      <c r="HG128" s="16">
        <v>0</v>
      </c>
      <c r="HH128" s="16">
        <v>1</v>
      </c>
      <c r="HI128" s="16">
        <v>0</v>
      </c>
      <c r="HJ128" s="16">
        <v>0</v>
      </c>
      <c r="HK128" s="16">
        <v>0</v>
      </c>
      <c r="HL128" s="16">
        <v>0</v>
      </c>
      <c r="HM128" s="16">
        <v>1</v>
      </c>
      <c r="HN128" s="16">
        <v>0</v>
      </c>
      <c r="HO128" s="16">
        <v>0</v>
      </c>
      <c r="HP128" s="16">
        <v>0</v>
      </c>
      <c r="HQ128" s="16">
        <v>0</v>
      </c>
      <c r="HR128" s="16">
        <v>0</v>
      </c>
      <c r="HS128" s="16">
        <v>0</v>
      </c>
      <c r="HT128" s="16">
        <v>0</v>
      </c>
      <c r="HU128" s="16">
        <v>0</v>
      </c>
      <c r="HV128" s="17" t="s">
        <v>1249</v>
      </c>
      <c r="HW128" s="16">
        <v>0</v>
      </c>
      <c r="HX128" s="16">
        <v>0</v>
      </c>
      <c r="HY128" s="16">
        <v>0</v>
      </c>
      <c r="HZ128" s="16">
        <v>1</v>
      </c>
      <c r="IA128" s="16">
        <v>0</v>
      </c>
      <c r="IB128" s="16">
        <v>1</v>
      </c>
      <c r="IC128" s="16">
        <v>0</v>
      </c>
      <c r="ID128" s="16">
        <v>0</v>
      </c>
      <c r="IE128" s="16">
        <v>0</v>
      </c>
      <c r="IF128" s="16">
        <v>0</v>
      </c>
      <c r="IG128" s="16">
        <v>0</v>
      </c>
      <c r="IH128" s="16">
        <v>0</v>
      </c>
      <c r="II128" s="16">
        <v>1</v>
      </c>
      <c r="IJ128" s="16">
        <v>1</v>
      </c>
      <c r="IK128" s="16">
        <v>0</v>
      </c>
      <c r="IL128" s="16">
        <v>0</v>
      </c>
      <c r="IM128" s="16">
        <v>0</v>
      </c>
      <c r="IN128" s="16">
        <v>0</v>
      </c>
      <c r="IO128" s="16">
        <v>1</v>
      </c>
      <c r="IP128" s="16">
        <v>0</v>
      </c>
      <c r="IQ128" s="16">
        <v>0</v>
      </c>
      <c r="IR128" s="16">
        <v>0</v>
      </c>
      <c r="IS128" s="17" t="s">
        <v>1948</v>
      </c>
      <c r="IT128" s="16">
        <v>0</v>
      </c>
      <c r="IU128" s="16">
        <v>0</v>
      </c>
      <c r="IV128" s="16">
        <v>0</v>
      </c>
      <c r="IW128" s="16">
        <v>0</v>
      </c>
      <c r="IX128" s="16">
        <v>1</v>
      </c>
      <c r="IY128" s="16">
        <v>0</v>
      </c>
      <c r="IZ128" s="16">
        <v>0</v>
      </c>
      <c r="JA128" s="16">
        <v>0</v>
      </c>
      <c r="JB128" s="16">
        <v>1</v>
      </c>
      <c r="JC128" s="16">
        <v>0</v>
      </c>
      <c r="JD128" s="16">
        <v>0</v>
      </c>
      <c r="JE128" s="16">
        <v>0</v>
      </c>
      <c r="JF128" s="16">
        <v>0</v>
      </c>
      <c r="JG128" s="16">
        <v>0</v>
      </c>
      <c r="JH128" s="16">
        <v>1</v>
      </c>
      <c r="JI128" s="16">
        <v>1</v>
      </c>
      <c r="JJ128" s="16">
        <v>1</v>
      </c>
      <c r="JK128" s="16">
        <v>1</v>
      </c>
      <c r="JL128" s="16">
        <v>1</v>
      </c>
      <c r="JM128" s="16">
        <v>1</v>
      </c>
      <c r="JN128" s="16">
        <v>0</v>
      </c>
      <c r="JO128" s="16">
        <v>0</v>
      </c>
      <c r="JP128" s="16">
        <v>1</v>
      </c>
      <c r="JQ128" s="16">
        <v>0</v>
      </c>
      <c r="JR128" s="16">
        <v>0</v>
      </c>
      <c r="JS128" s="16">
        <v>1</v>
      </c>
      <c r="JT128" s="16">
        <v>0</v>
      </c>
      <c r="JU128" s="17" t="s">
        <v>1250</v>
      </c>
      <c r="JV128" s="16">
        <v>1</v>
      </c>
      <c r="JW128" s="16">
        <v>0</v>
      </c>
      <c r="JX128" s="16">
        <v>0</v>
      </c>
      <c r="JY128" s="16">
        <v>0</v>
      </c>
      <c r="JZ128" s="16">
        <v>0</v>
      </c>
      <c r="KA128" s="17" t="s">
        <v>1251</v>
      </c>
      <c r="KB128" s="16" t="s">
        <v>2134</v>
      </c>
      <c r="KC128" s="17" t="s">
        <v>1253</v>
      </c>
      <c r="KD128" s="16">
        <v>0</v>
      </c>
      <c r="KE128" s="16">
        <v>0</v>
      </c>
      <c r="KF128" s="16">
        <v>1</v>
      </c>
      <c r="KG128" s="16">
        <v>0</v>
      </c>
      <c r="KH128" s="16">
        <v>0</v>
      </c>
      <c r="KI128" s="16">
        <v>1</v>
      </c>
      <c r="KJ128" s="16">
        <v>1</v>
      </c>
      <c r="KK128" s="16">
        <v>0</v>
      </c>
      <c r="KL128" s="16">
        <v>0</v>
      </c>
      <c r="KM128" s="16">
        <v>0</v>
      </c>
      <c r="KN128" s="16">
        <v>1</v>
      </c>
      <c r="KO128" s="16">
        <v>0</v>
      </c>
      <c r="KP128" s="16">
        <v>0</v>
      </c>
      <c r="KQ128" s="16">
        <v>1</v>
      </c>
      <c r="KR128" s="16">
        <v>0</v>
      </c>
      <c r="KS128" s="16">
        <v>0</v>
      </c>
      <c r="KT128" s="16">
        <v>1</v>
      </c>
      <c r="KU128" s="16">
        <v>0</v>
      </c>
      <c r="KV128" s="16">
        <v>0</v>
      </c>
      <c r="KW128" s="16">
        <v>0</v>
      </c>
      <c r="KX128" s="16">
        <v>0</v>
      </c>
      <c r="KY128" s="16">
        <v>0</v>
      </c>
      <c r="KZ128" s="16">
        <v>0</v>
      </c>
      <c r="LA128" s="16">
        <v>0</v>
      </c>
      <c r="LB128" s="16">
        <v>0</v>
      </c>
      <c r="LC128" s="16">
        <v>1</v>
      </c>
      <c r="LD128" s="17" t="s">
        <v>1252</v>
      </c>
      <c r="LE128" s="16">
        <v>1</v>
      </c>
      <c r="LF128" s="16">
        <v>1</v>
      </c>
      <c r="LG128" s="16">
        <v>0</v>
      </c>
      <c r="LH128" s="16">
        <v>0</v>
      </c>
      <c r="LI128" s="4" t="s">
        <v>1950</v>
      </c>
      <c r="LJ128" s="19">
        <v>0</v>
      </c>
      <c r="LK128" s="19">
        <v>0</v>
      </c>
      <c r="LL128" s="19">
        <v>0</v>
      </c>
      <c r="LM128" s="19">
        <v>1</v>
      </c>
      <c r="LN128" s="19">
        <v>0</v>
      </c>
      <c r="LO128" s="19">
        <v>0</v>
      </c>
      <c r="LP128" s="19">
        <v>0</v>
      </c>
      <c r="LQ128" s="19">
        <v>1</v>
      </c>
      <c r="LR128" s="4" t="s">
        <v>1255</v>
      </c>
      <c r="LS128" s="19">
        <v>0</v>
      </c>
      <c r="LT128" s="19">
        <v>1</v>
      </c>
      <c r="LU128" s="19">
        <v>1</v>
      </c>
      <c r="LV128" s="19">
        <v>0</v>
      </c>
      <c r="LW128" s="6" t="s">
        <v>3012</v>
      </c>
      <c r="LX128" s="16">
        <v>1</v>
      </c>
      <c r="LY128" s="16">
        <v>0</v>
      </c>
      <c r="LZ128" s="16">
        <v>0</v>
      </c>
      <c r="MA128" s="16">
        <v>0</v>
      </c>
      <c r="MB128" s="16">
        <v>0</v>
      </c>
      <c r="MC128" s="16">
        <v>0</v>
      </c>
      <c r="MD128" s="16">
        <v>0</v>
      </c>
      <c r="ME128" s="4" t="s">
        <v>1</v>
      </c>
      <c r="MF128" s="16">
        <v>0</v>
      </c>
      <c r="MG128" s="16">
        <v>0</v>
      </c>
      <c r="MH128" s="16">
        <v>0</v>
      </c>
      <c r="MI128" s="16">
        <v>0</v>
      </c>
      <c r="MJ128" s="16">
        <v>0</v>
      </c>
      <c r="MK128" s="16">
        <v>0</v>
      </c>
      <c r="ML128" s="16">
        <v>0</v>
      </c>
      <c r="MM128" s="16">
        <v>0</v>
      </c>
      <c r="MN128" s="16">
        <v>0</v>
      </c>
      <c r="MO128" s="4" t="s">
        <v>1</v>
      </c>
      <c r="MP128" s="16">
        <v>0</v>
      </c>
      <c r="MQ128" s="16">
        <v>0</v>
      </c>
      <c r="MR128" s="16">
        <v>0</v>
      </c>
      <c r="MS128" s="4" t="s">
        <v>1</v>
      </c>
      <c r="MT128" s="16">
        <v>1</v>
      </c>
      <c r="MU128" s="16">
        <v>0</v>
      </c>
      <c r="MV128" s="16">
        <v>0</v>
      </c>
      <c r="MW128" s="16">
        <v>0</v>
      </c>
      <c r="MX128" s="16">
        <v>0</v>
      </c>
      <c r="MY128" s="16">
        <v>0</v>
      </c>
      <c r="MZ128" s="16">
        <v>0</v>
      </c>
      <c r="NA128" s="4" t="s">
        <v>1</v>
      </c>
      <c r="NB128" s="16">
        <v>0</v>
      </c>
      <c r="NC128" s="16">
        <v>0</v>
      </c>
      <c r="ND128" s="16">
        <v>0</v>
      </c>
      <c r="NE128" s="16">
        <v>0</v>
      </c>
      <c r="NF128" s="16">
        <v>0</v>
      </c>
      <c r="NG128" s="16">
        <v>0</v>
      </c>
      <c r="NH128" s="4" t="s">
        <v>1</v>
      </c>
      <c r="NI128" s="16">
        <v>0</v>
      </c>
      <c r="NJ128" s="16">
        <v>0</v>
      </c>
      <c r="NK128" s="16">
        <v>0</v>
      </c>
      <c r="NL128" s="16">
        <v>0</v>
      </c>
      <c r="NM128" s="16">
        <v>0</v>
      </c>
      <c r="NN128" s="16">
        <v>0</v>
      </c>
      <c r="NO128" s="16">
        <v>0</v>
      </c>
      <c r="NP128" s="16">
        <v>0</v>
      </c>
      <c r="NQ128" s="16">
        <v>0</v>
      </c>
      <c r="NR128" s="16">
        <v>0</v>
      </c>
      <c r="NS128" s="16">
        <v>0</v>
      </c>
      <c r="NT128" s="4" t="s">
        <v>1</v>
      </c>
      <c r="NU128" s="16" t="s">
        <v>2522</v>
      </c>
      <c r="NV128" s="16">
        <v>1</v>
      </c>
      <c r="NW128" s="16">
        <v>0</v>
      </c>
      <c r="NX128" s="16">
        <v>0</v>
      </c>
      <c r="NY128" s="16">
        <v>0</v>
      </c>
      <c r="NZ128" s="16">
        <v>0</v>
      </c>
      <c r="OA128" s="16">
        <v>0</v>
      </c>
      <c r="OB128" s="16">
        <v>0</v>
      </c>
      <c r="OC128" s="16">
        <v>0</v>
      </c>
      <c r="OD128" s="16">
        <v>1</v>
      </c>
      <c r="OE128" s="16">
        <v>0</v>
      </c>
      <c r="OF128" s="16">
        <v>1</v>
      </c>
      <c r="OG128" s="17" t="s">
        <v>1949</v>
      </c>
      <c r="OH128" s="17" t="s">
        <v>2528</v>
      </c>
    </row>
    <row r="129" spans="1:398" x14ac:dyDescent="0.2">
      <c r="A129" s="16">
        <v>126</v>
      </c>
      <c r="B129" s="19">
        <v>8</v>
      </c>
      <c r="C129" s="16" t="s">
        <v>2133</v>
      </c>
      <c r="D129" s="16" t="s">
        <v>3901</v>
      </c>
      <c r="E129" s="89" t="s">
        <v>2167</v>
      </c>
      <c r="F129" s="37">
        <v>2</v>
      </c>
      <c r="G129" s="37" t="s">
        <v>0</v>
      </c>
      <c r="H129" s="19" t="s">
        <v>2526</v>
      </c>
      <c r="I129" s="32">
        <v>9</v>
      </c>
      <c r="J129" s="17" t="s">
        <v>3329</v>
      </c>
      <c r="K129" s="16" t="s">
        <v>2134</v>
      </c>
      <c r="L129" s="16" t="s">
        <v>9</v>
      </c>
      <c r="M129" s="16" t="s">
        <v>4</v>
      </c>
      <c r="N129" s="16" t="s">
        <v>1</v>
      </c>
      <c r="O129" s="32">
        <v>141</v>
      </c>
      <c r="P129" s="16" t="s">
        <v>2141</v>
      </c>
      <c r="Q129" s="19" t="s">
        <v>1</v>
      </c>
      <c r="R129" s="4" t="s">
        <v>4559</v>
      </c>
      <c r="S129" s="4" t="s">
        <v>4560</v>
      </c>
      <c r="T129" s="4" t="s">
        <v>2878</v>
      </c>
      <c r="U129" s="16">
        <v>2014</v>
      </c>
      <c r="V129" s="16">
        <v>169</v>
      </c>
      <c r="W129" s="16" t="s">
        <v>1</v>
      </c>
      <c r="X129" s="16" t="s">
        <v>1</v>
      </c>
      <c r="Y129" s="45" t="s">
        <v>4561</v>
      </c>
      <c r="Z129" s="17" t="s">
        <v>4562</v>
      </c>
      <c r="AA129" s="4" t="s">
        <v>4563</v>
      </c>
      <c r="AB129" s="17" t="s">
        <v>2086</v>
      </c>
      <c r="AC129" s="19">
        <v>126</v>
      </c>
      <c r="AD129" s="4" t="s">
        <v>138</v>
      </c>
      <c r="AE129" s="16">
        <v>2014</v>
      </c>
      <c r="AF129" s="16" t="s">
        <v>2164</v>
      </c>
      <c r="AG129" s="16" t="s">
        <v>2177</v>
      </c>
      <c r="AH129" s="16" t="s">
        <v>2493</v>
      </c>
      <c r="AI129" s="16" t="s">
        <v>139</v>
      </c>
      <c r="AJ129" s="19" t="s">
        <v>2510</v>
      </c>
      <c r="AK129" s="16" t="s">
        <v>2180</v>
      </c>
      <c r="AL129" s="16" t="s">
        <v>2182</v>
      </c>
      <c r="AM129" s="17" t="s">
        <v>2837</v>
      </c>
      <c r="AN129" s="16" t="s">
        <v>17</v>
      </c>
      <c r="AO129" s="16">
        <v>0</v>
      </c>
      <c r="AP129" s="16">
        <v>0</v>
      </c>
      <c r="AQ129" s="16">
        <v>0</v>
      </c>
      <c r="AR129" s="16">
        <v>1</v>
      </c>
      <c r="AS129" s="16">
        <v>0</v>
      </c>
      <c r="AT129" s="16">
        <v>0</v>
      </c>
      <c r="AU129" s="16">
        <v>0</v>
      </c>
      <c r="AV129" s="16">
        <v>0</v>
      </c>
      <c r="AW129" s="16" t="s">
        <v>1</v>
      </c>
      <c r="AX129" s="16" t="s">
        <v>2180</v>
      </c>
      <c r="AY129" s="16" t="s">
        <v>1</v>
      </c>
      <c r="AZ129" s="16" t="s">
        <v>1</v>
      </c>
      <c r="BA129" s="16" t="s">
        <v>1</v>
      </c>
      <c r="BB129" s="16" t="s">
        <v>434</v>
      </c>
      <c r="BC129" s="16">
        <v>135</v>
      </c>
      <c r="BD129" s="16" t="s">
        <v>2076</v>
      </c>
      <c r="BE129" s="16">
        <v>1</v>
      </c>
      <c r="BF129" s="16">
        <v>0</v>
      </c>
      <c r="BG129" s="16">
        <v>0</v>
      </c>
      <c r="BH129" s="16">
        <v>0</v>
      </c>
      <c r="BI129" s="16">
        <v>0</v>
      </c>
      <c r="BJ129" s="16">
        <v>0</v>
      </c>
      <c r="BK129" s="16">
        <v>0</v>
      </c>
      <c r="BL129" s="16">
        <v>0</v>
      </c>
      <c r="BM129" s="16">
        <v>0</v>
      </c>
      <c r="BN129" s="16">
        <v>0</v>
      </c>
      <c r="BO129" s="16">
        <v>0</v>
      </c>
      <c r="BP129" s="16">
        <v>0</v>
      </c>
      <c r="BQ129" s="16">
        <v>0</v>
      </c>
      <c r="BR129" s="16">
        <v>0</v>
      </c>
      <c r="BS129" s="16">
        <v>1</v>
      </c>
      <c r="BT129" s="4" t="s">
        <v>683</v>
      </c>
      <c r="BU129" s="18">
        <v>60778</v>
      </c>
      <c r="BV129" s="17" t="s">
        <v>140</v>
      </c>
      <c r="BW129" s="16">
        <v>0</v>
      </c>
      <c r="BX129" s="16">
        <v>1</v>
      </c>
      <c r="BY129" s="16">
        <v>0</v>
      </c>
      <c r="BZ129" s="16">
        <v>0</v>
      </c>
      <c r="CA129" s="16">
        <v>0</v>
      </c>
      <c r="CB129" s="16">
        <v>0</v>
      </c>
      <c r="CC129" s="16">
        <v>0</v>
      </c>
      <c r="CD129" s="16">
        <v>0</v>
      </c>
      <c r="CE129" s="16">
        <v>0</v>
      </c>
      <c r="CF129" s="16">
        <v>0</v>
      </c>
      <c r="CG129" s="16">
        <v>0</v>
      </c>
      <c r="CH129" s="16">
        <v>0</v>
      </c>
      <c r="CI129" s="16">
        <v>0</v>
      </c>
      <c r="CJ129" s="16">
        <v>0</v>
      </c>
      <c r="CK129" s="16">
        <v>0</v>
      </c>
      <c r="CL129" s="16">
        <v>0</v>
      </c>
      <c r="CM129" s="16">
        <v>0</v>
      </c>
      <c r="CN129" s="16">
        <v>0</v>
      </c>
      <c r="CO129" s="16">
        <v>0</v>
      </c>
      <c r="CP129" s="16">
        <v>0</v>
      </c>
      <c r="CQ129" s="16">
        <v>0</v>
      </c>
      <c r="CR129" s="16" t="s">
        <v>1</v>
      </c>
      <c r="CS129" s="19" t="s">
        <v>2134</v>
      </c>
      <c r="CT129" s="4" t="s">
        <v>3392</v>
      </c>
      <c r="CU129" s="4" t="s">
        <v>3534</v>
      </c>
      <c r="CV129" s="16" t="s">
        <v>2180</v>
      </c>
      <c r="CW129" s="19" t="s">
        <v>2513</v>
      </c>
      <c r="CX129" s="17" t="s">
        <v>2115</v>
      </c>
      <c r="CY129" s="19" t="s">
        <v>2180</v>
      </c>
      <c r="CZ129" s="19" t="s">
        <v>1</v>
      </c>
      <c r="DA129" s="19">
        <v>1</v>
      </c>
      <c r="DB129" s="17" t="s">
        <v>141</v>
      </c>
      <c r="DC129" s="22" t="s">
        <v>3416</v>
      </c>
      <c r="DD129" s="19" t="s">
        <v>2134</v>
      </c>
      <c r="DE129" s="19" t="s">
        <v>2551</v>
      </c>
      <c r="DF129" s="16">
        <v>1</v>
      </c>
      <c r="DG129" s="16">
        <v>0</v>
      </c>
      <c r="DH129" s="16">
        <v>0</v>
      </c>
      <c r="DI129" s="4" t="s">
        <v>1</v>
      </c>
      <c r="DJ129" s="16" t="s">
        <v>2180</v>
      </c>
      <c r="DK129" s="4" t="s">
        <v>1</v>
      </c>
      <c r="DL129" s="16">
        <v>0</v>
      </c>
      <c r="DM129" s="16">
        <v>0</v>
      </c>
      <c r="DN129" s="16">
        <v>0</v>
      </c>
      <c r="DO129" s="16">
        <v>0</v>
      </c>
      <c r="DP129" s="4" t="s">
        <v>1</v>
      </c>
      <c r="DQ129" s="16">
        <v>0</v>
      </c>
      <c r="DR129" s="16">
        <v>0</v>
      </c>
      <c r="DS129" s="16">
        <v>0</v>
      </c>
      <c r="DT129" s="16">
        <v>0</v>
      </c>
      <c r="DU129" s="16">
        <v>0</v>
      </c>
      <c r="DV129" s="16">
        <v>0</v>
      </c>
      <c r="DW129" s="16">
        <v>0</v>
      </c>
      <c r="DX129" s="16">
        <v>0</v>
      </c>
      <c r="DY129" s="16">
        <v>1</v>
      </c>
      <c r="DZ129" s="16">
        <v>0</v>
      </c>
      <c r="EA129" s="16">
        <v>0</v>
      </c>
      <c r="EB129" s="16">
        <v>0</v>
      </c>
      <c r="EC129" s="16">
        <v>0</v>
      </c>
      <c r="ED129" s="16">
        <v>0</v>
      </c>
      <c r="EE129" s="16">
        <v>0</v>
      </c>
      <c r="EF129" s="16">
        <v>0</v>
      </c>
      <c r="EG129" s="16">
        <v>0</v>
      </c>
      <c r="EH129" s="16">
        <v>0</v>
      </c>
      <c r="EI129" s="16">
        <v>0</v>
      </c>
      <c r="EJ129" s="16">
        <v>0</v>
      </c>
      <c r="EK129" s="16">
        <v>1</v>
      </c>
      <c r="EL129" s="16">
        <v>0</v>
      </c>
      <c r="EM129" s="16">
        <v>1</v>
      </c>
      <c r="EN129" s="4" t="s">
        <v>142</v>
      </c>
      <c r="EO129" s="4" t="s">
        <v>143</v>
      </c>
      <c r="EP129" s="19" t="s">
        <v>2134</v>
      </c>
      <c r="EQ129" s="19" t="s">
        <v>2180</v>
      </c>
      <c r="ER129" s="16">
        <v>0</v>
      </c>
      <c r="ES129" s="16">
        <v>1</v>
      </c>
      <c r="ET129" s="16">
        <v>0</v>
      </c>
      <c r="EU129" s="16">
        <v>0</v>
      </c>
      <c r="EV129" s="4" t="s">
        <v>993</v>
      </c>
      <c r="EW129" s="18">
        <v>24311</v>
      </c>
      <c r="EX129" s="18">
        <v>2500000</v>
      </c>
      <c r="EY129" s="18">
        <v>2500000</v>
      </c>
      <c r="EZ129" s="18">
        <v>2500000</v>
      </c>
      <c r="FA129" s="16">
        <v>1</v>
      </c>
      <c r="FB129" s="16">
        <v>0</v>
      </c>
      <c r="FC129" s="16">
        <v>0</v>
      </c>
      <c r="FD129" s="16">
        <v>0</v>
      </c>
      <c r="FE129" s="16">
        <v>0</v>
      </c>
      <c r="FF129" s="16">
        <v>0</v>
      </c>
      <c r="FG129" s="16">
        <v>0</v>
      </c>
      <c r="FH129" s="16">
        <v>0</v>
      </c>
      <c r="FI129" s="16">
        <v>0</v>
      </c>
      <c r="FJ129" s="16">
        <v>1</v>
      </c>
      <c r="FK129" s="16">
        <v>0</v>
      </c>
      <c r="FL129" s="16">
        <v>0</v>
      </c>
      <c r="FM129" s="16">
        <v>0</v>
      </c>
      <c r="FN129" s="16">
        <v>0</v>
      </c>
      <c r="FO129" s="16">
        <v>0</v>
      </c>
      <c r="FP129" s="16">
        <v>0</v>
      </c>
      <c r="FQ129" s="16">
        <v>1</v>
      </c>
      <c r="FR129" s="16">
        <v>0</v>
      </c>
      <c r="FS129" s="16">
        <v>0</v>
      </c>
      <c r="FT129" s="16">
        <v>0</v>
      </c>
      <c r="FU129" s="16">
        <v>0</v>
      </c>
      <c r="FV129" s="16">
        <v>0</v>
      </c>
      <c r="FW129" s="16">
        <v>0</v>
      </c>
      <c r="FX129" s="16">
        <v>0</v>
      </c>
      <c r="FY129" s="16">
        <v>0</v>
      </c>
      <c r="FZ129" s="16">
        <v>0</v>
      </c>
      <c r="GA129" s="16">
        <v>0</v>
      </c>
      <c r="GB129" s="16">
        <v>0</v>
      </c>
      <c r="GC129" s="16">
        <v>0</v>
      </c>
      <c r="GD129" s="16">
        <v>0</v>
      </c>
      <c r="GE129" s="16">
        <v>0</v>
      </c>
      <c r="GF129" s="16">
        <v>0</v>
      </c>
      <c r="GG129" s="16">
        <v>0</v>
      </c>
      <c r="GH129" s="17" t="s">
        <v>994</v>
      </c>
      <c r="GI129" s="16">
        <v>0</v>
      </c>
      <c r="GJ129" s="16">
        <v>0</v>
      </c>
      <c r="GK129" s="16">
        <v>0</v>
      </c>
      <c r="GL129" s="16">
        <v>0</v>
      </c>
      <c r="GM129" s="16">
        <v>0</v>
      </c>
      <c r="GN129" s="16">
        <v>0</v>
      </c>
      <c r="GO129" s="16">
        <v>0</v>
      </c>
      <c r="GP129" s="16">
        <v>0</v>
      </c>
      <c r="GQ129" s="16">
        <v>0</v>
      </c>
      <c r="GR129" s="16">
        <v>0</v>
      </c>
      <c r="GS129" s="16">
        <v>0</v>
      </c>
      <c r="GT129" s="16">
        <v>0</v>
      </c>
      <c r="GU129" s="16">
        <v>0</v>
      </c>
      <c r="GV129" s="16">
        <v>0</v>
      </c>
      <c r="GW129" s="16">
        <v>0</v>
      </c>
      <c r="GX129" s="16">
        <v>0</v>
      </c>
      <c r="GY129" s="16">
        <v>0</v>
      </c>
      <c r="GZ129" s="16">
        <v>0</v>
      </c>
      <c r="HA129" s="16">
        <v>0</v>
      </c>
      <c r="HB129" s="16">
        <v>0</v>
      </c>
      <c r="HC129" s="16">
        <v>0</v>
      </c>
      <c r="HD129" s="16">
        <v>0</v>
      </c>
      <c r="HE129" s="16">
        <v>0</v>
      </c>
      <c r="HF129" s="17" t="s">
        <v>1</v>
      </c>
      <c r="HG129" s="16">
        <v>0</v>
      </c>
      <c r="HH129" s="16">
        <v>0</v>
      </c>
      <c r="HI129" s="16">
        <v>0</v>
      </c>
      <c r="HJ129" s="16">
        <v>0</v>
      </c>
      <c r="HK129" s="16">
        <v>0</v>
      </c>
      <c r="HL129" s="16">
        <v>0</v>
      </c>
      <c r="HM129" s="16">
        <v>0</v>
      </c>
      <c r="HN129" s="16">
        <v>0</v>
      </c>
      <c r="HO129" s="16">
        <v>0</v>
      </c>
      <c r="HP129" s="16">
        <v>0</v>
      </c>
      <c r="HQ129" s="16">
        <v>0</v>
      </c>
      <c r="HR129" s="16">
        <v>0</v>
      </c>
      <c r="HS129" s="16">
        <v>0</v>
      </c>
      <c r="HT129" s="16">
        <v>0</v>
      </c>
      <c r="HU129" s="16">
        <v>0</v>
      </c>
      <c r="HV129" s="17" t="s">
        <v>1</v>
      </c>
      <c r="HW129" s="16">
        <v>0</v>
      </c>
      <c r="HX129" s="16">
        <v>0</v>
      </c>
      <c r="HY129" s="16">
        <v>0</v>
      </c>
      <c r="HZ129" s="16">
        <v>0</v>
      </c>
      <c r="IA129" s="16">
        <v>0</v>
      </c>
      <c r="IB129" s="16">
        <v>1</v>
      </c>
      <c r="IC129" s="16">
        <v>0</v>
      </c>
      <c r="ID129" s="16">
        <v>0</v>
      </c>
      <c r="IE129" s="16">
        <v>0</v>
      </c>
      <c r="IF129" s="16">
        <v>0</v>
      </c>
      <c r="IG129" s="16">
        <v>0</v>
      </c>
      <c r="IH129" s="16">
        <v>0</v>
      </c>
      <c r="II129" s="16">
        <v>0</v>
      </c>
      <c r="IJ129" s="16">
        <v>0</v>
      </c>
      <c r="IK129" s="16">
        <v>0</v>
      </c>
      <c r="IL129" s="16">
        <v>0</v>
      </c>
      <c r="IM129" s="16">
        <v>0</v>
      </c>
      <c r="IN129" s="16">
        <v>0</v>
      </c>
      <c r="IO129" s="16">
        <v>0</v>
      </c>
      <c r="IP129" s="16">
        <v>0</v>
      </c>
      <c r="IQ129" s="16">
        <v>0</v>
      </c>
      <c r="IR129" s="16">
        <v>1</v>
      </c>
      <c r="IS129" s="17" t="s">
        <v>3622</v>
      </c>
      <c r="IT129" s="16">
        <v>0</v>
      </c>
      <c r="IU129" s="16">
        <v>0</v>
      </c>
      <c r="IV129" s="16">
        <v>0</v>
      </c>
      <c r="IW129" s="16">
        <v>1</v>
      </c>
      <c r="IX129" s="16">
        <v>0</v>
      </c>
      <c r="IY129" s="16">
        <v>0</v>
      </c>
      <c r="IZ129" s="16">
        <v>0</v>
      </c>
      <c r="JA129" s="16">
        <v>0</v>
      </c>
      <c r="JB129" s="16">
        <v>0</v>
      </c>
      <c r="JC129" s="16">
        <v>0</v>
      </c>
      <c r="JD129" s="16">
        <v>0</v>
      </c>
      <c r="JE129" s="16">
        <v>0</v>
      </c>
      <c r="JF129" s="16">
        <v>0</v>
      </c>
      <c r="JG129" s="16">
        <v>0</v>
      </c>
      <c r="JH129" s="16">
        <v>0</v>
      </c>
      <c r="JI129" s="16">
        <v>0</v>
      </c>
      <c r="JJ129" s="16">
        <v>0</v>
      </c>
      <c r="JK129" s="16">
        <v>0</v>
      </c>
      <c r="JL129" s="16">
        <v>0</v>
      </c>
      <c r="JM129" s="16">
        <v>0</v>
      </c>
      <c r="JN129" s="16">
        <v>0</v>
      </c>
      <c r="JO129" s="16">
        <v>0</v>
      </c>
      <c r="JP129" s="16">
        <v>0</v>
      </c>
      <c r="JQ129" s="16">
        <v>0</v>
      </c>
      <c r="JR129" s="16">
        <v>0</v>
      </c>
      <c r="JS129" s="16">
        <v>0</v>
      </c>
      <c r="JT129" s="16">
        <v>1</v>
      </c>
      <c r="JU129" s="22" t="s">
        <v>1</v>
      </c>
      <c r="JV129" s="16">
        <v>0</v>
      </c>
      <c r="JW129" s="16">
        <v>0</v>
      </c>
      <c r="JX129" s="16">
        <v>0</v>
      </c>
      <c r="JY129" s="16">
        <v>0</v>
      </c>
      <c r="JZ129" s="16">
        <v>1</v>
      </c>
      <c r="KA129" s="17" t="s">
        <v>1</v>
      </c>
      <c r="KB129" s="16" t="s">
        <v>2134</v>
      </c>
      <c r="KC129" s="17" t="s">
        <v>1750</v>
      </c>
      <c r="KD129" s="16">
        <v>0</v>
      </c>
      <c r="KE129" s="16">
        <v>1</v>
      </c>
      <c r="KF129" s="16">
        <v>0</v>
      </c>
      <c r="KG129" s="16">
        <v>0</v>
      </c>
      <c r="KH129" s="16">
        <v>0</v>
      </c>
      <c r="KI129" s="16">
        <v>0</v>
      </c>
      <c r="KJ129" s="16">
        <v>0</v>
      </c>
      <c r="KK129" s="16">
        <v>0</v>
      </c>
      <c r="KL129" s="16">
        <v>0</v>
      </c>
      <c r="KM129" s="16">
        <v>0</v>
      </c>
      <c r="KN129" s="16">
        <v>0</v>
      </c>
      <c r="KO129" s="16">
        <v>0</v>
      </c>
      <c r="KP129" s="16">
        <v>0</v>
      </c>
      <c r="KQ129" s="16">
        <v>0</v>
      </c>
      <c r="KR129" s="16">
        <v>0</v>
      </c>
      <c r="KS129" s="16">
        <v>0</v>
      </c>
      <c r="KT129" s="16">
        <v>0</v>
      </c>
      <c r="KU129" s="16">
        <v>0</v>
      </c>
      <c r="KV129" s="16">
        <v>0</v>
      </c>
      <c r="KW129" s="16">
        <v>0</v>
      </c>
      <c r="KX129" s="16">
        <v>0</v>
      </c>
      <c r="KY129" s="16">
        <v>0</v>
      </c>
      <c r="KZ129" s="16">
        <v>1</v>
      </c>
      <c r="LA129" s="16">
        <v>0</v>
      </c>
      <c r="LB129" s="16">
        <v>0</v>
      </c>
      <c r="LC129" s="16">
        <v>0</v>
      </c>
      <c r="LD129" s="17" t="s">
        <v>400</v>
      </c>
      <c r="LE129" s="16">
        <v>1</v>
      </c>
      <c r="LF129" s="16">
        <v>0</v>
      </c>
      <c r="LG129" s="16">
        <v>1</v>
      </c>
      <c r="LH129" s="16">
        <v>0</v>
      </c>
      <c r="LI129" s="4" t="s">
        <v>1751</v>
      </c>
      <c r="LJ129" s="19">
        <v>0</v>
      </c>
      <c r="LK129" s="19">
        <v>0</v>
      </c>
      <c r="LL129" s="19">
        <v>1</v>
      </c>
      <c r="LM129" s="19">
        <v>0</v>
      </c>
      <c r="LN129" s="19">
        <v>0</v>
      </c>
      <c r="LO129" s="19">
        <v>0</v>
      </c>
      <c r="LP129" s="19">
        <v>0</v>
      </c>
      <c r="LQ129" s="19">
        <v>0</v>
      </c>
      <c r="LR129" s="4" t="s">
        <v>995</v>
      </c>
      <c r="LS129" s="19">
        <v>0</v>
      </c>
      <c r="LT129" s="19">
        <v>0</v>
      </c>
      <c r="LU129" s="19">
        <v>0</v>
      </c>
      <c r="LV129" s="19">
        <v>0</v>
      </c>
      <c r="LW129" s="6" t="s">
        <v>1</v>
      </c>
      <c r="LX129" s="16">
        <v>1</v>
      </c>
      <c r="LY129" s="16">
        <v>0</v>
      </c>
      <c r="LZ129" s="16">
        <v>0</v>
      </c>
      <c r="MA129" s="16">
        <v>0</v>
      </c>
      <c r="MB129" s="16">
        <v>0</v>
      </c>
      <c r="MC129" s="16">
        <v>0</v>
      </c>
      <c r="MD129" s="16">
        <v>0</v>
      </c>
      <c r="ME129" s="4" t="s">
        <v>1</v>
      </c>
      <c r="MF129" s="16">
        <v>0</v>
      </c>
      <c r="MG129" s="16">
        <v>0</v>
      </c>
      <c r="MH129" s="16">
        <v>0</v>
      </c>
      <c r="MI129" s="16">
        <v>0</v>
      </c>
      <c r="MJ129" s="16">
        <v>0</v>
      </c>
      <c r="MK129" s="16">
        <v>0</v>
      </c>
      <c r="ML129" s="16">
        <v>0</v>
      </c>
      <c r="MM129" s="16">
        <v>0</v>
      </c>
      <c r="MN129" s="16">
        <v>0</v>
      </c>
      <c r="MO129" s="4" t="s">
        <v>1</v>
      </c>
      <c r="MP129" s="16">
        <v>0</v>
      </c>
      <c r="MQ129" s="16">
        <v>0</v>
      </c>
      <c r="MR129" s="16">
        <v>0</v>
      </c>
      <c r="MS129" s="4" t="s">
        <v>1</v>
      </c>
      <c r="MT129" s="16">
        <v>1</v>
      </c>
      <c r="MU129" s="16">
        <v>0</v>
      </c>
      <c r="MV129" s="16">
        <v>0</v>
      </c>
      <c r="MW129" s="16">
        <v>0</v>
      </c>
      <c r="MX129" s="16">
        <v>0</v>
      </c>
      <c r="MY129" s="16">
        <v>0</v>
      </c>
      <c r="MZ129" s="16">
        <v>0</v>
      </c>
      <c r="NA129" s="4" t="s">
        <v>1</v>
      </c>
      <c r="NB129" s="16">
        <v>0</v>
      </c>
      <c r="NC129" s="16">
        <v>0</v>
      </c>
      <c r="ND129" s="16">
        <v>0</v>
      </c>
      <c r="NE129" s="16">
        <v>0</v>
      </c>
      <c r="NF129" s="16">
        <v>0</v>
      </c>
      <c r="NG129" s="16">
        <v>0</v>
      </c>
      <c r="NH129" s="4" t="s">
        <v>1</v>
      </c>
      <c r="NI129" s="16">
        <v>0</v>
      </c>
      <c r="NJ129" s="16">
        <v>0</v>
      </c>
      <c r="NK129" s="16">
        <v>0</v>
      </c>
      <c r="NL129" s="16">
        <v>0</v>
      </c>
      <c r="NM129" s="16">
        <v>0</v>
      </c>
      <c r="NN129" s="16">
        <v>0</v>
      </c>
      <c r="NO129" s="16">
        <v>0</v>
      </c>
      <c r="NP129" s="16">
        <v>0</v>
      </c>
      <c r="NQ129" s="16">
        <v>0</v>
      </c>
      <c r="NR129" s="16">
        <v>0</v>
      </c>
      <c r="NS129" s="16">
        <v>0</v>
      </c>
      <c r="NT129" s="4" t="s">
        <v>1</v>
      </c>
      <c r="NU129" s="16" t="s">
        <v>2520</v>
      </c>
      <c r="NV129" s="16">
        <v>0</v>
      </c>
      <c r="NW129" s="16">
        <v>0</v>
      </c>
      <c r="NX129" s="16">
        <v>0</v>
      </c>
      <c r="NY129" s="16">
        <v>0</v>
      </c>
      <c r="NZ129" s="16">
        <v>0</v>
      </c>
      <c r="OA129" s="16">
        <v>0</v>
      </c>
      <c r="OB129" s="16">
        <v>0</v>
      </c>
      <c r="OC129" s="16">
        <v>0</v>
      </c>
      <c r="OD129" s="16">
        <v>0</v>
      </c>
      <c r="OE129" s="16">
        <v>0</v>
      </c>
      <c r="OF129" s="16">
        <v>0</v>
      </c>
      <c r="OG129" s="22" t="s">
        <v>3693</v>
      </c>
      <c r="OH129" s="17" t="s">
        <v>2529</v>
      </c>
    </row>
    <row r="130" spans="1:398" x14ac:dyDescent="0.25">
      <c r="A130" s="16">
        <v>127</v>
      </c>
      <c r="B130" s="19">
        <v>75</v>
      </c>
      <c r="C130" s="19" t="s">
        <v>3843</v>
      </c>
      <c r="D130" s="19" t="s">
        <v>3906</v>
      </c>
      <c r="E130" s="19" t="s">
        <v>3971</v>
      </c>
      <c r="F130" s="37">
        <v>74</v>
      </c>
      <c r="G130" s="37" t="s">
        <v>0</v>
      </c>
      <c r="H130" s="19" t="s">
        <v>2526</v>
      </c>
      <c r="I130" s="32">
        <v>62</v>
      </c>
      <c r="J130" s="17" t="s">
        <v>112</v>
      </c>
      <c r="K130" s="16" t="s">
        <v>2134</v>
      </c>
      <c r="L130" s="16" t="s">
        <v>3</v>
      </c>
      <c r="M130" s="16" t="s">
        <v>4</v>
      </c>
      <c r="N130" s="16" t="s">
        <v>1</v>
      </c>
      <c r="O130" s="32">
        <v>142</v>
      </c>
      <c r="P130" s="16" t="s">
        <v>2141</v>
      </c>
      <c r="Q130" s="19" t="s">
        <v>1</v>
      </c>
      <c r="R130" s="4" t="s">
        <v>4564</v>
      </c>
      <c r="S130" s="4" t="s">
        <v>4565</v>
      </c>
      <c r="T130" s="4" t="s">
        <v>3779</v>
      </c>
      <c r="U130" s="16">
        <v>2014</v>
      </c>
      <c r="V130" s="16">
        <v>45</v>
      </c>
      <c r="W130" s="16" t="s">
        <v>1</v>
      </c>
      <c r="X130" s="16" t="s">
        <v>1</v>
      </c>
      <c r="Y130" s="45" t="s">
        <v>4566</v>
      </c>
      <c r="Z130" s="17" t="s">
        <v>4567</v>
      </c>
      <c r="AA130" s="4" t="s">
        <v>4568</v>
      </c>
      <c r="AB130" s="17" t="s">
        <v>908</v>
      </c>
      <c r="AC130" s="19">
        <v>127</v>
      </c>
      <c r="AD130" s="4" t="s">
        <v>111</v>
      </c>
      <c r="AE130" s="16">
        <v>2014</v>
      </c>
      <c r="AF130" s="16" t="s">
        <v>2164</v>
      </c>
      <c r="AG130" s="16" t="s">
        <v>2177</v>
      </c>
      <c r="AH130" s="16" t="s">
        <v>0</v>
      </c>
      <c r="AI130" s="16" t="s">
        <v>0</v>
      </c>
      <c r="AJ130" s="19" t="s">
        <v>0</v>
      </c>
      <c r="AK130" s="16" t="s">
        <v>2180</v>
      </c>
      <c r="AL130" s="16" t="s">
        <v>2182</v>
      </c>
      <c r="AM130" s="17" t="s">
        <v>925</v>
      </c>
      <c r="AN130" s="16" t="s">
        <v>421</v>
      </c>
      <c r="AO130" s="16">
        <v>0</v>
      </c>
      <c r="AP130" s="16">
        <v>0</v>
      </c>
      <c r="AQ130" s="16">
        <v>1</v>
      </c>
      <c r="AR130" s="16">
        <v>1</v>
      </c>
      <c r="AS130" s="16">
        <v>0</v>
      </c>
      <c r="AT130" s="16">
        <v>0</v>
      </c>
      <c r="AU130" s="16">
        <v>0</v>
      </c>
      <c r="AV130" s="16">
        <v>0</v>
      </c>
      <c r="AW130" s="16" t="s">
        <v>1</v>
      </c>
      <c r="AX130" s="16" t="s">
        <v>2180</v>
      </c>
      <c r="AY130" s="16" t="s">
        <v>1</v>
      </c>
      <c r="AZ130" s="16" t="s">
        <v>180</v>
      </c>
      <c r="BA130" s="16" t="s">
        <v>1</v>
      </c>
      <c r="BB130" s="16" t="s">
        <v>434</v>
      </c>
      <c r="BC130" s="16">
        <v>26</v>
      </c>
      <c r="BD130" s="16" t="s">
        <v>3</v>
      </c>
      <c r="BE130" s="16">
        <v>0</v>
      </c>
      <c r="BF130" s="16">
        <v>0</v>
      </c>
      <c r="BG130" s="16">
        <v>0</v>
      </c>
      <c r="BH130" s="16">
        <v>0</v>
      </c>
      <c r="BI130" s="16">
        <v>0</v>
      </c>
      <c r="BJ130" s="16">
        <v>1</v>
      </c>
      <c r="BK130" s="16">
        <v>0</v>
      </c>
      <c r="BL130" s="16">
        <v>0</v>
      </c>
      <c r="BM130" s="16">
        <v>0</v>
      </c>
      <c r="BN130" s="16">
        <v>0</v>
      </c>
      <c r="BO130" s="16">
        <v>0</v>
      </c>
      <c r="BP130" s="16">
        <v>0</v>
      </c>
      <c r="BQ130" s="16">
        <v>0</v>
      </c>
      <c r="BR130" s="16">
        <v>0</v>
      </c>
      <c r="BS130" s="16">
        <v>0</v>
      </c>
      <c r="BT130" s="4" t="s">
        <v>920</v>
      </c>
      <c r="BU130" s="18">
        <v>2460</v>
      </c>
      <c r="BV130" s="17" t="s">
        <v>113</v>
      </c>
      <c r="BW130" s="16">
        <v>0</v>
      </c>
      <c r="BX130" s="16">
        <v>1</v>
      </c>
      <c r="BY130" s="16">
        <v>0</v>
      </c>
      <c r="BZ130" s="16">
        <v>0</v>
      </c>
      <c r="CA130" s="16">
        <v>0</v>
      </c>
      <c r="CB130" s="16">
        <v>0</v>
      </c>
      <c r="CC130" s="16">
        <v>0</v>
      </c>
      <c r="CD130" s="16">
        <v>0</v>
      </c>
      <c r="CE130" s="16">
        <v>0</v>
      </c>
      <c r="CF130" s="16">
        <v>0</v>
      </c>
      <c r="CG130" s="16">
        <v>0</v>
      </c>
      <c r="CH130" s="16">
        <v>0</v>
      </c>
      <c r="CI130" s="16">
        <v>0</v>
      </c>
      <c r="CJ130" s="16">
        <v>0</v>
      </c>
      <c r="CK130" s="16">
        <v>0</v>
      </c>
      <c r="CL130" s="16">
        <v>0</v>
      </c>
      <c r="CM130" s="16">
        <v>0</v>
      </c>
      <c r="CN130" s="16">
        <v>0</v>
      </c>
      <c r="CO130" s="16">
        <v>0</v>
      </c>
      <c r="CP130" s="16">
        <v>0</v>
      </c>
      <c r="CQ130" s="16">
        <v>0</v>
      </c>
      <c r="CR130" s="16" t="s">
        <v>1</v>
      </c>
      <c r="CS130" s="19" t="s">
        <v>2134</v>
      </c>
      <c r="CT130" s="17" t="s">
        <v>2643</v>
      </c>
      <c r="CU130" s="17" t="s">
        <v>2644</v>
      </c>
      <c r="CV130" s="16" t="s">
        <v>2180</v>
      </c>
      <c r="CW130" s="19" t="s">
        <v>2513</v>
      </c>
      <c r="CX130" s="17" t="s">
        <v>1</v>
      </c>
      <c r="CY130" s="19" t="s">
        <v>2180</v>
      </c>
      <c r="CZ130" s="19" t="s">
        <v>1</v>
      </c>
      <c r="DA130" s="19">
        <v>1</v>
      </c>
      <c r="DB130" s="17" t="s">
        <v>114</v>
      </c>
      <c r="DC130" s="22" t="s">
        <v>2550</v>
      </c>
      <c r="DD130" s="16" t="s">
        <v>2134</v>
      </c>
      <c r="DE130" s="16" t="s">
        <v>2661</v>
      </c>
      <c r="DF130" s="16">
        <v>1</v>
      </c>
      <c r="DG130" s="16">
        <v>0</v>
      </c>
      <c r="DH130" s="16">
        <v>0</v>
      </c>
      <c r="DI130" s="4" t="s">
        <v>1</v>
      </c>
      <c r="DJ130" s="16" t="s">
        <v>2134</v>
      </c>
      <c r="DK130" s="4" t="s">
        <v>921</v>
      </c>
      <c r="DL130" s="16">
        <v>0</v>
      </c>
      <c r="DM130" s="16">
        <v>0</v>
      </c>
      <c r="DN130" s="16">
        <v>0</v>
      </c>
      <c r="DO130" s="16">
        <v>1</v>
      </c>
      <c r="DP130" s="4" t="s">
        <v>901</v>
      </c>
      <c r="DQ130" s="16">
        <v>0</v>
      </c>
      <c r="DR130" s="16">
        <v>0</v>
      </c>
      <c r="DS130" s="16">
        <v>0</v>
      </c>
      <c r="DT130" s="16">
        <v>0</v>
      </c>
      <c r="DU130" s="16">
        <v>0</v>
      </c>
      <c r="DV130" s="16">
        <v>0</v>
      </c>
      <c r="DW130" s="16">
        <v>0</v>
      </c>
      <c r="DX130" s="16">
        <v>0</v>
      </c>
      <c r="DY130" s="16">
        <v>1</v>
      </c>
      <c r="DZ130" s="16">
        <v>0</v>
      </c>
      <c r="EA130" s="16">
        <v>0</v>
      </c>
      <c r="EB130" s="16">
        <v>0</v>
      </c>
      <c r="EC130" s="16">
        <v>0</v>
      </c>
      <c r="ED130" s="16">
        <v>0</v>
      </c>
      <c r="EE130" s="16">
        <v>0</v>
      </c>
      <c r="EF130" s="16">
        <v>0</v>
      </c>
      <c r="EG130" s="16">
        <v>0</v>
      </c>
      <c r="EH130" s="16">
        <v>0</v>
      </c>
      <c r="EI130" s="16">
        <v>0</v>
      </c>
      <c r="EJ130" s="16">
        <v>0</v>
      </c>
      <c r="EK130" s="16">
        <v>0</v>
      </c>
      <c r="EL130" s="16">
        <v>0</v>
      </c>
      <c r="EM130" s="16">
        <v>0</v>
      </c>
      <c r="EN130" s="4" t="s">
        <v>1</v>
      </c>
      <c r="EO130" s="4" t="s">
        <v>1</v>
      </c>
      <c r="EP130" s="19" t="s">
        <v>2134</v>
      </c>
      <c r="EQ130" s="19" t="s">
        <v>2180</v>
      </c>
      <c r="ER130" s="16">
        <v>0</v>
      </c>
      <c r="ES130" s="16">
        <v>1</v>
      </c>
      <c r="ET130" s="16">
        <v>0</v>
      </c>
      <c r="EU130" s="16">
        <v>0</v>
      </c>
      <c r="EV130" s="4" t="s">
        <v>922</v>
      </c>
      <c r="EW130" s="18">
        <v>559</v>
      </c>
      <c r="EX130" s="18">
        <v>4400000</v>
      </c>
      <c r="EY130" s="18">
        <v>4400000</v>
      </c>
      <c r="EZ130" s="18">
        <v>4400000</v>
      </c>
      <c r="FA130" s="16">
        <v>1</v>
      </c>
      <c r="FB130" s="16">
        <v>0</v>
      </c>
      <c r="FC130" s="16">
        <v>1</v>
      </c>
      <c r="FD130" s="16">
        <v>0</v>
      </c>
      <c r="FE130" s="16">
        <v>0</v>
      </c>
      <c r="FF130" s="16">
        <v>0</v>
      </c>
      <c r="FG130" s="16">
        <v>1</v>
      </c>
      <c r="FH130" s="16">
        <v>0</v>
      </c>
      <c r="FI130" s="16">
        <v>0</v>
      </c>
      <c r="FJ130" s="16">
        <v>1</v>
      </c>
      <c r="FK130" s="16">
        <v>0</v>
      </c>
      <c r="FL130" s="16">
        <v>0</v>
      </c>
      <c r="FM130" s="16">
        <v>0</v>
      </c>
      <c r="FN130" s="16">
        <v>0</v>
      </c>
      <c r="FO130" s="16">
        <v>0</v>
      </c>
      <c r="FP130" s="16">
        <v>0</v>
      </c>
      <c r="FQ130" s="16">
        <v>0</v>
      </c>
      <c r="FR130" s="16">
        <v>1</v>
      </c>
      <c r="FS130" s="16">
        <v>0</v>
      </c>
      <c r="FT130" s="16">
        <v>0</v>
      </c>
      <c r="FU130" s="16">
        <v>0</v>
      </c>
      <c r="FV130" s="16">
        <v>0</v>
      </c>
      <c r="FW130" s="16">
        <v>0</v>
      </c>
      <c r="FX130" s="16">
        <v>1</v>
      </c>
      <c r="FY130" s="16">
        <v>0</v>
      </c>
      <c r="FZ130" s="16">
        <v>0</v>
      </c>
      <c r="GA130" s="16">
        <v>1</v>
      </c>
      <c r="GB130" s="16">
        <v>1</v>
      </c>
      <c r="GC130" s="16">
        <v>1</v>
      </c>
      <c r="GD130" s="16">
        <v>0</v>
      </c>
      <c r="GE130" s="16">
        <v>0</v>
      </c>
      <c r="GF130" s="16">
        <v>0</v>
      </c>
      <c r="GG130" s="16">
        <v>1</v>
      </c>
      <c r="GH130" s="17" t="s">
        <v>115</v>
      </c>
      <c r="GI130" s="16">
        <v>0</v>
      </c>
      <c r="GJ130" s="16">
        <v>0</v>
      </c>
      <c r="GK130" s="16">
        <v>0</v>
      </c>
      <c r="GL130" s="16">
        <v>0</v>
      </c>
      <c r="GM130" s="16">
        <v>0</v>
      </c>
      <c r="GN130" s="16">
        <v>0</v>
      </c>
      <c r="GO130" s="16">
        <v>0</v>
      </c>
      <c r="GP130" s="16">
        <v>0</v>
      </c>
      <c r="GQ130" s="16">
        <v>0</v>
      </c>
      <c r="GR130" s="16">
        <v>0</v>
      </c>
      <c r="GS130" s="16">
        <v>0</v>
      </c>
      <c r="GT130" s="16">
        <v>0</v>
      </c>
      <c r="GU130" s="16">
        <v>0</v>
      </c>
      <c r="GV130" s="16">
        <v>0</v>
      </c>
      <c r="GW130" s="16">
        <v>0</v>
      </c>
      <c r="GX130" s="16">
        <v>0</v>
      </c>
      <c r="GY130" s="16">
        <v>0</v>
      </c>
      <c r="GZ130" s="16">
        <v>0</v>
      </c>
      <c r="HA130" s="16">
        <v>0</v>
      </c>
      <c r="HB130" s="16">
        <v>0</v>
      </c>
      <c r="HC130" s="16">
        <v>0</v>
      </c>
      <c r="HD130" s="16">
        <v>0</v>
      </c>
      <c r="HE130" s="16">
        <v>0</v>
      </c>
      <c r="HF130" s="17" t="s">
        <v>1</v>
      </c>
      <c r="HG130" s="16">
        <v>0</v>
      </c>
      <c r="HH130" s="16">
        <v>0</v>
      </c>
      <c r="HI130" s="16">
        <v>0</v>
      </c>
      <c r="HJ130" s="16">
        <v>0</v>
      </c>
      <c r="HK130" s="16">
        <v>0</v>
      </c>
      <c r="HL130" s="16">
        <v>0</v>
      </c>
      <c r="HM130" s="16">
        <v>0</v>
      </c>
      <c r="HN130" s="16">
        <v>0</v>
      </c>
      <c r="HO130" s="16">
        <v>0</v>
      </c>
      <c r="HP130" s="16">
        <v>0</v>
      </c>
      <c r="HQ130" s="16">
        <v>0</v>
      </c>
      <c r="HR130" s="16">
        <v>0</v>
      </c>
      <c r="HS130" s="16">
        <v>0</v>
      </c>
      <c r="HT130" s="16">
        <v>0</v>
      </c>
      <c r="HU130" s="16">
        <v>0</v>
      </c>
      <c r="HV130" s="17" t="s">
        <v>1</v>
      </c>
      <c r="HW130" s="16">
        <v>0</v>
      </c>
      <c r="HX130" s="16">
        <v>1</v>
      </c>
      <c r="HY130" s="16">
        <v>0</v>
      </c>
      <c r="HZ130" s="16">
        <v>0</v>
      </c>
      <c r="IA130" s="16">
        <v>1</v>
      </c>
      <c r="IB130" s="16">
        <v>1</v>
      </c>
      <c r="IC130" s="16">
        <v>0</v>
      </c>
      <c r="ID130" s="16">
        <v>1</v>
      </c>
      <c r="IE130" s="16">
        <v>1</v>
      </c>
      <c r="IF130" s="16">
        <v>0</v>
      </c>
      <c r="IG130" s="16">
        <v>1</v>
      </c>
      <c r="IH130" s="16">
        <v>0</v>
      </c>
      <c r="II130" s="16">
        <v>0</v>
      </c>
      <c r="IJ130" s="16">
        <v>0</v>
      </c>
      <c r="IK130" s="16">
        <v>0</v>
      </c>
      <c r="IL130" s="16">
        <v>0</v>
      </c>
      <c r="IM130" s="16">
        <v>0</v>
      </c>
      <c r="IN130" s="16">
        <v>0</v>
      </c>
      <c r="IO130" s="16">
        <v>0</v>
      </c>
      <c r="IP130" s="16">
        <v>0</v>
      </c>
      <c r="IQ130" s="16">
        <v>0</v>
      </c>
      <c r="IR130" s="16">
        <v>0</v>
      </c>
      <c r="IS130" s="17" t="s">
        <v>2683</v>
      </c>
      <c r="IT130" s="16">
        <v>0</v>
      </c>
      <c r="IU130" s="16">
        <v>0</v>
      </c>
      <c r="IV130" s="16">
        <v>0</v>
      </c>
      <c r="IW130" s="16">
        <v>0</v>
      </c>
      <c r="IX130" s="16">
        <v>0</v>
      </c>
      <c r="IY130" s="16">
        <v>0</v>
      </c>
      <c r="IZ130" s="16">
        <v>0</v>
      </c>
      <c r="JA130" s="16">
        <v>1</v>
      </c>
      <c r="JB130" s="16">
        <v>0</v>
      </c>
      <c r="JC130" s="16">
        <v>1</v>
      </c>
      <c r="JD130" s="16">
        <v>0</v>
      </c>
      <c r="JE130" s="16">
        <v>0</v>
      </c>
      <c r="JF130" s="16">
        <v>0</v>
      </c>
      <c r="JG130" s="16">
        <v>0</v>
      </c>
      <c r="JH130" s="16">
        <v>0</v>
      </c>
      <c r="JI130" s="16">
        <v>0</v>
      </c>
      <c r="JJ130" s="16">
        <v>0</v>
      </c>
      <c r="JK130" s="16">
        <v>1</v>
      </c>
      <c r="JL130" s="16">
        <v>0</v>
      </c>
      <c r="JM130" s="16">
        <v>0</v>
      </c>
      <c r="JN130" s="16">
        <v>0</v>
      </c>
      <c r="JO130" s="16">
        <v>0</v>
      </c>
      <c r="JP130" s="16">
        <v>0</v>
      </c>
      <c r="JQ130" s="16">
        <v>0</v>
      </c>
      <c r="JR130" s="16">
        <v>0</v>
      </c>
      <c r="JS130" s="16">
        <v>0</v>
      </c>
      <c r="JT130" s="16">
        <v>0</v>
      </c>
      <c r="JU130" s="17" t="s">
        <v>923</v>
      </c>
      <c r="JV130" s="16">
        <v>0</v>
      </c>
      <c r="JW130" s="16">
        <v>0</v>
      </c>
      <c r="JX130" s="16">
        <v>0</v>
      </c>
      <c r="JY130" s="16">
        <v>0</v>
      </c>
      <c r="JZ130" s="16">
        <v>1</v>
      </c>
      <c r="KA130" s="17" t="s">
        <v>1</v>
      </c>
      <c r="KB130" s="19" t="s">
        <v>2180</v>
      </c>
      <c r="KC130" s="17" t="s">
        <v>1</v>
      </c>
      <c r="KD130" s="16">
        <v>1</v>
      </c>
      <c r="KE130" s="16">
        <v>0</v>
      </c>
      <c r="KF130" s="16">
        <v>0</v>
      </c>
      <c r="KG130" s="16">
        <v>0</v>
      </c>
      <c r="KH130" s="16">
        <v>0</v>
      </c>
      <c r="KI130" s="16">
        <v>0</v>
      </c>
      <c r="KJ130" s="16">
        <v>0</v>
      </c>
      <c r="KK130" s="16">
        <v>0</v>
      </c>
      <c r="KL130" s="16">
        <v>0</v>
      </c>
      <c r="KM130" s="16">
        <v>0</v>
      </c>
      <c r="KN130" s="16">
        <v>0</v>
      </c>
      <c r="KO130" s="16">
        <v>0</v>
      </c>
      <c r="KP130" s="16">
        <v>0</v>
      </c>
      <c r="KQ130" s="16">
        <v>0</v>
      </c>
      <c r="KR130" s="16">
        <v>0</v>
      </c>
      <c r="KS130" s="16">
        <v>0</v>
      </c>
      <c r="KT130" s="16">
        <v>0</v>
      </c>
      <c r="KU130" s="16">
        <v>0</v>
      </c>
      <c r="KV130" s="16">
        <v>0</v>
      </c>
      <c r="KW130" s="16">
        <v>0</v>
      </c>
      <c r="KX130" s="16">
        <v>0</v>
      </c>
      <c r="KY130" s="16">
        <v>0</v>
      </c>
      <c r="KZ130" s="16">
        <v>0</v>
      </c>
      <c r="LA130" s="16">
        <v>0</v>
      </c>
      <c r="LB130" s="16">
        <v>0</v>
      </c>
      <c r="LC130" s="16">
        <v>0</v>
      </c>
      <c r="LD130" s="17" t="s">
        <v>1</v>
      </c>
      <c r="LE130" s="16">
        <v>0</v>
      </c>
      <c r="LF130" s="16">
        <v>0</v>
      </c>
      <c r="LG130" s="16">
        <v>0</v>
      </c>
      <c r="LH130" s="16">
        <v>1</v>
      </c>
      <c r="LI130" s="4" t="s">
        <v>1</v>
      </c>
      <c r="LJ130" s="19">
        <v>1</v>
      </c>
      <c r="LK130" s="19">
        <v>0</v>
      </c>
      <c r="LL130" s="19">
        <v>0</v>
      </c>
      <c r="LM130" s="19">
        <v>0</v>
      </c>
      <c r="LN130" s="19">
        <v>0</v>
      </c>
      <c r="LO130" s="19">
        <v>0</v>
      </c>
      <c r="LP130" s="19">
        <v>0</v>
      </c>
      <c r="LQ130" s="19">
        <v>0</v>
      </c>
      <c r="LR130" s="4" t="s">
        <v>1</v>
      </c>
      <c r="LS130" s="19">
        <v>0</v>
      </c>
      <c r="LT130" s="19">
        <v>0</v>
      </c>
      <c r="LU130" s="19">
        <v>0</v>
      </c>
      <c r="LV130" s="19">
        <v>0</v>
      </c>
      <c r="LW130" s="6" t="s">
        <v>1</v>
      </c>
      <c r="LX130" s="16">
        <v>1</v>
      </c>
      <c r="LY130" s="16">
        <v>0</v>
      </c>
      <c r="LZ130" s="16">
        <v>0</v>
      </c>
      <c r="MA130" s="16">
        <v>0</v>
      </c>
      <c r="MB130" s="16">
        <v>0</v>
      </c>
      <c r="MC130" s="16">
        <v>0</v>
      </c>
      <c r="MD130" s="16">
        <v>0</v>
      </c>
      <c r="ME130" s="4" t="s">
        <v>1</v>
      </c>
      <c r="MF130" s="16">
        <v>0</v>
      </c>
      <c r="MG130" s="16">
        <v>0</v>
      </c>
      <c r="MH130" s="16">
        <v>0</v>
      </c>
      <c r="MI130" s="16">
        <v>0</v>
      </c>
      <c r="MJ130" s="16">
        <v>0</v>
      </c>
      <c r="MK130" s="16">
        <v>0</v>
      </c>
      <c r="ML130" s="16">
        <v>0</v>
      </c>
      <c r="MM130" s="16">
        <v>0</v>
      </c>
      <c r="MN130" s="16">
        <v>0</v>
      </c>
      <c r="MO130" s="4" t="s">
        <v>1</v>
      </c>
      <c r="MP130" s="16">
        <v>0</v>
      </c>
      <c r="MQ130" s="16">
        <v>0</v>
      </c>
      <c r="MR130" s="16">
        <v>0</v>
      </c>
      <c r="MS130" s="4" t="s">
        <v>1</v>
      </c>
      <c r="MT130" s="16">
        <v>1</v>
      </c>
      <c r="MU130" s="16">
        <v>0</v>
      </c>
      <c r="MV130" s="16">
        <v>0</v>
      </c>
      <c r="MW130" s="16">
        <v>0</v>
      </c>
      <c r="MX130" s="16">
        <v>0</v>
      </c>
      <c r="MY130" s="16">
        <v>0</v>
      </c>
      <c r="MZ130" s="16">
        <v>0</v>
      </c>
      <c r="NA130" s="4" t="s">
        <v>1</v>
      </c>
      <c r="NB130" s="16">
        <v>0</v>
      </c>
      <c r="NC130" s="16">
        <v>0</v>
      </c>
      <c r="ND130" s="16">
        <v>0</v>
      </c>
      <c r="NE130" s="16">
        <v>0</v>
      </c>
      <c r="NF130" s="16">
        <v>0</v>
      </c>
      <c r="NG130" s="16">
        <v>0</v>
      </c>
      <c r="NH130" s="4" t="s">
        <v>1</v>
      </c>
      <c r="NI130" s="16">
        <v>0</v>
      </c>
      <c r="NJ130" s="16">
        <v>0</v>
      </c>
      <c r="NK130" s="16">
        <v>0</v>
      </c>
      <c r="NL130" s="16">
        <v>0</v>
      </c>
      <c r="NM130" s="16">
        <v>0</v>
      </c>
      <c r="NN130" s="16">
        <v>0</v>
      </c>
      <c r="NO130" s="16">
        <v>0</v>
      </c>
      <c r="NP130" s="16">
        <v>0</v>
      </c>
      <c r="NQ130" s="16">
        <v>0</v>
      </c>
      <c r="NR130" s="16">
        <v>0</v>
      </c>
      <c r="NS130" s="16">
        <v>0</v>
      </c>
      <c r="NT130" s="4" t="s">
        <v>1</v>
      </c>
      <c r="NU130" s="16" t="s">
        <v>2521</v>
      </c>
      <c r="NV130" s="16">
        <v>1</v>
      </c>
      <c r="NW130" s="16">
        <v>0</v>
      </c>
      <c r="NX130" s="16">
        <v>0</v>
      </c>
      <c r="NY130" s="16">
        <v>0</v>
      </c>
      <c r="NZ130" s="16">
        <v>0</v>
      </c>
      <c r="OA130" s="16">
        <v>0</v>
      </c>
      <c r="OB130" s="16">
        <v>0</v>
      </c>
      <c r="OC130" s="16">
        <v>0</v>
      </c>
      <c r="OD130" s="16">
        <v>0</v>
      </c>
      <c r="OE130" s="16">
        <v>0</v>
      </c>
      <c r="OF130" s="16">
        <v>0</v>
      </c>
      <c r="OG130" s="17" t="s">
        <v>924</v>
      </c>
      <c r="OH130" s="17" t="s">
        <v>2528</v>
      </c>
    </row>
    <row r="131" spans="1:398" x14ac:dyDescent="0.2">
      <c r="A131" s="16">
        <v>128</v>
      </c>
      <c r="B131" s="19">
        <v>90</v>
      </c>
      <c r="C131" s="16" t="s">
        <v>2133</v>
      </c>
      <c r="D131" s="16" t="s">
        <v>2790</v>
      </c>
      <c r="E131" s="89" t="s">
        <v>2791</v>
      </c>
      <c r="F131" s="37">
        <v>15</v>
      </c>
      <c r="G131" s="37" t="s">
        <v>0</v>
      </c>
      <c r="H131" s="19" t="s">
        <v>2526</v>
      </c>
      <c r="I131" s="32">
        <v>44</v>
      </c>
      <c r="J131" s="17" t="s">
        <v>3350</v>
      </c>
      <c r="K131" s="16" t="s">
        <v>2134</v>
      </c>
      <c r="L131" s="16" t="s">
        <v>73</v>
      </c>
      <c r="M131" s="16" t="s">
        <v>419</v>
      </c>
      <c r="N131" s="16" t="s">
        <v>1</v>
      </c>
      <c r="O131" s="32">
        <v>143</v>
      </c>
      <c r="P131" s="16" t="s">
        <v>2142</v>
      </c>
      <c r="Q131" s="19" t="s">
        <v>1</v>
      </c>
      <c r="R131" s="4" t="s">
        <v>4569</v>
      </c>
      <c r="S131" s="4" t="s">
        <v>4570</v>
      </c>
      <c r="T131" s="4" t="s">
        <v>1</v>
      </c>
      <c r="U131" s="16">
        <v>2006</v>
      </c>
      <c r="V131" s="16" t="s">
        <v>1</v>
      </c>
      <c r="W131" s="16" t="s">
        <v>4571</v>
      </c>
      <c r="X131" s="16" t="s">
        <v>4572</v>
      </c>
      <c r="Y131" s="45" t="s">
        <v>1</v>
      </c>
      <c r="Z131" s="17" t="s">
        <v>4573</v>
      </c>
      <c r="AA131" s="4" t="s">
        <v>4711</v>
      </c>
      <c r="AB131" s="17" t="s">
        <v>1006</v>
      </c>
      <c r="AC131" s="19">
        <v>128</v>
      </c>
      <c r="AD131" s="4" t="s">
        <v>71</v>
      </c>
      <c r="AE131" s="16">
        <v>2014</v>
      </c>
      <c r="AF131" s="16" t="s">
        <v>2162</v>
      </c>
      <c r="AG131" s="16" t="s">
        <v>2176</v>
      </c>
      <c r="AH131" s="16" t="s">
        <v>2494</v>
      </c>
      <c r="AI131" s="16" t="s">
        <v>72</v>
      </c>
      <c r="AJ131" s="19" t="s">
        <v>0</v>
      </c>
      <c r="AK131" s="16" t="s">
        <v>2180</v>
      </c>
      <c r="AL131" s="16" t="s">
        <v>2182</v>
      </c>
      <c r="AM131" s="17" t="s">
        <v>2838</v>
      </c>
      <c r="AN131" s="16" t="s">
        <v>421</v>
      </c>
      <c r="AO131" s="16">
        <v>0</v>
      </c>
      <c r="AP131" s="16">
        <v>0</v>
      </c>
      <c r="AQ131" s="16">
        <v>1</v>
      </c>
      <c r="AR131" s="16">
        <v>1</v>
      </c>
      <c r="AS131" s="16">
        <v>1</v>
      </c>
      <c r="AT131" s="16">
        <v>0</v>
      </c>
      <c r="AU131" s="16">
        <v>0</v>
      </c>
      <c r="AV131" s="16">
        <v>0</v>
      </c>
      <c r="AW131" s="4" t="s">
        <v>1014</v>
      </c>
      <c r="AX131" s="16" t="s">
        <v>2180</v>
      </c>
      <c r="AY131" s="16" t="s">
        <v>1</v>
      </c>
      <c r="AZ131" s="16" t="s">
        <v>1</v>
      </c>
      <c r="BA131" s="16" t="s">
        <v>1</v>
      </c>
      <c r="BB131" s="16" t="s">
        <v>434</v>
      </c>
      <c r="BC131" s="16" t="s">
        <v>1007</v>
      </c>
      <c r="BD131" s="16" t="s">
        <v>73</v>
      </c>
      <c r="BE131" s="16">
        <v>0</v>
      </c>
      <c r="BF131" s="16">
        <v>0</v>
      </c>
      <c r="BG131" s="16">
        <v>0</v>
      </c>
      <c r="BH131" s="16">
        <v>0</v>
      </c>
      <c r="BI131" s="16">
        <v>0</v>
      </c>
      <c r="BJ131" s="16">
        <v>1</v>
      </c>
      <c r="BK131" s="16">
        <v>1</v>
      </c>
      <c r="BL131" s="16">
        <v>0</v>
      </c>
      <c r="BM131" s="16">
        <v>0</v>
      </c>
      <c r="BN131" s="16">
        <v>0</v>
      </c>
      <c r="BO131" s="16">
        <v>0</v>
      </c>
      <c r="BP131" s="16">
        <v>0</v>
      </c>
      <c r="BQ131" s="16">
        <v>0</v>
      </c>
      <c r="BR131" s="16">
        <v>0</v>
      </c>
      <c r="BS131" s="16">
        <v>1</v>
      </c>
      <c r="BT131" s="17" t="s">
        <v>74</v>
      </c>
      <c r="BU131" s="18">
        <v>361375</v>
      </c>
      <c r="BV131" s="17" t="s">
        <v>75</v>
      </c>
      <c r="BW131" s="16">
        <v>0</v>
      </c>
      <c r="BX131" s="16">
        <v>1</v>
      </c>
      <c r="BY131" s="16">
        <v>0</v>
      </c>
      <c r="BZ131" s="16">
        <v>0</v>
      </c>
      <c r="CA131" s="16">
        <v>1</v>
      </c>
      <c r="CB131" s="16">
        <v>0</v>
      </c>
      <c r="CC131" s="16">
        <v>0</v>
      </c>
      <c r="CD131" s="16">
        <v>0</v>
      </c>
      <c r="CE131" s="16">
        <v>0</v>
      </c>
      <c r="CF131" s="16">
        <v>0</v>
      </c>
      <c r="CG131" s="16">
        <v>0</v>
      </c>
      <c r="CH131" s="16">
        <v>0</v>
      </c>
      <c r="CI131" s="16">
        <v>0</v>
      </c>
      <c r="CJ131" s="16">
        <v>0</v>
      </c>
      <c r="CK131" s="16">
        <v>0</v>
      </c>
      <c r="CL131" s="16">
        <v>0</v>
      </c>
      <c r="CM131" s="16">
        <v>1</v>
      </c>
      <c r="CN131" s="16">
        <v>0</v>
      </c>
      <c r="CO131" s="16">
        <v>0</v>
      </c>
      <c r="CP131" s="16">
        <v>0</v>
      </c>
      <c r="CQ131" s="16">
        <v>0</v>
      </c>
      <c r="CR131" s="16" t="s">
        <v>1</v>
      </c>
      <c r="CS131" s="19" t="s">
        <v>2134</v>
      </c>
      <c r="CT131" s="4" t="s">
        <v>3394</v>
      </c>
      <c r="CU131" s="4" t="s">
        <v>3393</v>
      </c>
      <c r="CV131" s="16" t="s">
        <v>2134</v>
      </c>
      <c r="CW131" s="16" t="s">
        <v>2515</v>
      </c>
      <c r="CX131" s="17" t="s">
        <v>408</v>
      </c>
      <c r="CY131" s="19" t="s">
        <v>2180</v>
      </c>
      <c r="CZ131" s="19" t="s">
        <v>1</v>
      </c>
      <c r="DA131" s="19">
        <v>1</v>
      </c>
      <c r="DB131" s="17" t="s">
        <v>3417</v>
      </c>
      <c r="DC131" s="22" t="s">
        <v>3399</v>
      </c>
      <c r="DD131" s="19" t="s">
        <v>2134</v>
      </c>
      <c r="DE131" s="19" t="s">
        <v>2551</v>
      </c>
      <c r="DF131" s="16">
        <v>1</v>
      </c>
      <c r="DG131" s="16">
        <v>0</v>
      </c>
      <c r="DH131" s="16">
        <v>0</v>
      </c>
      <c r="DI131" s="4" t="s">
        <v>1</v>
      </c>
      <c r="DJ131" s="16" t="s">
        <v>2134</v>
      </c>
      <c r="DK131" s="4" t="s">
        <v>1008</v>
      </c>
      <c r="DL131" s="16">
        <v>0</v>
      </c>
      <c r="DM131" s="16">
        <v>1</v>
      </c>
      <c r="DN131" s="16">
        <v>0</v>
      </c>
      <c r="DO131" s="16">
        <v>0</v>
      </c>
      <c r="DP131" s="4" t="s">
        <v>1009</v>
      </c>
      <c r="DQ131" s="16">
        <v>0</v>
      </c>
      <c r="DR131" s="16">
        <v>0</v>
      </c>
      <c r="DS131" s="16">
        <v>0</v>
      </c>
      <c r="DT131" s="16">
        <v>0</v>
      </c>
      <c r="DU131" s="16">
        <v>0</v>
      </c>
      <c r="DV131" s="16">
        <v>0</v>
      </c>
      <c r="DW131" s="16">
        <v>0</v>
      </c>
      <c r="DX131" s="16">
        <v>0</v>
      </c>
      <c r="DY131" s="16">
        <v>1</v>
      </c>
      <c r="DZ131" s="16">
        <v>0</v>
      </c>
      <c r="EA131" s="16">
        <v>0</v>
      </c>
      <c r="EB131" s="16">
        <v>0</v>
      </c>
      <c r="EC131" s="16">
        <v>0</v>
      </c>
      <c r="ED131" s="16">
        <v>0</v>
      </c>
      <c r="EE131" s="16">
        <v>0</v>
      </c>
      <c r="EF131" s="16">
        <v>0</v>
      </c>
      <c r="EG131" s="16">
        <v>0</v>
      </c>
      <c r="EH131" s="16">
        <v>0</v>
      </c>
      <c r="EI131" s="16">
        <v>0</v>
      </c>
      <c r="EJ131" s="16">
        <v>0</v>
      </c>
      <c r="EK131" s="16">
        <v>0</v>
      </c>
      <c r="EL131" s="16">
        <v>0</v>
      </c>
      <c r="EM131" s="16">
        <v>1</v>
      </c>
      <c r="EN131" s="4" t="s">
        <v>1012</v>
      </c>
      <c r="EO131" s="4" t="s">
        <v>1013</v>
      </c>
      <c r="EP131" s="19" t="s">
        <v>2134</v>
      </c>
      <c r="EQ131" s="19" t="s">
        <v>2180</v>
      </c>
      <c r="ER131" s="16">
        <v>0</v>
      </c>
      <c r="ES131" s="16">
        <v>1</v>
      </c>
      <c r="ET131" s="16">
        <v>0</v>
      </c>
      <c r="EU131" s="16">
        <v>0</v>
      </c>
      <c r="EV131" s="4" t="s">
        <v>1011</v>
      </c>
      <c r="EW131" s="18">
        <v>10325</v>
      </c>
      <c r="EX131" s="18">
        <v>35000000</v>
      </c>
      <c r="EY131" s="18">
        <v>35000000</v>
      </c>
      <c r="EZ131" s="18">
        <v>35000000</v>
      </c>
      <c r="FA131" s="16">
        <v>1</v>
      </c>
      <c r="FB131" s="16">
        <v>0</v>
      </c>
      <c r="FC131" s="16">
        <v>0</v>
      </c>
      <c r="FD131" s="16">
        <v>0</v>
      </c>
      <c r="FE131" s="16">
        <v>0</v>
      </c>
      <c r="FF131" s="16">
        <v>1</v>
      </c>
      <c r="FG131" s="16">
        <v>1</v>
      </c>
      <c r="FH131" s="16">
        <v>0</v>
      </c>
      <c r="FI131" s="16">
        <v>0</v>
      </c>
      <c r="FJ131" s="16">
        <v>1</v>
      </c>
      <c r="FK131" s="16">
        <v>1</v>
      </c>
      <c r="FL131" s="16">
        <v>0</v>
      </c>
      <c r="FM131" s="16">
        <v>1</v>
      </c>
      <c r="FN131" s="16">
        <v>0</v>
      </c>
      <c r="FO131" s="16">
        <v>1</v>
      </c>
      <c r="FP131" s="16">
        <v>0</v>
      </c>
      <c r="FQ131" s="16">
        <v>1</v>
      </c>
      <c r="FR131" s="16">
        <v>1</v>
      </c>
      <c r="FS131" s="16">
        <v>0</v>
      </c>
      <c r="FT131" s="16">
        <v>1</v>
      </c>
      <c r="FU131" s="16">
        <v>1</v>
      </c>
      <c r="FV131" s="16">
        <v>1</v>
      </c>
      <c r="FW131" s="16">
        <v>0</v>
      </c>
      <c r="FX131" s="16">
        <v>0</v>
      </c>
      <c r="FY131" s="16">
        <v>1</v>
      </c>
      <c r="FZ131" s="16">
        <v>0</v>
      </c>
      <c r="GA131" s="16">
        <v>1</v>
      </c>
      <c r="GB131" s="16">
        <v>1</v>
      </c>
      <c r="GC131" s="16">
        <v>0</v>
      </c>
      <c r="GD131" s="16">
        <v>1</v>
      </c>
      <c r="GE131" s="16">
        <v>0</v>
      </c>
      <c r="GF131" s="16">
        <v>0</v>
      </c>
      <c r="GG131" s="16">
        <v>1</v>
      </c>
      <c r="GH131" s="17" t="s">
        <v>76</v>
      </c>
      <c r="GI131" s="16">
        <v>1</v>
      </c>
      <c r="GJ131" s="16">
        <v>0</v>
      </c>
      <c r="GK131" s="16">
        <v>1</v>
      </c>
      <c r="GL131" s="16">
        <v>1</v>
      </c>
      <c r="GM131" s="16">
        <v>0</v>
      </c>
      <c r="GN131" s="16">
        <v>0</v>
      </c>
      <c r="GO131" s="16">
        <v>0</v>
      </c>
      <c r="GP131" s="16">
        <v>0</v>
      </c>
      <c r="GQ131" s="16">
        <v>0</v>
      </c>
      <c r="GR131" s="16">
        <v>0</v>
      </c>
      <c r="GS131" s="16">
        <v>1</v>
      </c>
      <c r="GT131" s="16">
        <v>1</v>
      </c>
      <c r="GU131" s="16">
        <v>1</v>
      </c>
      <c r="GV131" s="16">
        <v>0</v>
      </c>
      <c r="GW131" s="16">
        <v>0</v>
      </c>
      <c r="GX131" s="16">
        <v>0</v>
      </c>
      <c r="GY131" s="16">
        <v>1</v>
      </c>
      <c r="GZ131" s="16">
        <v>0</v>
      </c>
      <c r="HA131" s="16">
        <v>1</v>
      </c>
      <c r="HB131" s="16">
        <v>0</v>
      </c>
      <c r="HC131" s="16">
        <v>0</v>
      </c>
      <c r="HD131" s="16">
        <v>0</v>
      </c>
      <c r="HE131" s="16">
        <v>0</v>
      </c>
      <c r="HF131" s="17" t="s">
        <v>3422</v>
      </c>
      <c r="HG131" s="16">
        <v>1</v>
      </c>
      <c r="HH131" s="16">
        <v>0</v>
      </c>
      <c r="HI131" s="16">
        <v>0</v>
      </c>
      <c r="HJ131" s="16">
        <v>0</v>
      </c>
      <c r="HK131" s="16">
        <v>0</v>
      </c>
      <c r="HL131" s="16">
        <v>0</v>
      </c>
      <c r="HM131" s="16">
        <v>1</v>
      </c>
      <c r="HN131" s="16">
        <v>1</v>
      </c>
      <c r="HO131" s="16">
        <v>0</v>
      </c>
      <c r="HP131" s="16">
        <v>0</v>
      </c>
      <c r="HQ131" s="16">
        <v>0</v>
      </c>
      <c r="HR131" s="16">
        <v>0</v>
      </c>
      <c r="HS131" s="16">
        <v>0</v>
      </c>
      <c r="HT131" s="16">
        <v>0</v>
      </c>
      <c r="HU131" s="16">
        <v>1</v>
      </c>
      <c r="HV131" s="17" t="s">
        <v>77</v>
      </c>
      <c r="HW131" s="16">
        <v>1</v>
      </c>
      <c r="HX131" s="16">
        <v>1</v>
      </c>
      <c r="HY131" s="16">
        <v>1</v>
      </c>
      <c r="HZ131" s="16">
        <v>0</v>
      </c>
      <c r="IA131" s="16">
        <v>0</v>
      </c>
      <c r="IB131" s="16">
        <v>1</v>
      </c>
      <c r="IC131" s="16">
        <v>1</v>
      </c>
      <c r="ID131" s="16">
        <v>0</v>
      </c>
      <c r="IE131" s="16">
        <v>0</v>
      </c>
      <c r="IF131" s="16">
        <v>0</v>
      </c>
      <c r="IG131" s="16">
        <v>0</v>
      </c>
      <c r="IH131" s="16">
        <v>0</v>
      </c>
      <c r="II131" s="16">
        <v>1</v>
      </c>
      <c r="IJ131" s="16">
        <v>0</v>
      </c>
      <c r="IK131" s="16">
        <v>0</v>
      </c>
      <c r="IL131" s="16">
        <v>0</v>
      </c>
      <c r="IM131" s="16">
        <v>0</v>
      </c>
      <c r="IN131" s="16">
        <v>1</v>
      </c>
      <c r="IO131" s="16">
        <v>0</v>
      </c>
      <c r="IP131" s="16">
        <v>1</v>
      </c>
      <c r="IQ131" s="16">
        <v>1</v>
      </c>
      <c r="IR131" s="16">
        <v>1</v>
      </c>
      <c r="IS131" s="17" t="s">
        <v>3439</v>
      </c>
      <c r="IT131" s="16">
        <v>0</v>
      </c>
      <c r="IU131" s="16">
        <v>0</v>
      </c>
      <c r="IV131" s="16">
        <v>0</v>
      </c>
      <c r="IW131" s="16">
        <v>1</v>
      </c>
      <c r="IX131" s="16">
        <v>0</v>
      </c>
      <c r="IY131" s="16">
        <v>0</v>
      </c>
      <c r="IZ131" s="16">
        <v>0</v>
      </c>
      <c r="JA131" s="16">
        <v>0</v>
      </c>
      <c r="JB131" s="16">
        <v>1</v>
      </c>
      <c r="JC131" s="16">
        <v>0</v>
      </c>
      <c r="JD131" s="16">
        <v>0</v>
      </c>
      <c r="JE131" s="16">
        <v>0</v>
      </c>
      <c r="JF131" s="16">
        <v>0</v>
      </c>
      <c r="JG131" s="16">
        <v>1</v>
      </c>
      <c r="JH131" s="16">
        <v>1</v>
      </c>
      <c r="JI131" s="16">
        <v>0</v>
      </c>
      <c r="JJ131" s="16">
        <v>1</v>
      </c>
      <c r="JK131" s="16">
        <v>1</v>
      </c>
      <c r="JL131" s="16">
        <v>1</v>
      </c>
      <c r="JM131" s="16">
        <v>0</v>
      </c>
      <c r="JN131" s="16">
        <v>0</v>
      </c>
      <c r="JO131" s="16">
        <v>1</v>
      </c>
      <c r="JP131" s="16">
        <v>1</v>
      </c>
      <c r="JQ131" s="16">
        <v>0</v>
      </c>
      <c r="JR131" s="16">
        <v>0</v>
      </c>
      <c r="JS131" s="16">
        <v>1</v>
      </c>
      <c r="JT131" s="16">
        <v>0</v>
      </c>
      <c r="JU131" s="17" t="s">
        <v>78</v>
      </c>
      <c r="JV131" s="16">
        <v>1</v>
      </c>
      <c r="JW131" s="16">
        <v>0</v>
      </c>
      <c r="JX131" s="16">
        <v>0</v>
      </c>
      <c r="JY131" s="16">
        <v>0</v>
      </c>
      <c r="JZ131" s="16">
        <v>0</v>
      </c>
      <c r="KA131" s="17" t="s">
        <v>1932</v>
      </c>
      <c r="KB131" s="16" t="s">
        <v>2134</v>
      </c>
      <c r="KC131" s="17" t="s">
        <v>1015</v>
      </c>
      <c r="KD131" s="16">
        <v>0</v>
      </c>
      <c r="KE131" s="16">
        <v>0</v>
      </c>
      <c r="KF131" s="16">
        <v>1</v>
      </c>
      <c r="KG131" s="16">
        <v>1</v>
      </c>
      <c r="KH131" s="16">
        <v>1</v>
      </c>
      <c r="KI131" s="16">
        <v>0</v>
      </c>
      <c r="KJ131" s="16">
        <v>0</v>
      </c>
      <c r="KK131" s="16">
        <v>0</v>
      </c>
      <c r="KL131" s="16">
        <v>0</v>
      </c>
      <c r="KM131" s="16">
        <v>0</v>
      </c>
      <c r="KN131" s="16">
        <v>0</v>
      </c>
      <c r="KO131" s="16">
        <v>1</v>
      </c>
      <c r="KP131" s="16">
        <v>0</v>
      </c>
      <c r="KQ131" s="16">
        <v>0</v>
      </c>
      <c r="KR131" s="16">
        <v>1</v>
      </c>
      <c r="KS131" s="16">
        <v>1</v>
      </c>
      <c r="KT131" s="16">
        <v>1</v>
      </c>
      <c r="KU131" s="16">
        <v>1</v>
      </c>
      <c r="KV131" s="16">
        <v>0</v>
      </c>
      <c r="KW131" s="16">
        <v>0</v>
      </c>
      <c r="KX131" s="16">
        <v>0</v>
      </c>
      <c r="KY131" s="16">
        <v>0</v>
      </c>
      <c r="KZ131" s="16">
        <v>0</v>
      </c>
      <c r="LA131" s="16">
        <v>0</v>
      </c>
      <c r="LB131" s="16">
        <v>0</v>
      </c>
      <c r="LC131" s="16">
        <v>1</v>
      </c>
      <c r="LD131" s="17" t="s">
        <v>1016</v>
      </c>
      <c r="LE131" s="16">
        <v>1</v>
      </c>
      <c r="LF131" s="16">
        <v>0</v>
      </c>
      <c r="LG131" s="16">
        <v>1</v>
      </c>
      <c r="LH131" s="16">
        <v>0</v>
      </c>
      <c r="LI131" s="4" t="s">
        <v>1016</v>
      </c>
      <c r="LJ131" s="19">
        <v>0</v>
      </c>
      <c r="LK131" s="19">
        <v>0</v>
      </c>
      <c r="LL131" s="19">
        <v>0</v>
      </c>
      <c r="LM131" s="19">
        <v>1</v>
      </c>
      <c r="LN131" s="19">
        <v>0</v>
      </c>
      <c r="LO131" s="19">
        <v>1</v>
      </c>
      <c r="LP131" s="19">
        <v>0</v>
      </c>
      <c r="LQ131" s="19">
        <v>1</v>
      </c>
      <c r="LR131" s="4" t="s">
        <v>3426</v>
      </c>
      <c r="LS131" s="19">
        <v>0</v>
      </c>
      <c r="LT131" s="19">
        <v>1</v>
      </c>
      <c r="LU131" s="19">
        <v>0</v>
      </c>
      <c r="LV131" s="19">
        <v>0</v>
      </c>
      <c r="LW131" s="6" t="s">
        <v>2999</v>
      </c>
      <c r="LX131" s="16">
        <v>0</v>
      </c>
      <c r="LY131" s="16">
        <v>1</v>
      </c>
      <c r="LZ131" s="16">
        <v>0</v>
      </c>
      <c r="MA131" s="16">
        <v>0</v>
      </c>
      <c r="MB131" s="16">
        <v>0</v>
      </c>
      <c r="MC131" s="16">
        <v>0</v>
      </c>
      <c r="MD131" s="16">
        <v>1</v>
      </c>
      <c r="ME131" s="4" t="s">
        <v>406</v>
      </c>
      <c r="MF131" s="16">
        <v>0</v>
      </c>
      <c r="MG131" s="16">
        <v>0</v>
      </c>
      <c r="MH131" s="16">
        <v>1</v>
      </c>
      <c r="MI131" s="16">
        <v>1</v>
      </c>
      <c r="MJ131" s="16">
        <v>0</v>
      </c>
      <c r="MK131" s="16">
        <v>1</v>
      </c>
      <c r="ML131" s="16">
        <v>0</v>
      </c>
      <c r="MM131" s="16">
        <v>0</v>
      </c>
      <c r="MN131" s="16">
        <v>0</v>
      </c>
      <c r="MO131" s="4" t="s">
        <v>1754</v>
      </c>
      <c r="MP131" s="16">
        <v>1</v>
      </c>
      <c r="MQ131" s="16">
        <v>1</v>
      </c>
      <c r="MR131" s="16">
        <v>0</v>
      </c>
      <c r="MS131" s="4" t="s">
        <v>407</v>
      </c>
      <c r="MT131" s="16">
        <v>1</v>
      </c>
      <c r="MU131" s="16">
        <v>0</v>
      </c>
      <c r="MV131" s="16">
        <v>0</v>
      </c>
      <c r="MW131" s="16">
        <v>0</v>
      </c>
      <c r="MX131" s="16">
        <v>0</v>
      </c>
      <c r="MY131" s="16">
        <v>0</v>
      </c>
      <c r="MZ131" s="16">
        <v>0</v>
      </c>
      <c r="NA131" s="4" t="s">
        <v>1</v>
      </c>
      <c r="NB131" s="16">
        <v>0</v>
      </c>
      <c r="NC131" s="16">
        <v>0</v>
      </c>
      <c r="ND131" s="16">
        <v>0</v>
      </c>
      <c r="NE131" s="16">
        <v>0</v>
      </c>
      <c r="NF131" s="16">
        <v>0</v>
      </c>
      <c r="NG131" s="16">
        <v>0</v>
      </c>
      <c r="NH131" s="4" t="s">
        <v>1</v>
      </c>
      <c r="NI131" s="16">
        <v>0</v>
      </c>
      <c r="NJ131" s="16">
        <v>0</v>
      </c>
      <c r="NK131" s="16">
        <v>0</v>
      </c>
      <c r="NL131" s="16">
        <v>0</v>
      </c>
      <c r="NM131" s="16">
        <v>0</v>
      </c>
      <c r="NN131" s="16">
        <v>0</v>
      </c>
      <c r="NO131" s="16">
        <v>0</v>
      </c>
      <c r="NP131" s="16">
        <v>0</v>
      </c>
      <c r="NQ131" s="16">
        <v>0</v>
      </c>
      <c r="NR131" s="16">
        <v>0</v>
      </c>
      <c r="NS131" s="16">
        <v>0</v>
      </c>
      <c r="NT131" s="4" t="s">
        <v>1</v>
      </c>
      <c r="NU131" s="16" t="s">
        <v>2520</v>
      </c>
      <c r="NV131" s="16">
        <v>0</v>
      </c>
      <c r="NW131" s="16">
        <v>0</v>
      </c>
      <c r="NX131" s="16">
        <v>0</v>
      </c>
      <c r="NY131" s="16">
        <v>0</v>
      </c>
      <c r="NZ131" s="16">
        <v>0</v>
      </c>
      <c r="OA131" s="16">
        <v>0</v>
      </c>
      <c r="OB131" s="16">
        <v>0</v>
      </c>
      <c r="OC131" s="16">
        <v>0</v>
      </c>
      <c r="OD131" s="16">
        <v>0</v>
      </c>
      <c r="OE131" s="16">
        <v>0</v>
      </c>
      <c r="OF131" s="16">
        <v>0</v>
      </c>
      <c r="OG131" s="17" t="s">
        <v>3694</v>
      </c>
      <c r="OH131" s="17" t="s">
        <v>2529</v>
      </c>
    </row>
    <row r="132" spans="1:398" s="22" customFormat="1" x14ac:dyDescent="0.25">
      <c r="A132" s="16">
        <v>129</v>
      </c>
      <c r="B132" s="16">
        <v>97</v>
      </c>
      <c r="C132" s="19" t="s">
        <v>3844</v>
      </c>
      <c r="D132" s="19" t="s">
        <v>3907</v>
      </c>
      <c r="E132" s="19" t="s">
        <v>3972</v>
      </c>
      <c r="F132" s="37">
        <v>57</v>
      </c>
      <c r="G132" s="37" t="s">
        <v>0</v>
      </c>
      <c r="H132" s="19" t="s">
        <v>2526</v>
      </c>
      <c r="I132" s="32">
        <v>82</v>
      </c>
      <c r="J132" s="17" t="s">
        <v>322</v>
      </c>
      <c r="K132" s="16" t="s">
        <v>2134</v>
      </c>
      <c r="L132" s="16" t="s">
        <v>22</v>
      </c>
      <c r="M132" s="16" t="s">
        <v>4</v>
      </c>
      <c r="N132" s="16" t="s">
        <v>1</v>
      </c>
      <c r="O132" s="32">
        <v>144</v>
      </c>
      <c r="P132" s="16" t="s">
        <v>2141</v>
      </c>
      <c r="Q132" s="19" t="s">
        <v>1</v>
      </c>
      <c r="R132" s="4" t="s">
        <v>4574</v>
      </c>
      <c r="S132" s="4" t="s">
        <v>801</v>
      </c>
      <c r="T132" s="4" t="s">
        <v>4142</v>
      </c>
      <c r="U132" s="16">
        <v>2014</v>
      </c>
      <c r="V132" s="16">
        <v>7</v>
      </c>
      <c r="W132" s="16" t="s">
        <v>1</v>
      </c>
      <c r="X132" s="16" t="s">
        <v>1</v>
      </c>
      <c r="Y132" s="45" t="s">
        <v>4575</v>
      </c>
      <c r="Z132" s="17" t="s">
        <v>4576</v>
      </c>
      <c r="AA132" s="4" t="s">
        <v>4577</v>
      </c>
      <c r="AB132" s="17" t="s">
        <v>800</v>
      </c>
      <c r="AC132" s="19">
        <v>129</v>
      </c>
      <c r="AD132" s="4" t="s">
        <v>801</v>
      </c>
      <c r="AE132" s="16">
        <v>2014</v>
      </c>
      <c r="AF132" s="16" t="s">
        <v>2162</v>
      </c>
      <c r="AG132" s="16" t="s">
        <v>2174</v>
      </c>
      <c r="AH132" s="16" t="s">
        <v>0</v>
      </c>
      <c r="AI132" s="16" t="s">
        <v>0</v>
      </c>
      <c r="AJ132" s="19" t="s">
        <v>0</v>
      </c>
      <c r="AK132" s="16" t="s">
        <v>2180</v>
      </c>
      <c r="AL132" s="16" t="s">
        <v>2182</v>
      </c>
      <c r="AM132" s="17" t="s">
        <v>684</v>
      </c>
      <c r="AN132" s="16" t="s">
        <v>421</v>
      </c>
      <c r="AO132" s="16">
        <v>0</v>
      </c>
      <c r="AP132" s="16">
        <v>0</v>
      </c>
      <c r="AQ132" s="16">
        <v>0</v>
      </c>
      <c r="AR132" s="16">
        <v>1</v>
      </c>
      <c r="AS132" s="16">
        <v>0</v>
      </c>
      <c r="AT132" s="16">
        <v>0</v>
      </c>
      <c r="AU132" s="16">
        <v>0</v>
      </c>
      <c r="AV132" s="16">
        <v>0</v>
      </c>
      <c r="AW132" s="16" t="s">
        <v>1</v>
      </c>
      <c r="AX132" s="16" t="s">
        <v>2180</v>
      </c>
      <c r="AY132" s="16" t="s">
        <v>1</v>
      </c>
      <c r="AZ132" s="16" t="s">
        <v>1</v>
      </c>
      <c r="BA132" s="16" t="s">
        <v>1</v>
      </c>
      <c r="BB132" s="16" t="s">
        <v>434</v>
      </c>
      <c r="BC132" s="16">
        <v>58</v>
      </c>
      <c r="BD132" s="16" t="s">
        <v>22</v>
      </c>
      <c r="BE132" s="16">
        <v>0</v>
      </c>
      <c r="BF132" s="16">
        <v>1</v>
      </c>
      <c r="BG132" s="16">
        <v>0</v>
      </c>
      <c r="BH132" s="16">
        <v>1</v>
      </c>
      <c r="BI132" s="16">
        <v>0</v>
      </c>
      <c r="BJ132" s="16">
        <v>0</v>
      </c>
      <c r="BK132" s="16">
        <v>0</v>
      </c>
      <c r="BL132" s="16">
        <v>0</v>
      </c>
      <c r="BM132" s="16">
        <v>0</v>
      </c>
      <c r="BN132" s="16">
        <v>0</v>
      </c>
      <c r="BO132" s="16">
        <v>0</v>
      </c>
      <c r="BP132" s="16">
        <v>0</v>
      </c>
      <c r="BQ132" s="16">
        <v>0</v>
      </c>
      <c r="BR132" s="16">
        <v>0</v>
      </c>
      <c r="BS132" s="16">
        <v>1</v>
      </c>
      <c r="BT132" s="4" t="s">
        <v>802</v>
      </c>
      <c r="BU132" s="18">
        <v>28000</v>
      </c>
      <c r="BV132" s="17" t="s">
        <v>475</v>
      </c>
      <c r="BW132" s="16">
        <v>0</v>
      </c>
      <c r="BX132" s="16">
        <v>1</v>
      </c>
      <c r="BY132" s="16">
        <v>0</v>
      </c>
      <c r="BZ132" s="16">
        <v>0</v>
      </c>
      <c r="CA132" s="16">
        <v>1</v>
      </c>
      <c r="CB132" s="16">
        <v>0</v>
      </c>
      <c r="CC132" s="16">
        <v>0</v>
      </c>
      <c r="CD132" s="16">
        <v>0</v>
      </c>
      <c r="CE132" s="16">
        <v>1</v>
      </c>
      <c r="CF132" s="16">
        <v>0</v>
      </c>
      <c r="CG132" s="16">
        <v>0</v>
      </c>
      <c r="CH132" s="16">
        <v>0</v>
      </c>
      <c r="CI132" s="16">
        <v>0</v>
      </c>
      <c r="CJ132" s="16">
        <v>0</v>
      </c>
      <c r="CK132" s="16">
        <v>0</v>
      </c>
      <c r="CL132" s="16">
        <v>0</v>
      </c>
      <c r="CM132" s="16">
        <v>1</v>
      </c>
      <c r="CN132" s="16">
        <v>0</v>
      </c>
      <c r="CO132" s="16">
        <v>0</v>
      </c>
      <c r="CP132" s="16">
        <v>0</v>
      </c>
      <c r="CQ132" s="16">
        <v>0</v>
      </c>
      <c r="CR132" s="16" t="s">
        <v>1</v>
      </c>
      <c r="CS132" s="19" t="s">
        <v>2134</v>
      </c>
      <c r="CT132" s="4" t="s">
        <v>3148</v>
      </c>
      <c r="CU132" s="4" t="s">
        <v>3149</v>
      </c>
      <c r="CV132" s="16" t="s">
        <v>2180</v>
      </c>
      <c r="CW132" s="19" t="s">
        <v>2513</v>
      </c>
      <c r="CX132" s="17" t="s">
        <v>1</v>
      </c>
      <c r="CY132" s="19" t="s">
        <v>2180</v>
      </c>
      <c r="CZ132" s="19" t="s">
        <v>1</v>
      </c>
      <c r="DA132" s="19">
        <v>1</v>
      </c>
      <c r="DB132" s="17" t="s">
        <v>323</v>
      </c>
      <c r="DC132" s="22" t="s">
        <v>2952</v>
      </c>
      <c r="DD132" s="16" t="s">
        <v>2134</v>
      </c>
      <c r="DE132" s="16" t="s">
        <v>2551</v>
      </c>
      <c r="DF132" s="16">
        <v>1</v>
      </c>
      <c r="DG132" s="16">
        <v>0</v>
      </c>
      <c r="DH132" s="16">
        <v>0</v>
      </c>
      <c r="DI132" s="4" t="s">
        <v>1</v>
      </c>
      <c r="DJ132" s="16" t="s">
        <v>2134</v>
      </c>
      <c r="DK132" s="4" t="s">
        <v>803</v>
      </c>
      <c r="DL132" s="16">
        <v>0</v>
      </c>
      <c r="DM132" s="16">
        <v>0</v>
      </c>
      <c r="DN132" s="16">
        <v>1</v>
      </c>
      <c r="DO132" s="16">
        <v>0</v>
      </c>
      <c r="DP132" s="4" t="s">
        <v>798</v>
      </c>
      <c r="DQ132" s="16">
        <v>0</v>
      </c>
      <c r="DR132" s="16">
        <v>0</v>
      </c>
      <c r="DS132" s="16">
        <v>0</v>
      </c>
      <c r="DT132" s="16">
        <v>0</v>
      </c>
      <c r="DU132" s="16">
        <v>0</v>
      </c>
      <c r="DV132" s="16">
        <v>0</v>
      </c>
      <c r="DW132" s="16">
        <v>0</v>
      </c>
      <c r="DX132" s="16">
        <v>0</v>
      </c>
      <c r="DY132" s="16">
        <v>1</v>
      </c>
      <c r="DZ132" s="16">
        <v>1</v>
      </c>
      <c r="EA132" s="16">
        <v>0</v>
      </c>
      <c r="EB132" s="16">
        <v>0</v>
      </c>
      <c r="EC132" s="16">
        <v>0</v>
      </c>
      <c r="ED132" s="16">
        <v>0</v>
      </c>
      <c r="EE132" s="16">
        <v>0</v>
      </c>
      <c r="EF132" s="16">
        <v>0</v>
      </c>
      <c r="EG132" s="16">
        <v>0</v>
      </c>
      <c r="EH132" s="16">
        <v>0</v>
      </c>
      <c r="EI132" s="16">
        <v>0</v>
      </c>
      <c r="EJ132" s="16">
        <v>0</v>
      </c>
      <c r="EK132" s="16">
        <v>0</v>
      </c>
      <c r="EL132" s="16">
        <v>0</v>
      </c>
      <c r="EM132" s="16">
        <v>0</v>
      </c>
      <c r="EN132" s="4" t="s">
        <v>1</v>
      </c>
      <c r="EO132" s="4" t="s">
        <v>1</v>
      </c>
      <c r="EP132" s="19" t="s">
        <v>2134</v>
      </c>
      <c r="EQ132" s="19" t="s">
        <v>2180</v>
      </c>
      <c r="ER132" s="16">
        <v>1</v>
      </c>
      <c r="ES132" s="16">
        <v>0</v>
      </c>
      <c r="ET132" s="16">
        <v>0</v>
      </c>
      <c r="EU132" s="16">
        <v>0</v>
      </c>
      <c r="EV132" s="17" t="s">
        <v>1799</v>
      </c>
      <c r="EW132" s="18">
        <v>28000</v>
      </c>
      <c r="EX132" s="18">
        <v>1000000</v>
      </c>
      <c r="EY132" s="18">
        <v>1000000</v>
      </c>
      <c r="EZ132" s="18">
        <v>1000000</v>
      </c>
      <c r="FA132" s="16">
        <v>0</v>
      </c>
      <c r="FB132" s="16">
        <v>0</v>
      </c>
      <c r="FC132" s="16">
        <v>0</v>
      </c>
      <c r="FD132" s="16">
        <v>0</v>
      </c>
      <c r="FE132" s="16">
        <v>1</v>
      </c>
      <c r="FF132" s="16">
        <v>1</v>
      </c>
      <c r="FG132" s="16">
        <v>0</v>
      </c>
      <c r="FH132" s="16">
        <v>0</v>
      </c>
      <c r="FI132" s="16">
        <v>0</v>
      </c>
      <c r="FJ132" s="16">
        <v>0</v>
      </c>
      <c r="FK132" s="16">
        <v>0</v>
      </c>
      <c r="FL132" s="16">
        <v>0</v>
      </c>
      <c r="FM132" s="16">
        <v>0</v>
      </c>
      <c r="FN132" s="16">
        <v>0</v>
      </c>
      <c r="FO132" s="16">
        <v>0</v>
      </c>
      <c r="FP132" s="16">
        <v>0</v>
      </c>
      <c r="FQ132" s="16">
        <v>0</v>
      </c>
      <c r="FR132" s="16">
        <v>1</v>
      </c>
      <c r="FS132" s="16">
        <v>0</v>
      </c>
      <c r="FT132" s="16">
        <v>0</v>
      </c>
      <c r="FU132" s="16">
        <v>0</v>
      </c>
      <c r="FV132" s="16">
        <v>0</v>
      </c>
      <c r="FW132" s="16">
        <v>0</v>
      </c>
      <c r="FX132" s="16">
        <v>0</v>
      </c>
      <c r="FY132" s="16">
        <v>0</v>
      </c>
      <c r="FZ132" s="16">
        <v>0</v>
      </c>
      <c r="GA132" s="16">
        <v>0</v>
      </c>
      <c r="GB132" s="16">
        <v>0</v>
      </c>
      <c r="GC132" s="16">
        <v>0</v>
      </c>
      <c r="GD132" s="16">
        <v>0</v>
      </c>
      <c r="GE132" s="16">
        <v>0</v>
      </c>
      <c r="GF132" s="16">
        <v>0</v>
      </c>
      <c r="GG132" s="16">
        <v>1</v>
      </c>
      <c r="GH132" s="17" t="s">
        <v>482</v>
      </c>
      <c r="GI132" s="16">
        <v>0</v>
      </c>
      <c r="GJ132" s="16">
        <v>0</v>
      </c>
      <c r="GK132" s="16">
        <v>0</v>
      </c>
      <c r="GL132" s="16">
        <v>0</v>
      </c>
      <c r="GM132" s="16">
        <v>1</v>
      </c>
      <c r="GN132" s="16">
        <v>0</v>
      </c>
      <c r="GO132" s="16">
        <v>1</v>
      </c>
      <c r="GP132" s="16">
        <v>0</v>
      </c>
      <c r="GQ132" s="16">
        <v>0</v>
      </c>
      <c r="GR132" s="16">
        <v>0</v>
      </c>
      <c r="GS132" s="16">
        <v>0</v>
      </c>
      <c r="GT132" s="16">
        <v>1</v>
      </c>
      <c r="GU132" s="16">
        <v>0</v>
      </c>
      <c r="GV132" s="16">
        <v>0</v>
      </c>
      <c r="GW132" s="16">
        <v>0</v>
      </c>
      <c r="GX132" s="16">
        <v>0</v>
      </c>
      <c r="GY132" s="16">
        <v>0</v>
      </c>
      <c r="GZ132" s="16">
        <v>0</v>
      </c>
      <c r="HA132" s="16">
        <v>0</v>
      </c>
      <c r="HB132" s="16">
        <v>0</v>
      </c>
      <c r="HC132" s="16">
        <v>0</v>
      </c>
      <c r="HD132" s="16">
        <v>0</v>
      </c>
      <c r="HE132" s="16">
        <v>0</v>
      </c>
      <c r="HF132" s="17" t="s">
        <v>3248</v>
      </c>
      <c r="HG132" s="16">
        <v>0</v>
      </c>
      <c r="HH132" s="16">
        <v>0</v>
      </c>
      <c r="HI132" s="16">
        <v>0</v>
      </c>
      <c r="HJ132" s="16">
        <v>0</v>
      </c>
      <c r="HK132" s="16">
        <v>1</v>
      </c>
      <c r="HL132" s="16">
        <v>0</v>
      </c>
      <c r="HM132" s="16">
        <v>0</v>
      </c>
      <c r="HN132" s="16">
        <v>0</v>
      </c>
      <c r="HO132" s="16">
        <v>0</v>
      </c>
      <c r="HP132" s="16">
        <v>0</v>
      </c>
      <c r="HQ132" s="16">
        <v>0</v>
      </c>
      <c r="HR132" s="16">
        <v>0</v>
      </c>
      <c r="HS132" s="16">
        <v>1</v>
      </c>
      <c r="HT132" s="16">
        <v>0</v>
      </c>
      <c r="HU132" s="16">
        <v>0</v>
      </c>
      <c r="HV132" s="17" t="s">
        <v>3252</v>
      </c>
      <c r="HW132" s="16">
        <v>0</v>
      </c>
      <c r="HX132" s="16">
        <v>0</v>
      </c>
      <c r="HY132" s="16">
        <v>0</v>
      </c>
      <c r="HZ132" s="16">
        <v>0</v>
      </c>
      <c r="IA132" s="16">
        <v>0</v>
      </c>
      <c r="IB132" s="16">
        <v>0</v>
      </c>
      <c r="IC132" s="16">
        <v>1</v>
      </c>
      <c r="ID132" s="16">
        <v>1</v>
      </c>
      <c r="IE132" s="16">
        <v>0</v>
      </c>
      <c r="IF132" s="16">
        <v>0</v>
      </c>
      <c r="IG132" s="16">
        <v>0</v>
      </c>
      <c r="IH132" s="16">
        <v>0</v>
      </c>
      <c r="II132" s="16">
        <v>0</v>
      </c>
      <c r="IJ132" s="16">
        <v>0</v>
      </c>
      <c r="IK132" s="16">
        <v>0</v>
      </c>
      <c r="IL132" s="16">
        <v>0</v>
      </c>
      <c r="IM132" s="16">
        <v>0</v>
      </c>
      <c r="IN132" s="16">
        <v>0</v>
      </c>
      <c r="IO132" s="16">
        <v>0</v>
      </c>
      <c r="IP132" s="16">
        <v>1</v>
      </c>
      <c r="IQ132" s="16">
        <v>1</v>
      </c>
      <c r="IR132" s="16">
        <v>0</v>
      </c>
      <c r="IS132" s="17" t="s">
        <v>3150</v>
      </c>
      <c r="IT132" s="16">
        <v>0</v>
      </c>
      <c r="IU132" s="16">
        <v>0</v>
      </c>
      <c r="IV132" s="16">
        <v>0</v>
      </c>
      <c r="IW132" s="16">
        <v>0</v>
      </c>
      <c r="IX132" s="16">
        <v>0</v>
      </c>
      <c r="IY132" s="16">
        <v>0</v>
      </c>
      <c r="IZ132" s="16">
        <v>0</v>
      </c>
      <c r="JA132" s="16">
        <v>0</v>
      </c>
      <c r="JB132" s="16">
        <v>0</v>
      </c>
      <c r="JC132" s="16">
        <v>0</v>
      </c>
      <c r="JD132" s="16">
        <v>0</v>
      </c>
      <c r="JE132" s="16">
        <v>1</v>
      </c>
      <c r="JF132" s="16">
        <v>0</v>
      </c>
      <c r="JG132" s="16">
        <v>0</v>
      </c>
      <c r="JH132" s="16">
        <v>0</v>
      </c>
      <c r="JI132" s="16">
        <v>0</v>
      </c>
      <c r="JJ132" s="16">
        <v>0</v>
      </c>
      <c r="JK132" s="16">
        <v>1</v>
      </c>
      <c r="JL132" s="16">
        <v>0</v>
      </c>
      <c r="JM132" s="16">
        <v>0</v>
      </c>
      <c r="JN132" s="16">
        <v>0</v>
      </c>
      <c r="JO132" s="16">
        <v>0</v>
      </c>
      <c r="JP132" s="16">
        <v>0</v>
      </c>
      <c r="JQ132" s="16">
        <v>0</v>
      </c>
      <c r="JR132" s="16">
        <v>0</v>
      </c>
      <c r="JS132" s="16">
        <v>0</v>
      </c>
      <c r="JT132" s="16">
        <v>0</v>
      </c>
      <c r="JU132" s="17" t="s">
        <v>3260</v>
      </c>
      <c r="JV132" s="16">
        <v>0</v>
      </c>
      <c r="JW132" s="16">
        <v>0</v>
      </c>
      <c r="JX132" s="16">
        <v>0</v>
      </c>
      <c r="JY132" s="16">
        <v>1</v>
      </c>
      <c r="JZ132" s="16">
        <v>0</v>
      </c>
      <c r="KA132" s="17" t="s">
        <v>3267</v>
      </c>
      <c r="KB132" s="16" t="s">
        <v>2180</v>
      </c>
      <c r="KC132" s="17" t="s">
        <v>1</v>
      </c>
      <c r="KD132" s="16">
        <v>1</v>
      </c>
      <c r="KE132" s="16">
        <v>0</v>
      </c>
      <c r="KF132" s="16">
        <v>0</v>
      </c>
      <c r="KG132" s="16">
        <v>0</v>
      </c>
      <c r="KH132" s="16">
        <v>0</v>
      </c>
      <c r="KI132" s="16">
        <v>0</v>
      </c>
      <c r="KJ132" s="16">
        <v>0</v>
      </c>
      <c r="KK132" s="16">
        <v>0</v>
      </c>
      <c r="KL132" s="16">
        <v>0</v>
      </c>
      <c r="KM132" s="16">
        <v>0</v>
      </c>
      <c r="KN132" s="16">
        <v>0</v>
      </c>
      <c r="KO132" s="16">
        <v>0</v>
      </c>
      <c r="KP132" s="16">
        <v>0</v>
      </c>
      <c r="KQ132" s="16">
        <v>0</v>
      </c>
      <c r="KR132" s="16">
        <v>0</v>
      </c>
      <c r="KS132" s="16">
        <v>0</v>
      </c>
      <c r="KT132" s="16">
        <v>0</v>
      </c>
      <c r="KU132" s="16">
        <v>0</v>
      </c>
      <c r="KV132" s="16">
        <v>0</v>
      </c>
      <c r="KW132" s="16">
        <v>0</v>
      </c>
      <c r="KX132" s="16">
        <v>0</v>
      </c>
      <c r="KY132" s="16">
        <v>0</v>
      </c>
      <c r="KZ132" s="16">
        <v>0</v>
      </c>
      <c r="LA132" s="16">
        <v>0</v>
      </c>
      <c r="LB132" s="16">
        <v>0</v>
      </c>
      <c r="LC132" s="16">
        <v>0</v>
      </c>
      <c r="LD132" s="17" t="s">
        <v>1</v>
      </c>
      <c r="LE132" s="16">
        <v>0</v>
      </c>
      <c r="LF132" s="16">
        <v>0</v>
      </c>
      <c r="LG132" s="16">
        <v>0</v>
      </c>
      <c r="LH132" s="16">
        <v>1</v>
      </c>
      <c r="LI132" s="4" t="s">
        <v>1</v>
      </c>
      <c r="LJ132" s="19">
        <v>1</v>
      </c>
      <c r="LK132" s="19">
        <v>0</v>
      </c>
      <c r="LL132" s="19">
        <v>0</v>
      </c>
      <c r="LM132" s="19">
        <v>0</v>
      </c>
      <c r="LN132" s="19">
        <v>0</v>
      </c>
      <c r="LO132" s="19">
        <v>0</v>
      </c>
      <c r="LP132" s="19">
        <v>0</v>
      </c>
      <c r="LQ132" s="19">
        <v>0</v>
      </c>
      <c r="LR132" s="4" t="s">
        <v>1</v>
      </c>
      <c r="LS132" s="19">
        <v>0</v>
      </c>
      <c r="LT132" s="19">
        <v>0</v>
      </c>
      <c r="LU132" s="19">
        <v>0</v>
      </c>
      <c r="LV132" s="19">
        <v>0</v>
      </c>
      <c r="LW132" s="6" t="s">
        <v>1</v>
      </c>
      <c r="LX132" s="16">
        <v>0</v>
      </c>
      <c r="LY132" s="16">
        <v>1</v>
      </c>
      <c r="LZ132" s="16">
        <v>0</v>
      </c>
      <c r="MA132" s="16">
        <v>0</v>
      </c>
      <c r="MB132" s="16">
        <v>1</v>
      </c>
      <c r="MC132" s="16">
        <v>0</v>
      </c>
      <c r="MD132" s="16">
        <v>0</v>
      </c>
      <c r="ME132" s="4" t="s">
        <v>799</v>
      </c>
      <c r="MF132" s="16">
        <v>0</v>
      </c>
      <c r="MG132" s="16">
        <v>1</v>
      </c>
      <c r="MH132" s="16">
        <v>0</v>
      </c>
      <c r="MI132" s="16">
        <v>1</v>
      </c>
      <c r="MJ132" s="16">
        <v>0</v>
      </c>
      <c r="MK132" s="16">
        <v>0</v>
      </c>
      <c r="ML132" s="16">
        <v>1</v>
      </c>
      <c r="MM132" s="16">
        <v>0</v>
      </c>
      <c r="MN132" s="16">
        <v>0</v>
      </c>
      <c r="MO132" s="4" t="s">
        <v>3292</v>
      </c>
      <c r="MP132" s="16">
        <v>0</v>
      </c>
      <c r="MQ132" s="16">
        <v>1</v>
      </c>
      <c r="MR132" s="16">
        <v>0</v>
      </c>
      <c r="MS132" s="4" t="s">
        <v>799</v>
      </c>
      <c r="MT132" s="16">
        <v>1</v>
      </c>
      <c r="MU132" s="16">
        <v>0</v>
      </c>
      <c r="MV132" s="16">
        <v>0</v>
      </c>
      <c r="MW132" s="16">
        <v>0</v>
      </c>
      <c r="MX132" s="16">
        <v>0</v>
      </c>
      <c r="MY132" s="16">
        <v>0</v>
      </c>
      <c r="MZ132" s="16">
        <v>0</v>
      </c>
      <c r="NA132" s="4" t="s">
        <v>1</v>
      </c>
      <c r="NB132" s="16">
        <v>0</v>
      </c>
      <c r="NC132" s="16">
        <v>0</v>
      </c>
      <c r="ND132" s="16">
        <v>0</v>
      </c>
      <c r="NE132" s="16">
        <v>0</v>
      </c>
      <c r="NF132" s="16">
        <v>0</v>
      </c>
      <c r="NG132" s="16">
        <v>0</v>
      </c>
      <c r="NH132" s="4" t="s">
        <v>1</v>
      </c>
      <c r="NI132" s="16">
        <v>0</v>
      </c>
      <c r="NJ132" s="16">
        <v>0</v>
      </c>
      <c r="NK132" s="16">
        <v>0</v>
      </c>
      <c r="NL132" s="16">
        <v>0</v>
      </c>
      <c r="NM132" s="16">
        <v>0</v>
      </c>
      <c r="NN132" s="16">
        <v>0</v>
      </c>
      <c r="NO132" s="16">
        <v>0</v>
      </c>
      <c r="NP132" s="16">
        <v>0</v>
      </c>
      <c r="NQ132" s="16">
        <v>0</v>
      </c>
      <c r="NR132" s="16">
        <v>0</v>
      </c>
      <c r="NS132" s="16">
        <v>0</v>
      </c>
      <c r="NT132" s="4" t="s">
        <v>1</v>
      </c>
      <c r="NU132" s="16" t="s">
        <v>2521</v>
      </c>
      <c r="NV132" s="16">
        <v>1</v>
      </c>
      <c r="NW132" s="16">
        <v>0</v>
      </c>
      <c r="NX132" s="16">
        <v>0</v>
      </c>
      <c r="NY132" s="16">
        <v>0</v>
      </c>
      <c r="NZ132" s="16">
        <v>0</v>
      </c>
      <c r="OA132" s="16">
        <v>0</v>
      </c>
      <c r="OB132" s="16">
        <v>0</v>
      </c>
      <c r="OC132" s="16">
        <v>0</v>
      </c>
      <c r="OD132" s="16">
        <v>0</v>
      </c>
      <c r="OE132" s="16">
        <v>0</v>
      </c>
      <c r="OF132" s="16">
        <v>0</v>
      </c>
      <c r="OG132" s="17" t="s">
        <v>3313</v>
      </c>
      <c r="OH132" s="17" t="s">
        <v>2528</v>
      </c>
    </row>
    <row r="133" spans="1:398" s="22" customFormat="1" x14ac:dyDescent="0.2">
      <c r="A133" s="16">
        <v>130</v>
      </c>
      <c r="B133" s="19">
        <v>98</v>
      </c>
      <c r="C133" s="19" t="s">
        <v>2779</v>
      </c>
      <c r="D133" s="19" t="s">
        <v>2780</v>
      </c>
      <c r="E133" s="89" t="s">
        <v>2783</v>
      </c>
      <c r="F133" s="37">
        <v>69</v>
      </c>
      <c r="G133" s="37" t="s">
        <v>0</v>
      </c>
      <c r="H133" s="19" t="s">
        <v>2526</v>
      </c>
      <c r="I133" s="31">
        <v>65</v>
      </c>
      <c r="J133" s="22" t="s">
        <v>1070</v>
      </c>
      <c r="K133" s="19" t="s">
        <v>2134</v>
      </c>
      <c r="L133" s="19" t="s">
        <v>3</v>
      </c>
      <c r="M133" s="19" t="s">
        <v>4</v>
      </c>
      <c r="N133" s="19" t="s">
        <v>1</v>
      </c>
      <c r="O133" s="31">
        <v>145</v>
      </c>
      <c r="P133" s="19" t="s">
        <v>2141</v>
      </c>
      <c r="Q133" s="19" t="s">
        <v>1</v>
      </c>
      <c r="R133" s="6" t="s">
        <v>3799</v>
      </c>
      <c r="S133" s="6" t="s">
        <v>751</v>
      </c>
      <c r="T133" s="6" t="s">
        <v>2881</v>
      </c>
      <c r="U133" s="19">
        <v>2014</v>
      </c>
      <c r="V133" s="19">
        <v>37</v>
      </c>
      <c r="W133" s="19" t="s">
        <v>1</v>
      </c>
      <c r="X133" s="19" t="s">
        <v>1</v>
      </c>
      <c r="Y133" s="47" t="s">
        <v>2886</v>
      </c>
      <c r="Z133" s="22" t="s">
        <v>3800</v>
      </c>
      <c r="AA133" s="6" t="s">
        <v>750</v>
      </c>
      <c r="AB133" s="22" t="s">
        <v>1</v>
      </c>
      <c r="AC133" s="19">
        <v>130</v>
      </c>
      <c r="AD133" s="6" t="s">
        <v>751</v>
      </c>
      <c r="AE133" s="19">
        <v>2014</v>
      </c>
      <c r="AF133" s="19" t="s">
        <v>2164</v>
      </c>
      <c r="AG133" s="19" t="s">
        <v>2177</v>
      </c>
      <c r="AH133" s="19" t="s">
        <v>2493</v>
      </c>
      <c r="AI133" s="19" t="s">
        <v>0</v>
      </c>
      <c r="AJ133" s="19" t="s">
        <v>0</v>
      </c>
      <c r="AK133" s="19" t="s">
        <v>2180</v>
      </c>
      <c r="AL133" s="19" t="s">
        <v>2182</v>
      </c>
      <c r="AM133" s="22" t="s">
        <v>1071</v>
      </c>
      <c r="AN133" s="19" t="s">
        <v>465</v>
      </c>
      <c r="AO133" s="19">
        <v>0</v>
      </c>
      <c r="AP133" s="19">
        <v>0</v>
      </c>
      <c r="AQ133" s="19">
        <v>0</v>
      </c>
      <c r="AR133" s="19">
        <v>1</v>
      </c>
      <c r="AS133" s="19">
        <v>0</v>
      </c>
      <c r="AT133" s="19">
        <v>0</v>
      </c>
      <c r="AU133" s="19">
        <v>0</v>
      </c>
      <c r="AV133" s="19">
        <v>0</v>
      </c>
      <c r="AW133" s="19" t="s">
        <v>1</v>
      </c>
      <c r="AX133" s="19" t="s">
        <v>2134</v>
      </c>
      <c r="AY133" s="19" t="s">
        <v>2190</v>
      </c>
      <c r="AZ133" s="19" t="s">
        <v>1</v>
      </c>
      <c r="BA133" s="19" t="s">
        <v>1</v>
      </c>
      <c r="BB133" s="19" t="s">
        <v>433</v>
      </c>
      <c r="BC133" s="19" t="s">
        <v>1064</v>
      </c>
      <c r="BD133" s="19" t="s">
        <v>1064</v>
      </c>
      <c r="BE133" s="19">
        <v>0</v>
      </c>
      <c r="BF133" s="19">
        <v>0</v>
      </c>
      <c r="BG133" s="19">
        <v>0</v>
      </c>
      <c r="BH133" s="19">
        <v>0</v>
      </c>
      <c r="BI133" s="19">
        <v>0</v>
      </c>
      <c r="BJ133" s="19">
        <v>0</v>
      </c>
      <c r="BK133" s="19">
        <v>0</v>
      </c>
      <c r="BL133" s="19">
        <v>0</v>
      </c>
      <c r="BM133" s="19">
        <v>0</v>
      </c>
      <c r="BN133" s="19">
        <v>0</v>
      </c>
      <c r="BO133" s="19">
        <v>0</v>
      </c>
      <c r="BP133" s="19">
        <v>0</v>
      </c>
      <c r="BQ133" s="19">
        <v>0</v>
      </c>
      <c r="BR133" s="19">
        <v>0</v>
      </c>
      <c r="BS133" s="19">
        <v>1</v>
      </c>
      <c r="BT133" s="22" t="s">
        <v>2743</v>
      </c>
      <c r="BU133" s="23">
        <v>376043487</v>
      </c>
      <c r="BV133" s="22" t="s">
        <v>2738</v>
      </c>
      <c r="BW133" s="19">
        <v>0</v>
      </c>
      <c r="BX133" s="19">
        <v>1</v>
      </c>
      <c r="BY133" s="19">
        <v>0</v>
      </c>
      <c r="BZ133" s="19">
        <v>0</v>
      </c>
      <c r="CA133" s="19">
        <v>0</v>
      </c>
      <c r="CB133" s="19">
        <v>0</v>
      </c>
      <c r="CC133" s="19">
        <v>0</v>
      </c>
      <c r="CD133" s="19">
        <v>0</v>
      </c>
      <c r="CE133" s="19">
        <v>0</v>
      </c>
      <c r="CF133" s="19">
        <v>0</v>
      </c>
      <c r="CG133" s="19">
        <v>0</v>
      </c>
      <c r="CH133" s="19">
        <v>0</v>
      </c>
      <c r="CI133" s="19">
        <v>0</v>
      </c>
      <c r="CJ133" s="19">
        <v>0</v>
      </c>
      <c r="CK133" s="19">
        <v>0</v>
      </c>
      <c r="CL133" s="19">
        <v>0</v>
      </c>
      <c r="CM133" s="19">
        <v>1</v>
      </c>
      <c r="CN133" s="19">
        <v>0</v>
      </c>
      <c r="CO133" s="19">
        <v>0</v>
      </c>
      <c r="CP133" s="19">
        <v>0</v>
      </c>
      <c r="CQ133" s="19">
        <v>0</v>
      </c>
      <c r="CR133" s="19" t="s">
        <v>1</v>
      </c>
      <c r="CS133" s="19" t="s">
        <v>2134</v>
      </c>
      <c r="CT133" s="6" t="s">
        <v>2736</v>
      </c>
      <c r="CU133" s="6" t="s">
        <v>2737</v>
      </c>
      <c r="CV133" s="19" t="s">
        <v>2180</v>
      </c>
      <c r="CW133" s="19" t="s">
        <v>2513</v>
      </c>
      <c r="CX133" s="22" t="s">
        <v>2111</v>
      </c>
      <c r="CY133" s="19" t="s">
        <v>2134</v>
      </c>
      <c r="CZ133" s="6" t="s">
        <v>2735</v>
      </c>
      <c r="DA133" s="19">
        <v>5</v>
      </c>
      <c r="DB133" s="22" t="s">
        <v>3552</v>
      </c>
      <c r="DC133" s="22" t="s">
        <v>2655</v>
      </c>
      <c r="DD133" s="19" t="s">
        <v>2134</v>
      </c>
      <c r="DE133" s="19" t="s">
        <v>2551</v>
      </c>
      <c r="DF133" s="19">
        <v>1</v>
      </c>
      <c r="DG133" s="19">
        <v>0</v>
      </c>
      <c r="DH133" s="19">
        <v>0</v>
      </c>
      <c r="DI133" s="6" t="s">
        <v>1</v>
      </c>
      <c r="DJ133" s="19" t="s">
        <v>2134</v>
      </c>
      <c r="DK133" s="6" t="s">
        <v>2739</v>
      </c>
      <c r="DL133" s="19">
        <v>1</v>
      </c>
      <c r="DM133" s="19">
        <v>0</v>
      </c>
      <c r="DN133" s="19">
        <v>0</v>
      </c>
      <c r="DO133" s="16">
        <v>1</v>
      </c>
      <c r="DP133" s="6" t="s">
        <v>2739</v>
      </c>
      <c r="DQ133" s="19">
        <v>0</v>
      </c>
      <c r="DR133" s="19">
        <v>0</v>
      </c>
      <c r="DS133" s="19">
        <v>0</v>
      </c>
      <c r="DT133" s="19">
        <v>0</v>
      </c>
      <c r="DU133" s="19">
        <v>0</v>
      </c>
      <c r="DV133" s="19">
        <v>0</v>
      </c>
      <c r="DW133" s="19">
        <v>0</v>
      </c>
      <c r="DX133" s="19">
        <v>0</v>
      </c>
      <c r="DY133" s="19">
        <v>1</v>
      </c>
      <c r="DZ133" s="19">
        <v>0</v>
      </c>
      <c r="EA133" s="19">
        <v>0</v>
      </c>
      <c r="EB133" s="19">
        <v>0</v>
      </c>
      <c r="EC133" s="19">
        <v>0</v>
      </c>
      <c r="ED133" s="19">
        <v>0</v>
      </c>
      <c r="EE133" s="19">
        <v>0</v>
      </c>
      <c r="EF133" s="19">
        <v>0</v>
      </c>
      <c r="EG133" s="19">
        <v>0</v>
      </c>
      <c r="EH133" s="19">
        <v>0</v>
      </c>
      <c r="EI133" s="19">
        <v>0</v>
      </c>
      <c r="EJ133" s="19">
        <v>0</v>
      </c>
      <c r="EK133" s="19">
        <v>0</v>
      </c>
      <c r="EL133" s="19">
        <v>0</v>
      </c>
      <c r="EM133" s="19">
        <v>0</v>
      </c>
      <c r="EN133" s="6" t="s">
        <v>1</v>
      </c>
      <c r="EO133" s="6" t="s">
        <v>1</v>
      </c>
      <c r="EP133" s="19" t="s">
        <v>2134</v>
      </c>
      <c r="EQ133" s="19" t="s">
        <v>2180</v>
      </c>
      <c r="ER133" s="19">
        <v>1</v>
      </c>
      <c r="ES133" s="19">
        <v>0</v>
      </c>
      <c r="ET133" s="19">
        <v>0</v>
      </c>
      <c r="EU133" s="19">
        <v>0</v>
      </c>
      <c r="EV133" s="6" t="s">
        <v>1072</v>
      </c>
      <c r="EW133" s="23">
        <v>180597</v>
      </c>
      <c r="EX133" s="23">
        <v>2082000000</v>
      </c>
      <c r="EY133" s="23">
        <v>3100000000</v>
      </c>
      <c r="EZ133" s="23">
        <v>9000000</v>
      </c>
      <c r="FA133" s="19">
        <v>1</v>
      </c>
      <c r="FB133" s="19">
        <v>0</v>
      </c>
      <c r="FC133" s="19">
        <v>0</v>
      </c>
      <c r="FD133" s="19">
        <v>0</v>
      </c>
      <c r="FE133" s="19">
        <v>0</v>
      </c>
      <c r="FF133" s="19">
        <v>0</v>
      </c>
      <c r="FG133" s="19">
        <v>0</v>
      </c>
      <c r="FH133" s="19">
        <v>0</v>
      </c>
      <c r="FI133" s="19">
        <v>0</v>
      </c>
      <c r="FJ133" s="19">
        <v>0</v>
      </c>
      <c r="FK133" s="19">
        <v>0</v>
      </c>
      <c r="FL133" s="19">
        <v>0</v>
      </c>
      <c r="FM133" s="19">
        <v>0</v>
      </c>
      <c r="FN133" s="19">
        <v>0</v>
      </c>
      <c r="FO133" s="19">
        <v>0</v>
      </c>
      <c r="FP133" s="19">
        <v>0</v>
      </c>
      <c r="FQ133" s="19">
        <v>0</v>
      </c>
      <c r="FR133" s="19">
        <v>0</v>
      </c>
      <c r="FS133" s="19">
        <v>0</v>
      </c>
      <c r="FT133" s="19">
        <v>0</v>
      </c>
      <c r="FU133" s="19">
        <v>0</v>
      </c>
      <c r="FV133" s="19">
        <v>0</v>
      </c>
      <c r="FW133" s="19">
        <v>0</v>
      </c>
      <c r="FX133" s="19">
        <v>0</v>
      </c>
      <c r="FY133" s="19">
        <v>0</v>
      </c>
      <c r="FZ133" s="19">
        <v>0</v>
      </c>
      <c r="GA133" s="19">
        <v>0</v>
      </c>
      <c r="GB133" s="19">
        <v>0</v>
      </c>
      <c r="GC133" s="19">
        <v>0</v>
      </c>
      <c r="GD133" s="19">
        <v>0</v>
      </c>
      <c r="GE133" s="19">
        <v>0</v>
      </c>
      <c r="GF133" s="19">
        <v>0</v>
      </c>
      <c r="GG133" s="19">
        <v>0</v>
      </c>
      <c r="GH133" s="22" t="s">
        <v>1</v>
      </c>
      <c r="GI133" s="19">
        <v>0</v>
      </c>
      <c r="GJ133" s="19">
        <v>0</v>
      </c>
      <c r="GK133" s="19">
        <v>0</v>
      </c>
      <c r="GL133" s="19">
        <v>0</v>
      </c>
      <c r="GM133" s="19">
        <v>0</v>
      </c>
      <c r="GN133" s="19">
        <v>0</v>
      </c>
      <c r="GO133" s="19">
        <v>0</v>
      </c>
      <c r="GP133" s="19">
        <v>0</v>
      </c>
      <c r="GQ133" s="19">
        <v>0</v>
      </c>
      <c r="GR133" s="19">
        <v>0</v>
      </c>
      <c r="GS133" s="19">
        <v>0</v>
      </c>
      <c r="GT133" s="19">
        <v>0</v>
      </c>
      <c r="GU133" s="19">
        <v>0</v>
      </c>
      <c r="GV133" s="19">
        <v>0</v>
      </c>
      <c r="GW133" s="19">
        <v>0</v>
      </c>
      <c r="GX133" s="19">
        <v>0</v>
      </c>
      <c r="GY133" s="19">
        <v>0</v>
      </c>
      <c r="GZ133" s="19">
        <v>1</v>
      </c>
      <c r="HA133" s="19">
        <v>1</v>
      </c>
      <c r="HB133" s="19">
        <v>0</v>
      </c>
      <c r="HC133" s="19">
        <v>0</v>
      </c>
      <c r="HD133" s="19">
        <v>0</v>
      </c>
      <c r="HE133" s="19">
        <v>0</v>
      </c>
      <c r="HF133" s="22" t="s">
        <v>2749</v>
      </c>
      <c r="HG133" s="19">
        <v>0</v>
      </c>
      <c r="HH133" s="19">
        <v>0</v>
      </c>
      <c r="HI133" s="19">
        <v>0</v>
      </c>
      <c r="HJ133" s="19">
        <v>0</v>
      </c>
      <c r="HK133" s="19">
        <v>0</v>
      </c>
      <c r="HL133" s="19">
        <v>0</v>
      </c>
      <c r="HM133" s="19">
        <v>0</v>
      </c>
      <c r="HN133" s="19">
        <v>0</v>
      </c>
      <c r="HO133" s="19">
        <v>0</v>
      </c>
      <c r="HP133" s="19">
        <v>0</v>
      </c>
      <c r="HQ133" s="19">
        <v>0</v>
      </c>
      <c r="HR133" s="19">
        <v>0</v>
      </c>
      <c r="HS133" s="19">
        <v>0</v>
      </c>
      <c r="HT133" s="19">
        <v>0</v>
      </c>
      <c r="HU133" s="19">
        <v>0</v>
      </c>
      <c r="HV133" s="22" t="s">
        <v>1</v>
      </c>
      <c r="HW133" s="19">
        <v>0</v>
      </c>
      <c r="HX133" s="19">
        <v>0</v>
      </c>
      <c r="HY133" s="19">
        <v>0</v>
      </c>
      <c r="HZ133" s="19">
        <v>0</v>
      </c>
      <c r="IA133" s="19">
        <v>0</v>
      </c>
      <c r="IB133" s="19">
        <v>0</v>
      </c>
      <c r="IC133" s="19">
        <v>0</v>
      </c>
      <c r="ID133" s="19">
        <v>0</v>
      </c>
      <c r="IE133" s="19">
        <v>0</v>
      </c>
      <c r="IF133" s="19">
        <v>0</v>
      </c>
      <c r="IG133" s="19">
        <v>0</v>
      </c>
      <c r="IH133" s="19">
        <v>0</v>
      </c>
      <c r="II133" s="19">
        <v>1</v>
      </c>
      <c r="IJ133" s="19">
        <v>1</v>
      </c>
      <c r="IK133" s="19">
        <v>1</v>
      </c>
      <c r="IL133" s="19">
        <v>1</v>
      </c>
      <c r="IM133" s="19">
        <v>0</v>
      </c>
      <c r="IN133" s="19">
        <v>0</v>
      </c>
      <c r="IO133" s="19">
        <v>0</v>
      </c>
      <c r="IP133" s="19">
        <v>0</v>
      </c>
      <c r="IQ133" s="19">
        <v>0</v>
      </c>
      <c r="IR133" s="19">
        <v>0</v>
      </c>
      <c r="IS133" s="22" t="s">
        <v>3614</v>
      </c>
      <c r="IT133" s="19">
        <v>0</v>
      </c>
      <c r="IU133" s="19">
        <v>0</v>
      </c>
      <c r="IV133" s="19">
        <v>0</v>
      </c>
      <c r="IW133" s="19">
        <v>0</v>
      </c>
      <c r="IX133" s="19">
        <v>0</v>
      </c>
      <c r="IY133" s="19">
        <v>0</v>
      </c>
      <c r="IZ133" s="19">
        <v>0</v>
      </c>
      <c r="JA133" s="19">
        <v>0</v>
      </c>
      <c r="JB133" s="19">
        <v>0</v>
      </c>
      <c r="JC133" s="19">
        <v>0</v>
      </c>
      <c r="JD133" s="19">
        <v>0</v>
      </c>
      <c r="JE133" s="19">
        <v>1</v>
      </c>
      <c r="JF133" s="19">
        <v>0</v>
      </c>
      <c r="JG133" s="19">
        <v>0</v>
      </c>
      <c r="JH133" s="19">
        <v>0</v>
      </c>
      <c r="JI133" s="19">
        <v>0</v>
      </c>
      <c r="JJ133" s="19">
        <v>0</v>
      </c>
      <c r="JK133" s="19">
        <v>0</v>
      </c>
      <c r="JL133" s="19">
        <v>0</v>
      </c>
      <c r="JM133" s="19">
        <v>0</v>
      </c>
      <c r="JN133" s="19">
        <v>0</v>
      </c>
      <c r="JO133" s="19">
        <v>0</v>
      </c>
      <c r="JP133" s="19">
        <v>0</v>
      </c>
      <c r="JQ133" s="19">
        <v>0</v>
      </c>
      <c r="JR133" s="19">
        <v>0</v>
      </c>
      <c r="JS133" s="19">
        <v>0</v>
      </c>
      <c r="JT133" s="19">
        <v>1</v>
      </c>
      <c r="JU133" s="22" t="s">
        <v>1</v>
      </c>
      <c r="JV133" s="19">
        <v>0</v>
      </c>
      <c r="JW133" s="19">
        <v>0</v>
      </c>
      <c r="JX133" s="19">
        <v>0</v>
      </c>
      <c r="JY133" s="19">
        <v>0</v>
      </c>
      <c r="JZ133" s="19">
        <v>1</v>
      </c>
      <c r="KA133" s="22" t="s">
        <v>1</v>
      </c>
      <c r="KB133" s="19" t="s">
        <v>2134</v>
      </c>
      <c r="KC133" s="22" t="s">
        <v>2740</v>
      </c>
      <c r="KD133" s="19">
        <v>0</v>
      </c>
      <c r="KE133" s="19">
        <v>1</v>
      </c>
      <c r="KF133" s="19">
        <v>0</v>
      </c>
      <c r="KG133" s="19">
        <v>0</v>
      </c>
      <c r="KH133" s="19">
        <v>0</v>
      </c>
      <c r="KI133" s="19">
        <v>0</v>
      </c>
      <c r="KJ133" s="19">
        <v>0</v>
      </c>
      <c r="KK133" s="19">
        <v>0</v>
      </c>
      <c r="KL133" s="19">
        <v>0</v>
      </c>
      <c r="KM133" s="19">
        <v>0</v>
      </c>
      <c r="KN133" s="19">
        <v>0</v>
      </c>
      <c r="KO133" s="19">
        <v>0</v>
      </c>
      <c r="KP133" s="19">
        <v>0</v>
      </c>
      <c r="KQ133" s="19">
        <v>0</v>
      </c>
      <c r="KR133" s="19">
        <v>0</v>
      </c>
      <c r="KS133" s="19">
        <v>0</v>
      </c>
      <c r="KT133" s="19">
        <v>0</v>
      </c>
      <c r="KU133" s="19">
        <v>0</v>
      </c>
      <c r="KV133" s="19">
        <v>0</v>
      </c>
      <c r="KW133" s="19">
        <v>0</v>
      </c>
      <c r="KX133" s="19">
        <v>0</v>
      </c>
      <c r="KY133" s="19">
        <v>0</v>
      </c>
      <c r="KZ133" s="19">
        <v>0</v>
      </c>
      <c r="LA133" s="19">
        <v>0</v>
      </c>
      <c r="LB133" s="19">
        <v>0</v>
      </c>
      <c r="LC133" s="19">
        <v>0</v>
      </c>
      <c r="LD133" s="22" t="s">
        <v>2740</v>
      </c>
      <c r="LE133" s="19">
        <v>1</v>
      </c>
      <c r="LF133" s="19">
        <v>0</v>
      </c>
      <c r="LG133" s="19">
        <v>0</v>
      </c>
      <c r="LH133" s="19">
        <v>0</v>
      </c>
      <c r="LI133" s="6" t="s">
        <v>2740</v>
      </c>
      <c r="LJ133" s="19">
        <v>1</v>
      </c>
      <c r="LK133" s="19">
        <v>0</v>
      </c>
      <c r="LL133" s="19">
        <v>0</v>
      </c>
      <c r="LM133" s="19">
        <v>0</v>
      </c>
      <c r="LN133" s="19">
        <v>0</v>
      </c>
      <c r="LO133" s="19">
        <v>0</v>
      </c>
      <c r="LP133" s="19">
        <v>0</v>
      </c>
      <c r="LQ133" s="19">
        <v>0</v>
      </c>
      <c r="LR133" s="6" t="s">
        <v>1</v>
      </c>
      <c r="LS133" s="19">
        <v>0</v>
      </c>
      <c r="LT133" s="19">
        <v>0</v>
      </c>
      <c r="LU133" s="19">
        <v>0</v>
      </c>
      <c r="LV133" s="19">
        <v>0</v>
      </c>
      <c r="LW133" s="6" t="s">
        <v>1</v>
      </c>
      <c r="LX133" s="19">
        <v>1</v>
      </c>
      <c r="LY133" s="19">
        <v>0</v>
      </c>
      <c r="LZ133" s="19">
        <v>0</v>
      </c>
      <c r="MA133" s="19">
        <v>0</v>
      </c>
      <c r="MB133" s="19">
        <v>0</v>
      </c>
      <c r="MC133" s="19">
        <v>0</v>
      </c>
      <c r="MD133" s="19">
        <v>0</v>
      </c>
      <c r="ME133" s="6" t="s">
        <v>1</v>
      </c>
      <c r="MF133" s="19">
        <v>0</v>
      </c>
      <c r="MG133" s="19">
        <v>0</v>
      </c>
      <c r="MH133" s="19">
        <v>0</v>
      </c>
      <c r="MI133" s="19">
        <v>0</v>
      </c>
      <c r="MJ133" s="19">
        <v>0</v>
      </c>
      <c r="MK133" s="19">
        <v>0</v>
      </c>
      <c r="ML133" s="19">
        <v>0</v>
      </c>
      <c r="MM133" s="19">
        <v>0</v>
      </c>
      <c r="MN133" s="19">
        <v>0</v>
      </c>
      <c r="MO133" s="6" t="s">
        <v>1</v>
      </c>
      <c r="MP133" s="19">
        <v>0</v>
      </c>
      <c r="MQ133" s="19">
        <v>0</v>
      </c>
      <c r="MR133" s="19">
        <v>0</v>
      </c>
      <c r="MS133" s="6" t="s">
        <v>1</v>
      </c>
      <c r="MT133" s="19">
        <v>1</v>
      </c>
      <c r="MU133" s="19">
        <v>0</v>
      </c>
      <c r="MV133" s="19">
        <v>0</v>
      </c>
      <c r="MW133" s="19">
        <v>0</v>
      </c>
      <c r="MX133" s="19">
        <v>0</v>
      </c>
      <c r="MY133" s="19">
        <v>0</v>
      </c>
      <c r="MZ133" s="19">
        <v>0</v>
      </c>
      <c r="NA133" s="6" t="s">
        <v>1</v>
      </c>
      <c r="NB133" s="19">
        <v>0</v>
      </c>
      <c r="NC133" s="19">
        <v>0</v>
      </c>
      <c r="ND133" s="19">
        <v>0</v>
      </c>
      <c r="NE133" s="19">
        <v>0</v>
      </c>
      <c r="NF133" s="19">
        <v>0</v>
      </c>
      <c r="NG133" s="19">
        <v>0</v>
      </c>
      <c r="NH133" s="6" t="s">
        <v>1</v>
      </c>
      <c r="NI133" s="19">
        <v>0</v>
      </c>
      <c r="NJ133" s="19">
        <v>0</v>
      </c>
      <c r="NK133" s="19">
        <v>0</v>
      </c>
      <c r="NL133" s="19">
        <v>0</v>
      </c>
      <c r="NM133" s="19">
        <v>0</v>
      </c>
      <c r="NN133" s="19">
        <v>0</v>
      </c>
      <c r="NO133" s="19">
        <v>0</v>
      </c>
      <c r="NP133" s="19">
        <v>0</v>
      </c>
      <c r="NQ133" s="19">
        <v>0</v>
      </c>
      <c r="NR133" s="19">
        <v>0</v>
      </c>
      <c r="NS133" s="19">
        <v>0</v>
      </c>
      <c r="NT133" s="4" t="s">
        <v>1</v>
      </c>
      <c r="NU133" s="19" t="s">
        <v>2520</v>
      </c>
      <c r="NV133" s="19">
        <v>1</v>
      </c>
      <c r="NW133" s="19">
        <v>0</v>
      </c>
      <c r="NX133" s="19">
        <v>0</v>
      </c>
      <c r="NY133" s="19">
        <v>0</v>
      </c>
      <c r="NZ133" s="19">
        <v>0</v>
      </c>
      <c r="OA133" s="19">
        <v>0</v>
      </c>
      <c r="OB133" s="19">
        <v>0</v>
      </c>
      <c r="OC133" s="19">
        <v>0</v>
      </c>
      <c r="OD133" s="19">
        <v>0</v>
      </c>
      <c r="OE133" s="19">
        <v>0</v>
      </c>
      <c r="OF133" s="19">
        <v>0</v>
      </c>
      <c r="OG133" s="22" t="s">
        <v>2741</v>
      </c>
      <c r="OH133" s="17" t="s">
        <v>2528</v>
      </c>
    </row>
    <row r="134" spans="1:398" s="22" customFormat="1" x14ac:dyDescent="0.2">
      <c r="A134" s="16">
        <v>131</v>
      </c>
      <c r="B134" s="19">
        <v>98</v>
      </c>
      <c r="C134" s="19" t="s">
        <v>2779</v>
      </c>
      <c r="D134" s="19" t="s">
        <v>2780</v>
      </c>
      <c r="E134" s="89" t="s">
        <v>2783</v>
      </c>
      <c r="F134" s="37">
        <v>69</v>
      </c>
      <c r="G134" s="37" t="s">
        <v>0</v>
      </c>
      <c r="H134" s="19" t="s">
        <v>2526</v>
      </c>
      <c r="I134" s="31">
        <v>65</v>
      </c>
      <c r="J134" s="22" t="s">
        <v>1070</v>
      </c>
      <c r="K134" s="19" t="s">
        <v>2134</v>
      </c>
      <c r="L134" s="19" t="s">
        <v>3</v>
      </c>
      <c r="M134" s="19" t="s">
        <v>4</v>
      </c>
      <c r="N134" s="19" t="s">
        <v>1</v>
      </c>
      <c r="O134" s="31">
        <v>145</v>
      </c>
      <c r="P134" s="19" t="s">
        <v>2141</v>
      </c>
      <c r="Q134" s="19" t="s">
        <v>1</v>
      </c>
      <c r="R134" s="6" t="s">
        <v>3799</v>
      </c>
      <c r="S134" s="6" t="s">
        <v>751</v>
      </c>
      <c r="T134" s="6" t="s">
        <v>2881</v>
      </c>
      <c r="U134" s="19">
        <v>2014</v>
      </c>
      <c r="V134" s="19">
        <v>37</v>
      </c>
      <c r="W134" s="19" t="s">
        <v>1</v>
      </c>
      <c r="X134" s="19" t="s">
        <v>1</v>
      </c>
      <c r="Y134" s="47" t="s">
        <v>2886</v>
      </c>
      <c r="Z134" s="22" t="s">
        <v>3800</v>
      </c>
      <c r="AA134" s="6" t="s">
        <v>750</v>
      </c>
      <c r="AB134" s="22" t="s">
        <v>1</v>
      </c>
      <c r="AC134" s="19">
        <v>131</v>
      </c>
      <c r="AD134" s="6" t="s">
        <v>751</v>
      </c>
      <c r="AE134" s="19">
        <v>2014</v>
      </c>
      <c r="AF134" s="19" t="s">
        <v>2164</v>
      </c>
      <c r="AG134" s="19" t="s">
        <v>2177</v>
      </c>
      <c r="AH134" s="19" t="s">
        <v>2493</v>
      </c>
      <c r="AI134" s="19" t="s">
        <v>0</v>
      </c>
      <c r="AJ134" s="19" t="s">
        <v>0</v>
      </c>
      <c r="AK134" s="19" t="s">
        <v>2180</v>
      </c>
      <c r="AL134" s="19" t="s">
        <v>2182</v>
      </c>
      <c r="AM134" s="22" t="s">
        <v>2742</v>
      </c>
      <c r="AN134" s="19" t="s">
        <v>468</v>
      </c>
      <c r="AO134" s="19">
        <v>0</v>
      </c>
      <c r="AP134" s="19">
        <v>0</v>
      </c>
      <c r="AQ134" s="19">
        <v>0</v>
      </c>
      <c r="AR134" s="19">
        <v>1</v>
      </c>
      <c r="AS134" s="19">
        <v>0</v>
      </c>
      <c r="AT134" s="19">
        <v>0</v>
      </c>
      <c r="AU134" s="19">
        <v>0</v>
      </c>
      <c r="AV134" s="19">
        <v>0</v>
      </c>
      <c r="AW134" s="19" t="s">
        <v>1</v>
      </c>
      <c r="AX134" s="19" t="s">
        <v>2180</v>
      </c>
      <c r="AY134" s="19" t="s">
        <v>1</v>
      </c>
      <c r="AZ134" s="19" t="s">
        <v>1</v>
      </c>
      <c r="BA134" s="19" t="s">
        <v>1</v>
      </c>
      <c r="BB134" s="19" t="s">
        <v>434</v>
      </c>
      <c r="BC134" s="19" t="s">
        <v>1258</v>
      </c>
      <c r="BD134" s="19" t="s">
        <v>43</v>
      </c>
      <c r="BE134" s="19">
        <v>1</v>
      </c>
      <c r="BF134" s="19">
        <v>1</v>
      </c>
      <c r="BG134" s="19">
        <v>0</v>
      </c>
      <c r="BH134" s="19">
        <v>0</v>
      </c>
      <c r="BI134" s="19">
        <v>0</v>
      </c>
      <c r="BJ134" s="19">
        <v>0</v>
      </c>
      <c r="BK134" s="19">
        <v>0</v>
      </c>
      <c r="BL134" s="19">
        <v>0</v>
      </c>
      <c r="BM134" s="19">
        <v>0</v>
      </c>
      <c r="BN134" s="19">
        <v>0</v>
      </c>
      <c r="BO134" s="19">
        <v>0</v>
      </c>
      <c r="BP134" s="19">
        <v>0</v>
      </c>
      <c r="BQ134" s="19">
        <v>0</v>
      </c>
      <c r="BR134" s="19">
        <v>0</v>
      </c>
      <c r="BS134" s="19">
        <v>1</v>
      </c>
      <c r="BT134" s="22" t="s">
        <v>2744</v>
      </c>
      <c r="BU134" s="18" t="s">
        <v>0</v>
      </c>
      <c r="BV134" s="22" t="s">
        <v>2738</v>
      </c>
      <c r="BW134" s="19">
        <v>0</v>
      </c>
      <c r="BX134" s="19">
        <v>1</v>
      </c>
      <c r="BY134" s="19">
        <v>0</v>
      </c>
      <c r="BZ134" s="19">
        <v>0</v>
      </c>
      <c r="CA134" s="19">
        <v>0</v>
      </c>
      <c r="CB134" s="19">
        <v>0</v>
      </c>
      <c r="CC134" s="19">
        <v>0</v>
      </c>
      <c r="CD134" s="19">
        <v>0</v>
      </c>
      <c r="CE134" s="19">
        <v>0</v>
      </c>
      <c r="CF134" s="19">
        <v>0</v>
      </c>
      <c r="CG134" s="19">
        <v>0</v>
      </c>
      <c r="CH134" s="19">
        <v>0</v>
      </c>
      <c r="CI134" s="19">
        <v>0</v>
      </c>
      <c r="CJ134" s="19">
        <v>0</v>
      </c>
      <c r="CK134" s="19">
        <v>0</v>
      </c>
      <c r="CL134" s="19">
        <v>0</v>
      </c>
      <c r="CM134" s="19">
        <v>1</v>
      </c>
      <c r="CN134" s="19">
        <v>0</v>
      </c>
      <c r="CO134" s="19">
        <v>0</v>
      </c>
      <c r="CP134" s="19">
        <v>0</v>
      </c>
      <c r="CQ134" s="19">
        <v>0</v>
      </c>
      <c r="CR134" s="19" t="s">
        <v>1</v>
      </c>
      <c r="CS134" s="19" t="s">
        <v>2134</v>
      </c>
      <c r="CT134" s="6" t="s">
        <v>2736</v>
      </c>
      <c r="CU134" s="6" t="s">
        <v>2737</v>
      </c>
      <c r="CV134" s="19" t="s">
        <v>2180</v>
      </c>
      <c r="CW134" s="19" t="s">
        <v>2513</v>
      </c>
      <c r="CX134" s="22" t="s">
        <v>2111</v>
      </c>
      <c r="CY134" s="19" t="s">
        <v>2134</v>
      </c>
      <c r="CZ134" s="6" t="s">
        <v>2735</v>
      </c>
      <c r="DA134" s="19">
        <v>6</v>
      </c>
      <c r="DB134" s="22" t="s">
        <v>2745</v>
      </c>
      <c r="DC134" s="22" t="s">
        <v>2655</v>
      </c>
      <c r="DD134" s="19" t="s">
        <v>2180</v>
      </c>
      <c r="DE134" s="19" t="s">
        <v>1</v>
      </c>
      <c r="DF134" s="19">
        <v>0</v>
      </c>
      <c r="DG134" s="19">
        <v>1</v>
      </c>
      <c r="DH134" s="19">
        <v>0</v>
      </c>
      <c r="DI134" s="6" t="s">
        <v>2746</v>
      </c>
      <c r="DJ134" s="19" t="s">
        <v>2180</v>
      </c>
      <c r="DK134" s="6" t="s">
        <v>1</v>
      </c>
      <c r="DL134" s="19">
        <v>0</v>
      </c>
      <c r="DM134" s="19">
        <v>0</v>
      </c>
      <c r="DN134" s="19">
        <v>0</v>
      </c>
      <c r="DO134" s="16">
        <v>0</v>
      </c>
      <c r="DP134" s="6" t="s">
        <v>1</v>
      </c>
      <c r="DQ134" s="19">
        <v>0</v>
      </c>
      <c r="DR134" s="19">
        <v>0</v>
      </c>
      <c r="DS134" s="19">
        <v>0</v>
      </c>
      <c r="DT134" s="19">
        <v>0</v>
      </c>
      <c r="DU134" s="19">
        <v>0</v>
      </c>
      <c r="DV134" s="19">
        <v>0</v>
      </c>
      <c r="DW134" s="19">
        <v>0</v>
      </c>
      <c r="DX134" s="19">
        <v>0</v>
      </c>
      <c r="DY134" s="19">
        <v>0</v>
      </c>
      <c r="DZ134" s="19">
        <v>0</v>
      </c>
      <c r="EA134" s="19">
        <v>0</v>
      </c>
      <c r="EB134" s="19">
        <v>0</v>
      </c>
      <c r="EC134" s="19">
        <v>0</v>
      </c>
      <c r="ED134" s="19">
        <v>0</v>
      </c>
      <c r="EE134" s="19">
        <v>0</v>
      </c>
      <c r="EF134" s="19">
        <v>0</v>
      </c>
      <c r="EG134" s="19">
        <v>0</v>
      </c>
      <c r="EH134" s="19">
        <v>0</v>
      </c>
      <c r="EI134" s="19">
        <v>0</v>
      </c>
      <c r="EJ134" s="19">
        <v>0</v>
      </c>
      <c r="EK134" s="19">
        <v>0</v>
      </c>
      <c r="EL134" s="19">
        <v>0</v>
      </c>
      <c r="EM134" s="19">
        <v>1</v>
      </c>
      <c r="EN134" s="6" t="s">
        <v>2747</v>
      </c>
      <c r="EO134" s="6" t="s">
        <v>2746</v>
      </c>
      <c r="EP134" s="19" t="s">
        <v>2134</v>
      </c>
      <c r="EQ134" s="19" t="s">
        <v>2180</v>
      </c>
      <c r="ER134" s="19">
        <v>1</v>
      </c>
      <c r="ES134" s="19">
        <v>0</v>
      </c>
      <c r="ET134" s="19">
        <v>0</v>
      </c>
      <c r="EU134" s="19">
        <v>0</v>
      </c>
      <c r="EV134" s="6" t="s">
        <v>2748</v>
      </c>
      <c r="EW134" s="23" t="s">
        <v>0</v>
      </c>
      <c r="EX134" s="23">
        <v>6859808</v>
      </c>
      <c r="EY134" s="23">
        <v>6859808</v>
      </c>
      <c r="EZ134" s="23">
        <v>6859808</v>
      </c>
      <c r="FA134" s="19">
        <v>1</v>
      </c>
      <c r="FB134" s="19">
        <v>0</v>
      </c>
      <c r="FC134" s="19">
        <v>0</v>
      </c>
      <c r="FD134" s="19">
        <v>0</v>
      </c>
      <c r="FE134" s="19">
        <v>0</v>
      </c>
      <c r="FF134" s="19">
        <v>0</v>
      </c>
      <c r="FG134" s="19">
        <v>0</v>
      </c>
      <c r="FH134" s="19">
        <v>0</v>
      </c>
      <c r="FI134" s="19">
        <v>0</v>
      </c>
      <c r="FJ134" s="19">
        <v>0</v>
      </c>
      <c r="FK134" s="19">
        <v>0</v>
      </c>
      <c r="FL134" s="19">
        <v>0</v>
      </c>
      <c r="FM134" s="19">
        <v>0</v>
      </c>
      <c r="FN134" s="19">
        <v>0</v>
      </c>
      <c r="FO134" s="19">
        <v>0</v>
      </c>
      <c r="FP134" s="19">
        <v>0</v>
      </c>
      <c r="FQ134" s="19">
        <v>0</v>
      </c>
      <c r="FR134" s="19">
        <v>0</v>
      </c>
      <c r="FS134" s="19">
        <v>0</v>
      </c>
      <c r="FT134" s="19">
        <v>0</v>
      </c>
      <c r="FU134" s="19">
        <v>0</v>
      </c>
      <c r="FV134" s="19">
        <v>0</v>
      </c>
      <c r="FW134" s="19">
        <v>0</v>
      </c>
      <c r="FX134" s="19">
        <v>0</v>
      </c>
      <c r="FY134" s="19">
        <v>0</v>
      </c>
      <c r="FZ134" s="19">
        <v>0</v>
      </c>
      <c r="GA134" s="19">
        <v>0</v>
      </c>
      <c r="GB134" s="19">
        <v>0</v>
      </c>
      <c r="GC134" s="19">
        <v>0</v>
      </c>
      <c r="GD134" s="19">
        <v>0</v>
      </c>
      <c r="GE134" s="19">
        <v>0</v>
      </c>
      <c r="GF134" s="19">
        <v>0</v>
      </c>
      <c r="GG134" s="19">
        <v>0</v>
      </c>
      <c r="GH134" s="22" t="s">
        <v>1</v>
      </c>
      <c r="GI134" s="19">
        <v>0</v>
      </c>
      <c r="GJ134" s="19">
        <v>0</v>
      </c>
      <c r="GK134" s="19">
        <v>0</v>
      </c>
      <c r="GL134" s="19">
        <v>0</v>
      </c>
      <c r="GM134" s="19">
        <v>0</v>
      </c>
      <c r="GN134" s="19">
        <v>0</v>
      </c>
      <c r="GO134" s="19">
        <v>0</v>
      </c>
      <c r="GP134" s="19">
        <v>0</v>
      </c>
      <c r="GQ134" s="19">
        <v>0</v>
      </c>
      <c r="GR134" s="19">
        <v>0</v>
      </c>
      <c r="GS134" s="19">
        <v>0</v>
      </c>
      <c r="GT134" s="19">
        <v>0</v>
      </c>
      <c r="GU134" s="19">
        <v>0</v>
      </c>
      <c r="GV134" s="19">
        <v>0</v>
      </c>
      <c r="GW134" s="19">
        <v>0</v>
      </c>
      <c r="GX134" s="19">
        <v>0</v>
      </c>
      <c r="GY134" s="19">
        <v>0</v>
      </c>
      <c r="GZ134" s="19">
        <v>1</v>
      </c>
      <c r="HA134" s="19">
        <v>1</v>
      </c>
      <c r="HB134" s="19">
        <v>0</v>
      </c>
      <c r="HC134" s="19">
        <v>1</v>
      </c>
      <c r="HD134" s="19">
        <v>0</v>
      </c>
      <c r="HE134" s="19">
        <v>0</v>
      </c>
      <c r="HF134" s="22" t="s">
        <v>2750</v>
      </c>
      <c r="HG134" s="19">
        <v>0</v>
      </c>
      <c r="HH134" s="19">
        <v>0</v>
      </c>
      <c r="HI134" s="19">
        <v>0</v>
      </c>
      <c r="HJ134" s="19">
        <v>0</v>
      </c>
      <c r="HK134" s="19">
        <v>0</v>
      </c>
      <c r="HL134" s="19">
        <v>0</v>
      </c>
      <c r="HM134" s="19">
        <v>0</v>
      </c>
      <c r="HN134" s="19">
        <v>0</v>
      </c>
      <c r="HO134" s="19">
        <v>0</v>
      </c>
      <c r="HP134" s="19">
        <v>0</v>
      </c>
      <c r="HQ134" s="19">
        <v>0</v>
      </c>
      <c r="HR134" s="19">
        <v>0</v>
      </c>
      <c r="HS134" s="19">
        <v>0</v>
      </c>
      <c r="HT134" s="19">
        <v>0</v>
      </c>
      <c r="HU134" s="19">
        <v>0</v>
      </c>
      <c r="HV134" s="22" t="s">
        <v>1</v>
      </c>
      <c r="HW134" s="19">
        <v>0</v>
      </c>
      <c r="HX134" s="19">
        <v>0</v>
      </c>
      <c r="HY134" s="19">
        <v>0</v>
      </c>
      <c r="HZ134" s="19">
        <v>0</v>
      </c>
      <c r="IA134" s="19">
        <v>0</v>
      </c>
      <c r="IB134" s="19">
        <v>0</v>
      </c>
      <c r="IC134" s="19">
        <v>0</v>
      </c>
      <c r="ID134" s="19">
        <v>0</v>
      </c>
      <c r="IE134" s="19">
        <v>0</v>
      </c>
      <c r="IF134" s="19">
        <v>0</v>
      </c>
      <c r="IG134" s="19">
        <v>0</v>
      </c>
      <c r="IH134" s="19">
        <v>0</v>
      </c>
      <c r="II134" s="19">
        <v>1</v>
      </c>
      <c r="IJ134" s="19">
        <v>1</v>
      </c>
      <c r="IK134" s="19">
        <v>1</v>
      </c>
      <c r="IL134" s="19">
        <v>1</v>
      </c>
      <c r="IM134" s="19">
        <v>0</v>
      </c>
      <c r="IN134" s="19">
        <v>0</v>
      </c>
      <c r="IO134" s="19">
        <v>0</v>
      </c>
      <c r="IP134" s="19">
        <v>0</v>
      </c>
      <c r="IQ134" s="19">
        <v>0</v>
      </c>
      <c r="IR134" s="19">
        <v>0</v>
      </c>
      <c r="IS134" s="22" t="s">
        <v>2751</v>
      </c>
      <c r="IT134" s="19">
        <v>0</v>
      </c>
      <c r="IU134" s="19">
        <v>0</v>
      </c>
      <c r="IV134" s="19">
        <v>0</v>
      </c>
      <c r="IW134" s="19">
        <v>0</v>
      </c>
      <c r="IX134" s="19">
        <v>0</v>
      </c>
      <c r="IY134" s="19">
        <v>0</v>
      </c>
      <c r="IZ134" s="19">
        <v>0</v>
      </c>
      <c r="JA134" s="19">
        <v>0</v>
      </c>
      <c r="JB134" s="19">
        <v>1</v>
      </c>
      <c r="JC134" s="19">
        <v>0</v>
      </c>
      <c r="JD134" s="19">
        <v>0</v>
      </c>
      <c r="JE134" s="19">
        <v>0</v>
      </c>
      <c r="JF134" s="19">
        <v>0</v>
      </c>
      <c r="JG134" s="19">
        <v>0</v>
      </c>
      <c r="JH134" s="19">
        <v>0</v>
      </c>
      <c r="JI134" s="19">
        <v>0</v>
      </c>
      <c r="JJ134" s="19">
        <v>0</v>
      </c>
      <c r="JK134" s="19">
        <v>0</v>
      </c>
      <c r="JL134" s="19">
        <v>0</v>
      </c>
      <c r="JM134" s="19">
        <v>0</v>
      </c>
      <c r="JN134" s="19">
        <v>0</v>
      </c>
      <c r="JO134" s="19">
        <v>0</v>
      </c>
      <c r="JP134" s="19">
        <v>0</v>
      </c>
      <c r="JQ134" s="19">
        <v>0</v>
      </c>
      <c r="JR134" s="19">
        <v>0</v>
      </c>
      <c r="JS134" s="19">
        <v>0</v>
      </c>
      <c r="JT134" s="19">
        <v>1</v>
      </c>
      <c r="JU134" s="22" t="s">
        <v>1</v>
      </c>
      <c r="JV134" s="19">
        <v>0</v>
      </c>
      <c r="JW134" s="19">
        <v>0</v>
      </c>
      <c r="JX134" s="19">
        <v>0</v>
      </c>
      <c r="JY134" s="19">
        <v>0</v>
      </c>
      <c r="JZ134" s="19">
        <v>1</v>
      </c>
      <c r="KA134" s="22" t="s">
        <v>1</v>
      </c>
      <c r="KB134" s="19" t="s">
        <v>2180</v>
      </c>
      <c r="KC134" s="22" t="s">
        <v>1</v>
      </c>
      <c r="KD134" s="19">
        <v>1</v>
      </c>
      <c r="KE134" s="19">
        <v>0</v>
      </c>
      <c r="KF134" s="19">
        <v>0</v>
      </c>
      <c r="KG134" s="19">
        <v>0</v>
      </c>
      <c r="KH134" s="19">
        <v>0</v>
      </c>
      <c r="KI134" s="19">
        <v>0</v>
      </c>
      <c r="KJ134" s="19">
        <v>0</v>
      </c>
      <c r="KK134" s="19">
        <v>0</v>
      </c>
      <c r="KL134" s="19">
        <v>0</v>
      </c>
      <c r="KM134" s="19">
        <v>0</v>
      </c>
      <c r="KN134" s="19">
        <v>0</v>
      </c>
      <c r="KO134" s="19">
        <v>0</v>
      </c>
      <c r="KP134" s="19">
        <v>0</v>
      </c>
      <c r="KQ134" s="19">
        <v>0</v>
      </c>
      <c r="KR134" s="19">
        <v>0</v>
      </c>
      <c r="KS134" s="19">
        <v>0</v>
      </c>
      <c r="KT134" s="19">
        <v>0</v>
      </c>
      <c r="KU134" s="19">
        <v>0</v>
      </c>
      <c r="KV134" s="19">
        <v>0</v>
      </c>
      <c r="KW134" s="19">
        <v>0</v>
      </c>
      <c r="KX134" s="19">
        <v>0</v>
      </c>
      <c r="KY134" s="19">
        <v>0</v>
      </c>
      <c r="KZ134" s="19">
        <v>0</v>
      </c>
      <c r="LA134" s="19">
        <v>0</v>
      </c>
      <c r="LB134" s="19">
        <v>0</v>
      </c>
      <c r="LC134" s="19">
        <v>0</v>
      </c>
      <c r="LD134" s="22" t="s">
        <v>1</v>
      </c>
      <c r="LE134" s="19">
        <v>0</v>
      </c>
      <c r="LF134" s="19">
        <v>0</v>
      </c>
      <c r="LG134" s="19">
        <v>0</v>
      </c>
      <c r="LH134" s="19">
        <v>1</v>
      </c>
      <c r="LI134" s="6" t="s">
        <v>1</v>
      </c>
      <c r="LJ134" s="19">
        <v>1</v>
      </c>
      <c r="LK134" s="19">
        <v>0</v>
      </c>
      <c r="LL134" s="19">
        <v>0</v>
      </c>
      <c r="LM134" s="19">
        <v>0</v>
      </c>
      <c r="LN134" s="19">
        <v>0</v>
      </c>
      <c r="LO134" s="19">
        <v>0</v>
      </c>
      <c r="LP134" s="19">
        <v>0</v>
      </c>
      <c r="LQ134" s="19">
        <v>0</v>
      </c>
      <c r="LR134" s="6" t="s">
        <v>1</v>
      </c>
      <c r="LS134" s="19">
        <v>0</v>
      </c>
      <c r="LT134" s="19">
        <v>0</v>
      </c>
      <c r="LU134" s="19">
        <v>0</v>
      </c>
      <c r="LV134" s="19">
        <v>0</v>
      </c>
      <c r="LW134" s="6" t="s">
        <v>1</v>
      </c>
      <c r="LX134" s="19">
        <v>1</v>
      </c>
      <c r="LY134" s="19">
        <v>0</v>
      </c>
      <c r="LZ134" s="19">
        <v>0</v>
      </c>
      <c r="MA134" s="19">
        <v>0</v>
      </c>
      <c r="MB134" s="19">
        <v>0</v>
      </c>
      <c r="MC134" s="19">
        <v>0</v>
      </c>
      <c r="MD134" s="19">
        <v>0</v>
      </c>
      <c r="ME134" s="6" t="s">
        <v>1</v>
      </c>
      <c r="MF134" s="19">
        <v>0</v>
      </c>
      <c r="MG134" s="19">
        <v>0</v>
      </c>
      <c r="MH134" s="19">
        <v>0</v>
      </c>
      <c r="MI134" s="19">
        <v>0</v>
      </c>
      <c r="MJ134" s="19">
        <v>0</v>
      </c>
      <c r="MK134" s="19">
        <v>0</v>
      </c>
      <c r="ML134" s="19">
        <v>0</v>
      </c>
      <c r="MM134" s="19">
        <v>0</v>
      </c>
      <c r="MN134" s="19">
        <v>0</v>
      </c>
      <c r="MO134" s="6" t="s">
        <v>1</v>
      </c>
      <c r="MP134" s="19">
        <v>0</v>
      </c>
      <c r="MQ134" s="19">
        <v>0</v>
      </c>
      <c r="MR134" s="19">
        <v>0</v>
      </c>
      <c r="MS134" s="6" t="s">
        <v>1</v>
      </c>
      <c r="MT134" s="19">
        <v>1</v>
      </c>
      <c r="MU134" s="19">
        <v>0</v>
      </c>
      <c r="MV134" s="19">
        <v>0</v>
      </c>
      <c r="MW134" s="19">
        <v>0</v>
      </c>
      <c r="MX134" s="19">
        <v>0</v>
      </c>
      <c r="MY134" s="19">
        <v>0</v>
      </c>
      <c r="MZ134" s="19">
        <v>0</v>
      </c>
      <c r="NA134" s="6" t="s">
        <v>1</v>
      </c>
      <c r="NB134" s="19">
        <v>0</v>
      </c>
      <c r="NC134" s="19">
        <v>0</v>
      </c>
      <c r="ND134" s="19">
        <v>0</v>
      </c>
      <c r="NE134" s="19">
        <v>0</v>
      </c>
      <c r="NF134" s="19">
        <v>0</v>
      </c>
      <c r="NG134" s="19">
        <v>0</v>
      </c>
      <c r="NH134" s="6" t="s">
        <v>1</v>
      </c>
      <c r="NI134" s="19">
        <v>0</v>
      </c>
      <c r="NJ134" s="19">
        <v>0</v>
      </c>
      <c r="NK134" s="19">
        <v>0</v>
      </c>
      <c r="NL134" s="19">
        <v>0</v>
      </c>
      <c r="NM134" s="19">
        <v>0</v>
      </c>
      <c r="NN134" s="19">
        <v>0</v>
      </c>
      <c r="NO134" s="19">
        <v>0</v>
      </c>
      <c r="NP134" s="19">
        <v>0</v>
      </c>
      <c r="NQ134" s="19">
        <v>0</v>
      </c>
      <c r="NR134" s="19">
        <v>0</v>
      </c>
      <c r="NS134" s="19">
        <v>0</v>
      </c>
      <c r="NT134" s="6" t="s">
        <v>1</v>
      </c>
      <c r="NU134" s="19" t="s">
        <v>2520</v>
      </c>
      <c r="NV134" s="19">
        <v>0</v>
      </c>
      <c r="NW134" s="19">
        <v>0</v>
      </c>
      <c r="NX134" s="19">
        <v>0</v>
      </c>
      <c r="NY134" s="19">
        <v>0</v>
      </c>
      <c r="NZ134" s="19">
        <v>0</v>
      </c>
      <c r="OA134" s="19">
        <v>0</v>
      </c>
      <c r="OB134" s="19">
        <v>0</v>
      </c>
      <c r="OC134" s="19">
        <v>0</v>
      </c>
      <c r="OD134" s="19">
        <v>0</v>
      </c>
      <c r="OE134" s="19">
        <v>0</v>
      </c>
      <c r="OF134" s="19">
        <v>1</v>
      </c>
      <c r="OG134" s="22" t="s">
        <v>2752</v>
      </c>
      <c r="OH134" s="17" t="s">
        <v>2529</v>
      </c>
    </row>
    <row r="135" spans="1:398" s="22" customFormat="1" x14ac:dyDescent="0.25">
      <c r="A135" s="16">
        <v>132</v>
      </c>
      <c r="B135" s="16">
        <v>99</v>
      </c>
      <c r="C135" s="19" t="s">
        <v>3845</v>
      </c>
      <c r="D135" s="19" t="s">
        <v>3908</v>
      </c>
      <c r="E135" s="19" t="s">
        <v>3973</v>
      </c>
      <c r="F135" s="37">
        <v>55</v>
      </c>
      <c r="G135" s="37" t="s">
        <v>0</v>
      </c>
      <c r="H135" s="19" t="s">
        <v>2526</v>
      </c>
      <c r="I135" s="32">
        <v>84</v>
      </c>
      <c r="J135" s="17" t="s">
        <v>2889</v>
      </c>
      <c r="K135" s="16" t="s">
        <v>2134</v>
      </c>
      <c r="L135" s="16" t="s">
        <v>22</v>
      </c>
      <c r="M135" s="16" t="s">
        <v>4</v>
      </c>
      <c r="N135" s="16" t="s">
        <v>1</v>
      </c>
      <c r="O135" s="32">
        <v>146</v>
      </c>
      <c r="P135" s="16" t="s">
        <v>2141</v>
      </c>
      <c r="Q135" s="19" t="s">
        <v>1</v>
      </c>
      <c r="R135" s="4" t="s">
        <v>4578</v>
      </c>
      <c r="S135" s="4" t="s">
        <v>4579</v>
      </c>
      <c r="T135" s="4" t="s">
        <v>2878</v>
      </c>
      <c r="U135" s="16">
        <v>2014</v>
      </c>
      <c r="V135" s="16">
        <v>169</v>
      </c>
      <c r="W135" s="16" t="s">
        <v>1</v>
      </c>
      <c r="X135" s="16" t="s">
        <v>1</v>
      </c>
      <c r="Y135" s="45" t="s">
        <v>4580</v>
      </c>
      <c r="Z135" s="17" t="s">
        <v>4581</v>
      </c>
      <c r="AA135" s="4" t="s">
        <v>4582</v>
      </c>
      <c r="AB135" s="17" t="s">
        <v>1</v>
      </c>
      <c r="AC135" s="19">
        <v>132</v>
      </c>
      <c r="AD135" s="4" t="s">
        <v>1403</v>
      </c>
      <c r="AE135" s="16">
        <v>2014</v>
      </c>
      <c r="AF135" s="16" t="s">
        <v>2162</v>
      </c>
      <c r="AG135" s="16" t="s">
        <v>2177</v>
      </c>
      <c r="AH135" s="16" t="s">
        <v>0</v>
      </c>
      <c r="AI135" s="16" t="s">
        <v>0</v>
      </c>
      <c r="AJ135" s="19" t="s">
        <v>0</v>
      </c>
      <c r="AK135" s="16" t="s">
        <v>2180</v>
      </c>
      <c r="AL135" s="16" t="s">
        <v>2182</v>
      </c>
      <c r="AM135" s="17" t="s">
        <v>1404</v>
      </c>
      <c r="AN135" s="16" t="s">
        <v>421</v>
      </c>
      <c r="AO135" s="16">
        <v>0</v>
      </c>
      <c r="AP135" s="16">
        <v>0</v>
      </c>
      <c r="AQ135" s="16">
        <v>0</v>
      </c>
      <c r="AR135" s="16">
        <v>1</v>
      </c>
      <c r="AS135" s="16">
        <v>1</v>
      </c>
      <c r="AT135" s="16">
        <v>0</v>
      </c>
      <c r="AU135" s="16">
        <v>0</v>
      </c>
      <c r="AV135" s="16">
        <v>0</v>
      </c>
      <c r="AW135" s="4" t="s">
        <v>1407</v>
      </c>
      <c r="AX135" s="16" t="s">
        <v>2180</v>
      </c>
      <c r="AY135" s="16" t="s">
        <v>1</v>
      </c>
      <c r="AZ135" s="16" t="s">
        <v>1</v>
      </c>
      <c r="BA135" s="16" t="s">
        <v>1</v>
      </c>
      <c r="BB135" s="16" t="s">
        <v>434</v>
      </c>
      <c r="BC135" s="16">
        <v>41</v>
      </c>
      <c r="BD135" s="16" t="s">
        <v>22</v>
      </c>
      <c r="BE135" s="16">
        <v>1</v>
      </c>
      <c r="BF135" s="16">
        <v>0</v>
      </c>
      <c r="BG135" s="16">
        <v>0</v>
      </c>
      <c r="BH135" s="16">
        <v>0</v>
      </c>
      <c r="BI135" s="16">
        <v>0</v>
      </c>
      <c r="BJ135" s="16">
        <v>0</v>
      </c>
      <c r="BK135" s="16">
        <v>0</v>
      </c>
      <c r="BL135" s="16">
        <v>0</v>
      </c>
      <c r="BM135" s="16">
        <v>0</v>
      </c>
      <c r="BN135" s="16">
        <v>0</v>
      </c>
      <c r="BO135" s="16">
        <v>0</v>
      </c>
      <c r="BP135" s="16">
        <v>0</v>
      </c>
      <c r="BQ135" s="16">
        <v>0</v>
      </c>
      <c r="BR135" s="16">
        <v>0</v>
      </c>
      <c r="BS135" s="16">
        <v>1</v>
      </c>
      <c r="BT135" s="4" t="s">
        <v>1405</v>
      </c>
      <c r="BU135" s="18">
        <v>3800</v>
      </c>
      <c r="BV135" s="17" t="s">
        <v>1865</v>
      </c>
      <c r="BW135" s="16">
        <v>0</v>
      </c>
      <c r="BX135" s="16">
        <v>1</v>
      </c>
      <c r="BY135" s="16">
        <v>0</v>
      </c>
      <c r="BZ135" s="16">
        <v>0</v>
      </c>
      <c r="CA135" s="16">
        <v>1</v>
      </c>
      <c r="CB135" s="16">
        <v>0</v>
      </c>
      <c r="CC135" s="16">
        <v>0</v>
      </c>
      <c r="CD135" s="16">
        <v>0</v>
      </c>
      <c r="CE135" s="16">
        <v>0</v>
      </c>
      <c r="CF135" s="16">
        <v>0</v>
      </c>
      <c r="CG135" s="16">
        <v>0</v>
      </c>
      <c r="CH135" s="16">
        <v>0</v>
      </c>
      <c r="CI135" s="16">
        <v>0</v>
      </c>
      <c r="CJ135" s="16">
        <v>0</v>
      </c>
      <c r="CK135" s="16">
        <v>0</v>
      </c>
      <c r="CL135" s="16">
        <v>0</v>
      </c>
      <c r="CM135" s="16">
        <v>1</v>
      </c>
      <c r="CN135" s="16">
        <v>0</v>
      </c>
      <c r="CO135" s="16">
        <v>0</v>
      </c>
      <c r="CP135" s="16">
        <v>0</v>
      </c>
      <c r="CQ135" s="16">
        <v>0</v>
      </c>
      <c r="CR135" s="16" t="s">
        <v>1</v>
      </c>
      <c r="CS135" s="19" t="s">
        <v>2134</v>
      </c>
      <c r="CT135" s="17" t="s">
        <v>2536</v>
      </c>
      <c r="CU135" s="17" t="s">
        <v>3543</v>
      </c>
      <c r="CV135" s="16" t="s">
        <v>2180</v>
      </c>
      <c r="CW135" s="19" t="s">
        <v>2513</v>
      </c>
      <c r="CX135" s="17" t="s">
        <v>1</v>
      </c>
      <c r="CY135" s="19" t="s">
        <v>2180</v>
      </c>
      <c r="CZ135" s="19" t="s">
        <v>1</v>
      </c>
      <c r="DA135" s="19">
        <v>1</v>
      </c>
      <c r="DB135" s="17" t="s">
        <v>2910</v>
      </c>
      <c r="DC135" s="22" t="s">
        <v>0</v>
      </c>
      <c r="DD135" s="16" t="s">
        <v>2180</v>
      </c>
      <c r="DE135" s="16" t="s">
        <v>1</v>
      </c>
      <c r="DF135" s="16">
        <v>0</v>
      </c>
      <c r="DG135" s="16">
        <v>1</v>
      </c>
      <c r="DH135" s="16">
        <v>0</v>
      </c>
      <c r="DI135" s="4" t="s">
        <v>2920</v>
      </c>
      <c r="DJ135" s="16" t="s">
        <v>2134</v>
      </c>
      <c r="DK135" s="4" t="s">
        <v>1406</v>
      </c>
      <c r="DL135" s="16">
        <v>1</v>
      </c>
      <c r="DM135" s="16">
        <v>0</v>
      </c>
      <c r="DN135" s="16">
        <v>0</v>
      </c>
      <c r="DO135" s="16">
        <v>0</v>
      </c>
      <c r="DP135" s="4" t="s">
        <v>3576</v>
      </c>
      <c r="DQ135" s="16">
        <v>0</v>
      </c>
      <c r="DR135" s="16">
        <v>0</v>
      </c>
      <c r="DS135" s="16">
        <v>0</v>
      </c>
      <c r="DT135" s="16">
        <v>0</v>
      </c>
      <c r="DU135" s="16">
        <v>0</v>
      </c>
      <c r="DV135" s="16">
        <v>0</v>
      </c>
      <c r="DW135" s="16">
        <v>0</v>
      </c>
      <c r="DX135" s="16">
        <v>0</v>
      </c>
      <c r="DY135" s="16">
        <v>0</v>
      </c>
      <c r="DZ135" s="16">
        <v>0</v>
      </c>
      <c r="EA135" s="16">
        <v>0</v>
      </c>
      <c r="EB135" s="16">
        <v>0</v>
      </c>
      <c r="EC135" s="16">
        <v>0</v>
      </c>
      <c r="ED135" s="16">
        <v>0</v>
      </c>
      <c r="EE135" s="16">
        <v>0</v>
      </c>
      <c r="EF135" s="16">
        <v>0</v>
      </c>
      <c r="EG135" s="16">
        <v>0</v>
      </c>
      <c r="EH135" s="16">
        <v>0</v>
      </c>
      <c r="EI135" s="16">
        <v>0</v>
      </c>
      <c r="EJ135" s="16">
        <v>0</v>
      </c>
      <c r="EK135" s="16">
        <v>0</v>
      </c>
      <c r="EL135" s="16">
        <v>1</v>
      </c>
      <c r="EM135" s="16">
        <v>0</v>
      </c>
      <c r="EN135" s="4" t="s">
        <v>1</v>
      </c>
      <c r="EO135" s="4" t="s">
        <v>1</v>
      </c>
      <c r="EP135" s="19" t="s">
        <v>2134</v>
      </c>
      <c r="EQ135" s="19" t="s">
        <v>2180</v>
      </c>
      <c r="ER135" s="16">
        <v>1</v>
      </c>
      <c r="ES135" s="16">
        <v>0</v>
      </c>
      <c r="ET135" s="16">
        <v>0</v>
      </c>
      <c r="EU135" s="16">
        <v>0</v>
      </c>
      <c r="EV135" s="4" t="s">
        <v>1952</v>
      </c>
      <c r="EW135" s="18">
        <v>920</v>
      </c>
      <c r="EX135" s="18">
        <v>2000000</v>
      </c>
      <c r="EY135" s="18">
        <v>2000000</v>
      </c>
      <c r="EZ135" s="18">
        <v>2000000</v>
      </c>
      <c r="FA135" s="16">
        <v>0</v>
      </c>
      <c r="FB135" s="16">
        <v>0</v>
      </c>
      <c r="FC135" s="16">
        <v>0</v>
      </c>
      <c r="FD135" s="16">
        <v>0</v>
      </c>
      <c r="FE135" s="16">
        <v>0</v>
      </c>
      <c r="FF135" s="16">
        <v>0</v>
      </c>
      <c r="FG135" s="16">
        <v>0</v>
      </c>
      <c r="FH135" s="16">
        <v>0</v>
      </c>
      <c r="FI135" s="16">
        <v>1</v>
      </c>
      <c r="FJ135" s="16">
        <v>0</v>
      </c>
      <c r="FK135" s="16">
        <v>0</v>
      </c>
      <c r="FL135" s="16">
        <v>0</v>
      </c>
      <c r="FM135" s="16">
        <v>0</v>
      </c>
      <c r="FN135" s="16">
        <v>0</v>
      </c>
      <c r="FO135" s="16">
        <v>0</v>
      </c>
      <c r="FP135" s="16">
        <v>0</v>
      </c>
      <c r="FQ135" s="16">
        <v>0</v>
      </c>
      <c r="FR135" s="16">
        <v>0</v>
      </c>
      <c r="FS135" s="16">
        <v>0</v>
      </c>
      <c r="FT135" s="16">
        <v>0</v>
      </c>
      <c r="FU135" s="16">
        <v>0</v>
      </c>
      <c r="FV135" s="16">
        <v>0</v>
      </c>
      <c r="FW135" s="16">
        <v>0</v>
      </c>
      <c r="FX135" s="16">
        <v>0</v>
      </c>
      <c r="FY135" s="16">
        <v>0</v>
      </c>
      <c r="FZ135" s="16">
        <v>0</v>
      </c>
      <c r="GA135" s="16">
        <v>0</v>
      </c>
      <c r="GB135" s="16">
        <v>0</v>
      </c>
      <c r="GC135" s="16">
        <v>0</v>
      </c>
      <c r="GD135" s="16">
        <v>0</v>
      </c>
      <c r="GE135" s="16">
        <v>0</v>
      </c>
      <c r="GF135" s="16">
        <v>0</v>
      </c>
      <c r="GG135" s="16">
        <v>0</v>
      </c>
      <c r="GH135" s="17" t="s">
        <v>1</v>
      </c>
      <c r="GI135" s="16">
        <v>0</v>
      </c>
      <c r="GJ135" s="16">
        <v>0</v>
      </c>
      <c r="GK135" s="16">
        <v>0</v>
      </c>
      <c r="GL135" s="16">
        <v>0</v>
      </c>
      <c r="GM135" s="16">
        <v>0</v>
      </c>
      <c r="GN135" s="16">
        <v>0</v>
      </c>
      <c r="GO135" s="16">
        <v>0</v>
      </c>
      <c r="GP135" s="16">
        <v>0</v>
      </c>
      <c r="GQ135" s="16">
        <v>0</v>
      </c>
      <c r="GR135" s="16">
        <v>0</v>
      </c>
      <c r="GS135" s="16">
        <v>0</v>
      </c>
      <c r="GT135" s="16">
        <v>0</v>
      </c>
      <c r="GU135" s="16">
        <v>0</v>
      </c>
      <c r="GV135" s="16">
        <v>0</v>
      </c>
      <c r="GW135" s="16">
        <v>0</v>
      </c>
      <c r="GX135" s="16">
        <v>0</v>
      </c>
      <c r="GY135" s="16">
        <v>1</v>
      </c>
      <c r="GZ135" s="16">
        <v>0</v>
      </c>
      <c r="HA135" s="16">
        <v>0</v>
      </c>
      <c r="HB135" s="16">
        <v>0</v>
      </c>
      <c r="HC135" s="16">
        <v>0</v>
      </c>
      <c r="HD135" s="16">
        <v>0</v>
      </c>
      <c r="HE135" s="16">
        <v>0</v>
      </c>
      <c r="HF135" s="17" t="s">
        <v>1866</v>
      </c>
      <c r="HG135" s="16">
        <v>0</v>
      </c>
      <c r="HH135" s="16">
        <v>1</v>
      </c>
      <c r="HI135" s="16">
        <v>0</v>
      </c>
      <c r="HJ135" s="16">
        <v>0</v>
      </c>
      <c r="HK135" s="16">
        <v>0</v>
      </c>
      <c r="HL135" s="16">
        <v>0</v>
      </c>
      <c r="HM135" s="16">
        <v>0</v>
      </c>
      <c r="HN135" s="16">
        <v>0</v>
      </c>
      <c r="HO135" s="16">
        <v>0</v>
      </c>
      <c r="HP135" s="16">
        <v>0</v>
      </c>
      <c r="HQ135" s="16">
        <v>0</v>
      </c>
      <c r="HR135" s="16">
        <v>0</v>
      </c>
      <c r="HS135" s="16">
        <v>0</v>
      </c>
      <c r="HT135" s="16">
        <v>0</v>
      </c>
      <c r="HU135" s="16">
        <v>0</v>
      </c>
      <c r="HV135" s="17" t="s">
        <v>1408</v>
      </c>
      <c r="HW135" s="16">
        <v>0</v>
      </c>
      <c r="HX135" s="16">
        <v>0</v>
      </c>
      <c r="HY135" s="16">
        <v>0</v>
      </c>
      <c r="HZ135" s="16">
        <v>1</v>
      </c>
      <c r="IA135" s="16">
        <v>0</v>
      </c>
      <c r="IB135" s="16">
        <v>0</v>
      </c>
      <c r="IC135" s="16">
        <v>0</v>
      </c>
      <c r="ID135" s="16">
        <v>1</v>
      </c>
      <c r="IE135" s="16">
        <v>0</v>
      </c>
      <c r="IF135" s="16">
        <v>0</v>
      </c>
      <c r="IG135" s="16">
        <v>0</v>
      </c>
      <c r="IH135" s="16">
        <v>0</v>
      </c>
      <c r="II135" s="16">
        <v>1</v>
      </c>
      <c r="IJ135" s="16">
        <v>0</v>
      </c>
      <c r="IK135" s="16">
        <v>1</v>
      </c>
      <c r="IL135" s="16">
        <v>1</v>
      </c>
      <c r="IM135" s="16">
        <v>0</v>
      </c>
      <c r="IN135" s="16">
        <v>0</v>
      </c>
      <c r="IO135" s="16">
        <v>0</v>
      </c>
      <c r="IP135" s="16">
        <v>0</v>
      </c>
      <c r="IQ135" s="16">
        <v>1</v>
      </c>
      <c r="IR135" s="16">
        <v>1</v>
      </c>
      <c r="IS135" s="17" t="s">
        <v>1867</v>
      </c>
      <c r="IT135" s="16">
        <v>0</v>
      </c>
      <c r="IU135" s="16">
        <v>0</v>
      </c>
      <c r="IV135" s="16">
        <v>0</v>
      </c>
      <c r="IW135" s="16">
        <v>0</v>
      </c>
      <c r="IX135" s="16">
        <v>0</v>
      </c>
      <c r="IY135" s="16">
        <v>1</v>
      </c>
      <c r="IZ135" s="16">
        <v>1</v>
      </c>
      <c r="JA135" s="16">
        <v>0</v>
      </c>
      <c r="JB135" s="16">
        <v>1</v>
      </c>
      <c r="JC135" s="16">
        <v>0</v>
      </c>
      <c r="JD135" s="16">
        <v>0</v>
      </c>
      <c r="JE135" s="16">
        <v>0</v>
      </c>
      <c r="JF135" s="16">
        <v>0</v>
      </c>
      <c r="JG135" s="16">
        <v>0</v>
      </c>
      <c r="JH135" s="16">
        <v>0</v>
      </c>
      <c r="JI135" s="16">
        <v>1</v>
      </c>
      <c r="JJ135" s="16">
        <v>0</v>
      </c>
      <c r="JK135" s="16">
        <v>0</v>
      </c>
      <c r="JL135" s="16">
        <v>0</v>
      </c>
      <c r="JM135" s="16">
        <v>0</v>
      </c>
      <c r="JN135" s="16">
        <v>0</v>
      </c>
      <c r="JO135" s="16">
        <v>0</v>
      </c>
      <c r="JP135" s="16">
        <v>0</v>
      </c>
      <c r="JQ135" s="16">
        <v>0</v>
      </c>
      <c r="JR135" s="16">
        <v>0</v>
      </c>
      <c r="JS135" s="16">
        <v>0</v>
      </c>
      <c r="JT135" s="16">
        <v>0</v>
      </c>
      <c r="JU135" s="17" t="s">
        <v>507</v>
      </c>
      <c r="JV135" s="16">
        <v>0</v>
      </c>
      <c r="JW135" s="16">
        <v>0</v>
      </c>
      <c r="JX135" s="16">
        <v>1</v>
      </c>
      <c r="JY135" s="16">
        <v>0</v>
      </c>
      <c r="JZ135" s="16">
        <v>0</v>
      </c>
      <c r="KA135" s="17" t="s">
        <v>1409</v>
      </c>
      <c r="KB135" s="16" t="s">
        <v>2180</v>
      </c>
      <c r="KC135" s="17" t="s">
        <v>1</v>
      </c>
      <c r="KD135" s="16">
        <v>1</v>
      </c>
      <c r="KE135" s="16">
        <v>0</v>
      </c>
      <c r="KF135" s="16">
        <v>0</v>
      </c>
      <c r="KG135" s="16">
        <v>0</v>
      </c>
      <c r="KH135" s="16">
        <v>0</v>
      </c>
      <c r="KI135" s="16">
        <v>0</v>
      </c>
      <c r="KJ135" s="16">
        <v>0</v>
      </c>
      <c r="KK135" s="16">
        <v>0</v>
      </c>
      <c r="KL135" s="16">
        <v>0</v>
      </c>
      <c r="KM135" s="16">
        <v>0</v>
      </c>
      <c r="KN135" s="16">
        <v>0</v>
      </c>
      <c r="KO135" s="16">
        <v>0</v>
      </c>
      <c r="KP135" s="16">
        <v>0</v>
      </c>
      <c r="KQ135" s="16">
        <v>0</v>
      </c>
      <c r="KR135" s="16">
        <v>0</v>
      </c>
      <c r="KS135" s="16">
        <v>0</v>
      </c>
      <c r="KT135" s="16">
        <v>0</v>
      </c>
      <c r="KU135" s="16">
        <v>0</v>
      </c>
      <c r="KV135" s="16">
        <v>0</v>
      </c>
      <c r="KW135" s="16">
        <v>0</v>
      </c>
      <c r="KX135" s="16">
        <v>0</v>
      </c>
      <c r="KY135" s="16">
        <v>0</v>
      </c>
      <c r="KZ135" s="16">
        <v>0</v>
      </c>
      <c r="LA135" s="16">
        <v>0</v>
      </c>
      <c r="LB135" s="16">
        <v>0</v>
      </c>
      <c r="LC135" s="16">
        <v>0</v>
      </c>
      <c r="LD135" s="17" t="s">
        <v>1</v>
      </c>
      <c r="LE135" s="16">
        <v>0</v>
      </c>
      <c r="LF135" s="16">
        <v>0</v>
      </c>
      <c r="LG135" s="16">
        <v>0</v>
      </c>
      <c r="LH135" s="16">
        <v>1</v>
      </c>
      <c r="LI135" s="4" t="s">
        <v>1</v>
      </c>
      <c r="LJ135" s="19">
        <v>0</v>
      </c>
      <c r="LK135" s="19">
        <v>0</v>
      </c>
      <c r="LL135" s="19">
        <v>1</v>
      </c>
      <c r="LM135" s="19">
        <v>0</v>
      </c>
      <c r="LN135" s="19">
        <v>0</v>
      </c>
      <c r="LO135" s="19">
        <v>0</v>
      </c>
      <c r="LP135" s="19">
        <v>0</v>
      </c>
      <c r="LQ135" s="19">
        <v>0</v>
      </c>
      <c r="LR135" s="4" t="s">
        <v>1411</v>
      </c>
      <c r="LS135" s="19">
        <v>0</v>
      </c>
      <c r="LT135" s="19">
        <v>0</v>
      </c>
      <c r="LU135" s="19">
        <v>0</v>
      </c>
      <c r="LV135" s="19">
        <v>0</v>
      </c>
      <c r="LW135" s="6" t="s">
        <v>1</v>
      </c>
      <c r="LX135" s="16">
        <v>0</v>
      </c>
      <c r="LY135" s="16">
        <v>0</v>
      </c>
      <c r="LZ135" s="16">
        <v>0</v>
      </c>
      <c r="MA135" s="16">
        <v>0</v>
      </c>
      <c r="MB135" s="16">
        <v>0</v>
      </c>
      <c r="MC135" s="16">
        <v>0</v>
      </c>
      <c r="MD135" s="16">
        <v>1</v>
      </c>
      <c r="ME135" s="4" t="s">
        <v>1412</v>
      </c>
      <c r="MF135" s="16">
        <v>1</v>
      </c>
      <c r="MG135" s="16">
        <v>0</v>
      </c>
      <c r="MH135" s="16">
        <v>0</v>
      </c>
      <c r="MI135" s="16">
        <v>0</v>
      </c>
      <c r="MJ135" s="16">
        <v>0</v>
      </c>
      <c r="MK135" s="16">
        <v>0</v>
      </c>
      <c r="ML135" s="16">
        <v>0</v>
      </c>
      <c r="MM135" s="16">
        <v>0</v>
      </c>
      <c r="MN135" s="16">
        <v>0</v>
      </c>
      <c r="MO135" s="4" t="s">
        <v>1413</v>
      </c>
      <c r="MP135" s="16">
        <v>1</v>
      </c>
      <c r="MQ135" s="16">
        <v>0</v>
      </c>
      <c r="MR135" s="16">
        <v>0</v>
      </c>
      <c r="MS135" s="4" t="s">
        <v>1868</v>
      </c>
      <c r="MT135" s="16">
        <v>1</v>
      </c>
      <c r="MU135" s="16">
        <v>0</v>
      </c>
      <c r="MV135" s="16">
        <v>0</v>
      </c>
      <c r="MW135" s="16">
        <v>0</v>
      </c>
      <c r="MX135" s="16">
        <v>0</v>
      </c>
      <c r="MY135" s="16">
        <v>0</v>
      </c>
      <c r="MZ135" s="16">
        <v>0</v>
      </c>
      <c r="NA135" s="4" t="s">
        <v>1</v>
      </c>
      <c r="NB135" s="16">
        <v>0</v>
      </c>
      <c r="NC135" s="16">
        <v>0</v>
      </c>
      <c r="ND135" s="16">
        <v>0</v>
      </c>
      <c r="NE135" s="16">
        <v>0</v>
      </c>
      <c r="NF135" s="16">
        <v>0</v>
      </c>
      <c r="NG135" s="16">
        <v>0</v>
      </c>
      <c r="NH135" s="4" t="s">
        <v>1</v>
      </c>
      <c r="NI135" s="16">
        <v>0</v>
      </c>
      <c r="NJ135" s="16">
        <v>0</v>
      </c>
      <c r="NK135" s="16">
        <v>0</v>
      </c>
      <c r="NL135" s="16">
        <v>0</v>
      </c>
      <c r="NM135" s="16">
        <v>0</v>
      </c>
      <c r="NN135" s="16">
        <v>0</v>
      </c>
      <c r="NO135" s="16">
        <v>0</v>
      </c>
      <c r="NP135" s="16">
        <v>0</v>
      </c>
      <c r="NQ135" s="16">
        <v>0</v>
      </c>
      <c r="NR135" s="16">
        <v>0</v>
      </c>
      <c r="NS135" s="16">
        <v>0</v>
      </c>
      <c r="NT135" s="4" t="s">
        <v>1</v>
      </c>
      <c r="NU135" s="16" t="s">
        <v>2520</v>
      </c>
      <c r="NV135" s="16">
        <v>0</v>
      </c>
      <c r="NW135" s="16">
        <v>0</v>
      </c>
      <c r="NX135" s="16">
        <v>0</v>
      </c>
      <c r="NY135" s="16">
        <v>0</v>
      </c>
      <c r="NZ135" s="16">
        <v>0</v>
      </c>
      <c r="OA135" s="16">
        <v>0</v>
      </c>
      <c r="OB135" s="16">
        <v>0</v>
      </c>
      <c r="OC135" s="16">
        <v>0</v>
      </c>
      <c r="OD135" s="16">
        <v>0</v>
      </c>
      <c r="OE135" s="16">
        <v>0</v>
      </c>
      <c r="OF135" s="16">
        <v>0</v>
      </c>
      <c r="OG135" s="17" t="s">
        <v>1410</v>
      </c>
      <c r="OH135" s="17" t="s">
        <v>2529</v>
      </c>
    </row>
    <row r="136" spans="1:398" s="22" customFormat="1" x14ac:dyDescent="0.25">
      <c r="A136" s="16">
        <v>133</v>
      </c>
      <c r="B136" s="19">
        <v>101</v>
      </c>
      <c r="C136" s="19" t="s">
        <v>3846</v>
      </c>
      <c r="D136" s="19" t="s">
        <v>3909</v>
      </c>
      <c r="E136" s="19" t="s">
        <v>3974</v>
      </c>
      <c r="F136" s="37">
        <v>61</v>
      </c>
      <c r="G136" s="37" t="s">
        <v>0</v>
      </c>
      <c r="H136" s="19" t="s">
        <v>2526</v>
      </c>
      <c r="I136" s="32">
        <v>5</v>
      </c>
      <c r="J136" s="17" t="s">
        <v>267</v>
      </c>
      <c r="K136" s="16" t="s">
        <v>2134</v>
      </c>
      <c r="L136" s="16" t="s">
        <v>9</v>
      </c>
      <c r="M136" s="16" t="s">
        <v>31</v>
      </c>
      <c r="N136" s="16" t="s">
        <v>1</v>
      </c>
      <c r="O136" s="32">
        <v>147</v>
      </c>
      <c r="P136" s="16" t="s">
        <v>2141</v>
      </c>
      <c r="Q136" s="19" t="s">
        <v>1</v>
      </c>
      <c r="R136" s="4" t="s">
        <v>4583</v>
      </c>
      <c r="S136" s="4" t="s">
        <v>270</v>
      </c>
      <c r="T136" s="4" t="s">
        <v>4584</v>
      </c>
      <c r="U136" s="16">
        <v>2014</v>
      </c>
      <c r="V136" s="16" t="s">
        <v>4585</v>
      </c>
      <c r="W136" s="16" t="s">
        <v>1</v>
      </c>
      <c r="X136" s="16" t="s">
        <v>1</v>
      </c>
      <c r="Y136" s="45" t="s">
        <v>4586</v>
      </c>
      <c r="Z136" s="17" t="s">
        <v>4587</v>
      </c>
      <c r="AA136" s="4" t="s">
        <v>4588</v>
      </c>
      <c r="AB136" s="17" t="s">
        <v>515</v>
      </c>
      <c r="AC136" s="19">
        <v>133</v>
      </c>
      <c r="AD136" s="4" t="s">
        <v>270</v>
      </c>
      <c r="AE136" s="16">
        <v>2014</v>
      </c>
      <c r="AF136" s="16" t="s">
        <v>2164</v>
      </c>
      <c r="AG136" s="16" t="s">
        <v>2177</v>
      </c>
      <c r="AH136" s="16" t="s">
        <v>2493</v>
      </c>
      <c r="AI136" s="16" t="s">
        <v>0</v>
      </c>
      <c r="AJ136" s="19" t="s">
        <v>0</v>
      </c>
      <c r="AK136" s="16" t="s">
        <v>2180</v>
      </c>
      <c r="AL136" s="16" t="s">
        <v>2182</v>
      </c>
      <c r="AM136" s="17" t="s">
        <v>268</v>
      </c>
      <c r="AN136" s="16" t="s">
        <v>421</v>
      </c>
      <c r="AO136" s="16">
        <v>0</v>
      </c>
      <c r="AP136" s="16">
        <v>0</v>
      </c>
      <c r="AQ136" s="16">
        <v>0</v>
      </c>
      <c r="AR136" s="16">
        <v>1</v>
      </c>
      <c r="AS136" s="16">
        <v>0</v>
      </c>
      <c r="AT136" s="16">
        <v>0</v>
      </c>
      <c r="AU136" s="16">
        <v>0</v>
      </c>
      <c r="AV136" s="16">
        <v>0</v>
      </c>
      <c r="AW136" s="16" t="s">
        <v>1</v>
      </c>
      <c r="AX136" s="16" t="s">
        <v>2180</v>
      </c>
      <c r="AY136" s="16" t="s">
        <v>1</v>
      </c>
      <c r="AZ136" s="16" t="s">
        <v>1</v>
      </c>
      <c r="BA136" s="16" t="s">
        <v>1</v>
      </c>
      <c r="BB136" s="16" t="s">
        <v>434</v>
      </c>
      <c r="BC136" s="16">
        <v>26</v>
      </c>
      <c r="BD136" s="16" t="s">
        <v>2072</v>
      </c>
      <c r="BE136" s="16">
        <v>1</v>
      </c>
      <c r="BF136" s="16">
        <v>0</v>
      </c>
      <c r="BG136" s="16">
        <v>0</v>
      </c>
      <c r="BH136" s="16">
        <v>0</v>
      </c>
      <c r="BI136" s="16">
        <v>0</v>
      </c>
      <c r="BJ136" s="16">
        <v>0</v>
      </c>
      <c r="BK136" s="16">
        <v>0</v>
      </c>
      <c r="BL136" s="16">
        <v>0</v>
      </c>
      <c r="BM136" s="16">
        <v>0</v>
      </c>
      <c r="BN136" s="16">
        <v>0</v>
      </c>
      <c r="BO136" s="16">
        <v>0</v>
      </c>
      <c r="BP136" s="16">
        <v>0</v>
      </c>
      <c r="BQ136" s="16">
        <v>0</v>
      </c>
      <c r="BR136" s="16">
        <v>0</v>
      </c>
      <c r="BS136" s="16">
        <v>0</v>
      </c>
      <c r="BT136" s="4" t="s">
        <v>971</v>
      </c>
      <c r="BU136" s="18">
        <v>4600</v>
      </c>
      <c r="BV136" s="17" t="s">
        <v>271</v>
      </c>
      <c r="BW136" s="16">
        <v>0</v>
      </c>
      <c r="BX136" s="16">
        <v>1</v>
      </c>
      <c r="BY136" s="16">
        <v>0</v>
      </c>
      <c r="BZ136" s="16">
        <v>0</v>
      </c>
      <c r="CA136" s="16">
        <v>0</v>
      </c>
      <c r="CB136" s="16">
        <v>0</v>
      </c>
      <c r="CC136" s="16">
        <v>0</v>
      </c>
      <c r="CD136" s="16">
        <v>0</v>
      </c>
      <c r="CE136" s="16">
        <v>1</v>
      </c>
      <c r="CF136" s="16">
        <v>0</v>
      </c>
      <c r="CG136" s="16">
        <v>0</v>
      </c>
      <c r="CH136" s="16">
        <v>0</v>
      </c>
      <c r="CI136" s="16">
        <v>0</v>
      </c>
      <c r="CJ136" s="16">
        <v>0</v>
      </c>
      <c r="CK136" s="16">
        <v>0</v>
      </c>
      <c r="CL136" s="16">
        <v>0</v>
      </c>
      <c r="CM136" s="16">
        <v>0</v>
      </c>
      <c r="CN136" s="16">
        <v>0</v>
      </c>
      <c r="CO136" s="16">
        <v>0</v>
      </c>
      <c r="CP136" s="16">
        <v>0</v>
      </c>
      <c r="CQ136" s="16">
        <v>0</v>
      </c>
      <c r="CR136" s="16" t="s">
        <v>1</v>
      </c>
      <c r="CS136" s="19" t="s">
        <v>2134</v>
      </c>
      <c r="CT136" s="4" t="s">
        <v>2943</v>
      </c>
      <c r="CU136" s="4" t="s">
        <v>271</v>
      </c>
      <c r="CV136" s="16" t="s">
        <v>2180</v>
      </c>
      <c r="CW136" s="19" t="s">
        <v>2513</v>
      </c>
      <c r="CX136" s="17" t="s">
        <v>2114</v>
      </c>
      <c r="CY136" s="19" t="s">
        <v>2180</v>
      </c>
      <c r="CZ136" s="19" t="s">
        <v>1</v>
      </c>
      <c r="DA136" s="19">
        <v>1</v>
      </c>
      <c r="DB136" s="17" t="s">
        <v>1647</v>
      </c>
      <c r="DC136" s="22" t="s">
        <v>2555</v>
      </c>
      <c r="DD136" s="16" t="s">
        <v>2134</v>
      </c>
      <c r="DE136" s="16" t="s">
        <v>2551</v>
      </c>
      <c r="DF136" s="16">
        <v>1</v>
      </c>
      <c r="DG136" s="16">
        <v>0</v>
      </c>
      <c r="DH136" s="16">
        <v>0</v>
      </c>
      <c r="DI136" s="4" t="s">
        <v>1</v>
      </c>
      <c r="DJ136" s="16" t="s">
        <v>2180</v>
      </c>
      <c r="DK136" s="4" t="s">
        <v>1</v>
      </c>
      <c r="DL136" s="16">
        <v>0</v>
      </c>
      <c r="DM136" s="16">
        <v>0</v>
      </c>
      <c r="DN136" s="16">
        <v>0</v>
      </c>
      <c r="DO136" s="16">
        <v>0</v>
      </c>
      <c r="DP136" s="4" t="s">
        <v>1</v>
      </c>
      <c r="DQ136" s="16">
        <v>0</v>
      </c>
      <c r="DR136" s="16">
        <v>0</v>
      </c>
      <c r="DS136" s="16">
        <v>0</v>
      </c>
      <c r="DT136" s="16">
        <v>0</v>
      </c>
      <c r="DU136" s="16">
        <v>0</v>
      </c>
      <c r="DV136" s="16">
        <v>0</v>
      </c>
      <c r="DW136" s="16">
        <v>0</v>
      </c>
      <c r="DX136" s="16">
        <v>0</v>
      </c>
      <c r="DY136" s="16">
        <v>1</v>
      </c>
      <c r="DZ136" s="16">
        <v>0</v>
      </c>
      <c r="EA136" s="16">
        <v>0</v>
      </c>
      <c r="EB136" s="16">
        <v>0</v>
      </c>
      <c r="EC136" s="16">
        <v>0</v>
      </c>
      <c r="ED136" s="16">
        <v>0</v>
      </c>
      <c r="EE136" s="16">
        <v>0</v>
      </c>
      <c r="EF136" s="16">
        <v>0</v>
      </c>
      <c r="EG136" s="16">
        <v>0</v>
      </c>
      <c r="EH136" s="16">
        <v>0</v>
      </c>
      <c r="EI136" s="16">
        <v>0</v>
      </c>
      <c r="EJ136" s="16">
        <v>0</v>
      </c>
      <c r="EK136" s="16">
        <v>0</v>
      </c>
      <c r="EL136" s="16">
        <v>0</v>
      </c>
      <c r="EM136" s="16">
        <v>0</v>
      </c>
      <c r="EN136" s="4" t="s">
        <v>1</v>
      </c>
      <c r="EO136" s="4" t="s">
        <v>1</v>
      </c>
      <c r="EP136" s="19" t="s">
        <v>2134</v>
      </c>
      <c r="EQ136" s="19" t="s">
        <v>2180</v>
      </c>
      <c r="ER136" s="16">
        <v>1</v>
      </c>
      <c r="ES136" s="16">
        <v>0</v>
      </c>
      <c r="ET136" s="16">
        <v>0</v>
      </c>
      <c r="EU136" s="16">
        <v>0</v>
      </c>
      <c r="EV136" s="4" t="s">
        <v>1654</v>
      </c>
      <c r="EW136" s="18">
        <v>5169</v>
      </c>
      <c r="EX136" s="18">
        <v>1000000</v>
      </c>
      <c r="EY136" s="18">
        <v>1000000</v>
      </c>
      <c r="EZ136" s="18" t="s">
        <v>0</v>
      </c>
      <c r="FA136" s="16">
        <v>0</v>
      </c>
      <c r="FB136" s="16">
        <v>0</v>
      </c>
      <c r="FC136" s="16">
        <v>0</v>
      </c>
      <c r="FD136" s="16">
        <v>0</v>
      </c>
      <c r="FE136" s="16">
        <v>0</v>
      </c>
      <c r="FF136" s="16">
        <v>0</v>
      </c>
      <c r="FG136" s="16">
        <v>0</v>
      </c>
      <c r="FH136" s="16">
        <v>0</v>
      </c>
      <c r="FI136" s="16">
        <v>1</v>
      </c>
      <c r="FJ136" s="16">
        <v>1</v>
      </c>
      <c r="FK136" s="16">
        <v>1</v>
      </c>
      <c r="FL136" s="16">
        <v>0</v>
      </c>
      <c r="FM136" s="16">
        <v>0</v>
      </c>
      <c r="FN136" s="16">
        <v>0</v>
      </c>
      <c r="FO136" s="16">
        <v>0</v>
      </c>
      <c r="FP136" s="16">
        <v>1</v>
      </c>
      <c r="FQ136" s="16">
        <v>0</v>
      </c>
      <c r="FR136" s="16">
        <v>1</v>
      </c>
      <c r="FS136" s="16">
        <v>0</v>
      </c>
      <c r="FT136" s="16">
        <v>0</v>
      </c>
      <c r="FU136" s="16">
        <v>1</v>
      </c>
      <c r="FV136" s="16">
        <v>1</v>
      </c>
      <c r="FW136" s="16">
        <v>1</v>
      </c>
      <c r="FX136" s="16">
        <v>0</v>
      </c>
      <c r="FY136" s="16">
        <v>0</v>
      </c>
      <c r="FZ136" s="16">
        <v>0</v>
      </c>
      <c r="GA136" s="16">
        <v>1</v>
      </c>
      <c r="GB136" s="16">
        <v>1</v>
      </c>
      <c r="GC136" s="16">
        <v>1</v>
      </c>
      <c r="GD136" s="16">
        <v>0</v>
      </c>
      <c r="GE136" s="16">
        <v>0</v>
      </c>
      <c r="GF136" s="16">
        <v>0</v>
      </c>
      <c r="GG136" s="16">
        <v>1</v>
      </c>
      <c r="GH136" s="17" t="s">
        <v>484</v>
      </c>
      <c r="GI136" s="16">
        <v>1</v>
      </c>
      <c r="GJ136" s="16">
        <v>0</v>
      </c>
      <c r="GK136" s="16">
        <v>0</v>
      </c>
      <c r="GL136" s="16">
        <v>1</v>
      </c>
      <c r="GM136" s="16">
        <v>0</v>
      </c>
      <c r="GN136" s="16">
        <v>0</v>
      </c>
      <c r="GO136" s="16">
        <v>1</v>
      </c>
      <c r="GP136" s="16">
        <v>1</v>
      </c>
      <c r="GQ136" s="16">
        <v>1</v>
      </c>
      <c r="GR136" s="16">
        <v>0</v>
      </c>
      <c r="GS136" s="16">
        <v>0</v>
      </c>
      <c r="GT136" s="16">
        <v>1</v>
      </c>
      <c r="GU136" s="16">
        <v>0</v>
      </c>
      <c r="GV136" s="16">
        <v>0</v>
      </c>
      <c r="GW136" s="16">
        <v>0</v>
      </c>
      <c r="GX136" s="16">
        <v>0</v>
      </c>
      <c r="GY136" s="16">
        <v>0</v>
      </c>
      <c r="GZ136" s="16">
        <v>0</v>
      </c>
      <c r="HA136" s="16">
        <v>0</v>
      </c>
      <c r="HB136" s="16">
        <v>0</v>
      </c>
      <c r="HC136" s="16">
        <v>0</v>
      </c>
      <c r="HD136" s="16">
        <v>0</v>
      </c>
      <c r="HE136" s="16">
        <v>1</v>
      </c>
      <c r="HF136" s="17" t="s">
        <v>2953</v>
      </c>
      <c r="HG136" s="16">
        <v>0</v>
      </c>
      <c r="HH136" s="16">
        <v>0</v>
      </c>
      <c r="HI136" s="16">
        <v>1</v>
      </c>
      <c r="HJ136" s="16">
        <v>1</v>
      </c>
      <c r="HK136" s="16">
        <v>0</v>
      </c>
      <c r="HL136" s="16">
        <v>0</v>
      </c>
      <c r="HM136" s="16">
        <v>0</v>
      </c>
      <c r="HN136" s="16">
        <v>0</v>
      </c>
      <c r="HO136" s="16">
        <v>0</v>
      </c>
      <c r="HP136" s="16">
        <v>0</v>
      </c>
      <c r="HQ136" s="16">
        <v>0</v>
      </c>
      <c r="HR136" s="16">
        <v>0</v>
      </c>
      <c r="HS136" s="16">
        <v>0</v>
      </c>
      <c r="HT136" s="16">
        <v>0</v>
      </c>
      <c r="HU136" s="16">
        <v>0</v>
      </c>
      <c r="HV136" s="17" t="s">
        <v>986</v>
      </c>
      <c r="HW136" s="16">
        <v>0</v>
      </c>
      <c r="HX136" s="16">
        <v>0</v>
      </c>
      <c r="HY136" s="16">
        <v>0</v>
      </c>
      <c r="HZ136" s="16">
        <v>1</v>
      </c>
      <c r="IA136" s="16">
        <v>1</v>
      </c>
      <c r="IB136" s="16">
        <v>1</v>
      </c>
      <c r="IC136" s="16">
        <v>1</v>
      </c>
      <c r="ID136" s="16">
        <v>1</v>
      </c>
      <c r="IE136" s="16">
        <v>0</v>
      </c>
      <c r="IF136" s="16">
        <v>0</v>
      </c>
      <c r="IG136" s="16">
        <v>0</v>
      </c>
      <c r="IH136" s="16">
        <v>0</v>
      </c>
      <c r="II136" s="16">
        <v>0</v>
      </c>
      <c r="IJ136" s="16">
        <v>0</v>
      </c>
      <c r="IK136" s="16">
        <v>0</v>
      </c>
      <c r="IL136" s="16">
        <v>0</v>
      </c>
      <c r="IM136" s="16">
        <v>0</v>
      </c>
      <c r="IN136" s="16">
        <v>0</v>
      </c>
      <c r="IO136" s="16">
        <v>0</v>
      </c>
      <c r="IP136" s="16">
        <v>0</v>
      </c>
      <c r="IQ136" s="16">
        <v>0</v>
      </c>
      <c r="IR136" s="16">
        <v>1</v>
      </c>
      <c r="IS136" s="17" t="s">
        <v>2954</v>
      </c>
      <c r="IT136" s="16">
        <v>0</v>
      </c>
      <c r="IU136" s="16">
        <v>0</v>
      </c>
      <c r="IV136" s="16">
        <v>0</v>
      </c>
      <c r="IW136" s="16">
        <v>0</v>
      </c>
      <c r="IX136" s="16">
        <v>0</v>
      </c>
      <c r="IY136" s="16">
        <v>0</v>
      </c>
      <c r="IZ136" s="16">
        <v>0</v>
      </c>
      <c r="JA136" s="16">
        <v>0</v>
      </c>
      <c r="JB136" s="16">
        <v>0</v>
      </c>
      <c r="JC136" s="16">
        <v>0</v>
      </c>
      <c r="JD136" s="16">
        <v>0</v>
      </c>
      <c r="JE136" s="16">
        <v>0</v>
      </c>
      <c r="JF136" s="16">
        <v>1</v>
      </c>
      <c r="JG136" s="16">
        <v>0</v>
      </c>
      <c r="JH136" s="16">
        <v>0</v>
      </c>
      <c r="JI136" s="16">
        <v>0</v>
      </c>
      <c r="JJ136" s="16">
        <v>0</v>
      </c>
      <c r="JK136" s="16">
        <v>1</v>
      </c>
      <c r="JL136" s="16">
        <v>0</v>
      </c>
      <c r="JM136" s="16">
        <v>0</v>
      </c>
      <c r="JN136" s="16">
        <v>0</v>
      </c>
      <c r="JO136" s="16">
        <v>0</v>
      </c>
      <c r="JP136" s="16">
        <v>0</v>
      </c>
      <c r="JQ136" s="16">
        <v>0</v>
      </c>
      <c r="JR136" s="16">
        <v>0</v>
      </c>
      <c r="JS136" s="16">
        <v>0</v>
      </c>
      <c r="JT136" s="16">
        <v>0</v>
      </c>
      <c r="JU136" s="17" t="s">
        <v>972</v>
      </c>
      <c r="JV136" s="16">
        <v>1</v>
      </c>
      <c r="JW136" s="16">
        <v>0</v>
      </c>
      <c r="JX136" s="16">
        <v>0</v>
      </c>
      <c r="JY136" s="16">
        <v>0</v>
      </c>
      <c r="JZ136" s="16">
        <v>0</v>
      </c>
      <c r="KA136" s="17" t="s">
        <v>2955</v>
      </c>
      <c r="KB136" s="16" t="s">
        <v>2134</v>
      </c>
      <c r="KC136" s="17" t="s">
        <v>1908</v>
      </c>
      <c r="KD136" s="16">
        <v>0</v>
      </c>
      <c r="KE136" s="16">
        <v>0</v>
      </c>
      <c r="KF136" s="16">
        <v>0</v>
      </c>
      <c r="KG136" s="16">
        <v>0</v>
      </c>
      <c r="KH136" s="16">
        <v>1</v>
      </c>
      <c r="KI136" s="16">
        <v>0</v>
      </c>
      <c r="KJ136" s="16">
        <v>0</v>
      </c>
      <c r="KK136" s="16">
        <v>0</v>
      </c>
      <c r="KL136" s="16">
        <v>0</v>
      </c>
      <c r="KM136" s="16">
        <v>0</v>
      </c>
      <c r="KN136" s="16">
        <v>0</v>
      </c>
      <c r="KO136" s="16">
        <v>0</v>
      </c>
      <c r="KP136" s="16">
        <v>0</v>
      </c>
      <c r="KQ136" s="16">
        <v>0</v>
      </c>
      <c r="KR136" s="16">
        <v>0</v>
      </c>
      <c r="KS136" s="16">
        <v>0</v>
      </c>
      <c r="KT136" s="16">
        <v>0</v>
      </c>
      <c r="KU136" s="16">
        <v>0</v>
      </c>
      <c r="KV136" s="16">
        <v>1</v>
      </c>
      <c r="KW136" s="16">
        <v>1</v>
      </c>
      <c r="KX136" s="16">
        <v>0</v>
      </c>
      <c r="KY136" s="16">
        <v>0</v>
      </c>
      <c r="KZ136" s="16">
        <v>0</v>
      </c>
      <c r="LA136" s="16">
        <v>0</v>
      </c>
      <c r="LB136" s="16">
        <v>0</v>
      </c>
      <c r="LC136" s="16">
        <v>1</v>
      </c>
      <c r="LD136" s="17" t="s">
        <v>1908</v>
      </c>
      <c r="LE136" s="16">
        <v>1</v>
      </c>
      <c r="LF136" s="16">
        <v>1</v>
      </c>
      <c r="LG136" s="16">
        <v>0</v>
      </c>
      <c r="LH136" s="16">
        <v>0</v>
      </c>
      <c r="LI136" s="4" t="s">
        <v>2961</v>
      </c>
      <c r="LJ136" s="19">
        <v>0</v>
      </c>
      <c r="LK136" s="19">
        <v>0</v>
      </c>
      <c r="LL136" s="19">
        <v>0</v>
      </c>
      <c r="LM136" s="19">
        <v>1</v>
      </c>
      <c r="LN136" s="19">
        <v>0</v>
      </c>
      <c r="LO136" s="19">
        <v>0</v>
      </c>
      <c r="LP136" s="19">
        <v>1</v>
      </c>
      <c r="LQ136" s="19">
        <v>0</v>
      </c>
      <c r="LR136" s="4" t="s">
        <v>3060</v>
      </c>
      <c r="LS136" s="19">
        <v>0</v>
      </c>
      <c r="LT136" s="19">
        <v>1</v>
      </c>
      <c r="LU136" s="19">
        <v>0</v>
      </c>
      <c r="LV136" s="19">
        <v>0</v>
      </c>
      <c r="LW136" s="6" t="s">
        <v>2999</v>
      </c>
      <c r="LX136" s="16">
        <v>1</v>
      </c>
      <c r="LY136" s="16">
        <v>0</v>
      </c>
      <c r="LZ136" s="16">
        <v>0</v>
      </c>
      <c r="MA136" s="16">
        <v>0</v>
      </c>
      <c r="MB136" s="16">
        <v>0</v>
      </c>
      <c r="MC136" s="16">
        <v>0</v>
      </c>
      <c r="MD136" s="16">
        <v>0</v>
      </c>
      <c r="ME136" s="4" t="s">
        <v>1</v>
      </c>
      <c r="MF136" s="16">
        <v>0</v>
      </c>
      <c r="MG136" s="16">
        <v>0</v>
      </c>
      <c r="MH136" s="16">
        <v>0</v>
      </c>
      <c r="MI136" s="16">
        <v>0</v>
      </c>
      <c r="MJ136" s="16">
        <v>0</v>
      </c>
      <c r="MK136" s="16">
        <v>0</v>
      </c>
      <c r="ML136" s="16">
        <v>0</v>
      </c>
      <c r="MM136" s="16">
        <v>0</v>
      </c>
      <c r="MN136" s="16">
        <v>0</v>
      </c>
      <c r="MO136" s="4" t="s">
        <v>1</v>
      </c>
      <c r="MP136" s="16">
        <v>0</v>
      </c>
      <c r="MQ136" s="16">
        <v>0</v>
      </c>
      <c r="MR136" s="16">
        <v>0</v>
      </c>
      <c r="MS136" s="4" t="s">
        <v>1</v>
      </c>
      <c r="MT136" s="16">
        <v>1</v>
      </c>
      <c r="MU136" s="16">
        <v>0</v>
      </c>
      <c r="MV136" s="16">
        <v>0</v>
      </c>
      <c r="MW136" s="16">
        <v>0</v>
      </c>
      <c r="MX136" s="16">
        <v>0</v>
      </c>
      <c r="MY136" s="16">
        <v>0</v>
      </c>
      <c r="MZ136" s="16">
        <v>0</v>
      </c>
      <c r="NA136" s="4" t="s">
        <v>1</v>
      </c>
      <c r="NB136" s="16">
        <v>0</v>
      </c>
      <c r="NC136" s="16">
        <v>0</v>
      </c>
      <c r="ND136" s="16">
        <v>0</v>
      </c>
      <c r="NE136" s="16">
        <v>0</v>
      </c>
      <c r="NF136" s="16">
        <v>0</v>
      </c>
      <c r="NG136" s="16">
        <v>0</v>
      </c>
      <c r="NH136" s="4" t="s">
        <v>1</v>
      </c>
      <c r="NI136" s="16">
        <v>0</v>
      </c>
      <c r="NJ136" s="16">
        <v>0</v>
      </c>
      <c r="NK136" s="16">
        <v>0</v>
      </c>
      <c r="NL136" s="16">
        <v>0</v>
      </c>
      <c r="NM136" s="16">
        <v>0</v>
      </c>
      <c r="NN136" s="16">
        <v>0</v>
      </c>
      <c r="NO136" s="16">
        <v>0</v>
      </c>
      <c r="NP136" s="16">
        <v>0</v>
      </c>
      <c r="NQ136" s="16">
        <v>0</v>
      </c>
      <c r="NR136" s="16">
        <v>0</v>
      </c>
      <c r="NS136" s="16">
        <v>0</v>
      </c>
      <c r="NT136" s="4" t="s">
        <v>1</v>
      </c>
      <c r="NU136" s="16" t="s">
        <v>2521</v>
      </c>
      <c r="NV136" s="16">
        <v>1</v>
      </c>
      <c r="NW136" s="16">
        <v>0</v>
      </c>
      <c r="NX136" s="16">
        <v>0</v>
      </c>
      <c r="NY136" s="16">
        <v>0</v>
      </c>
      <c r="NZ136" s="16">
        <v>0</v>
      </c>
      <c r="OA136" s="16">
        <v>0</v>
      </c>
      <c r="OB136" s="16">
        <v>0</v>
      </c>
      <c r="OC136" s="16">
        <v>0</v>
      </c>
      <c r="OD136" s="16">
        <v>0</v>
      </c>
      <c r="OE136" s="16">
        <v>0</v>
      </c>
      <c r="OF136" s="16">
        <v>0</v>
      </c>
      <c r="OG136" s="17" t="s">
        <v>1636</v>
      </c>
      <c r="OH136" s="17" t="s">
        <v>2528</v>
      </c>
    </row>
    <row r="137" spans="1:398" ht="11.25" customHeight="1" x14ac:dyDescent="0.2">
      <c r="A137" s="16">
        <v>134</v>
      </c>
      <c r="B137" s="19">
        <v>8</v>
      </c>
      <c r="C137" s="16" t="s">
        <v>2133</v>
      </c>
      <c r="D137" s="16" t="s">
        <v>3901</v>
      </c>
      <c r="E137" s="89" t="s">
        <v>2167</v>
      </c>
      <c r="F137" s="37">
        <v>2</v>
      </c>
      <c r="G137" s="37" t="s">
        <v>0</v>
      </c>
      <c r="H137" s="19" t="s">
        <v>2526</v>
      </c>
      <c r="I137" s="32">
        <v>9</v>
      </c>
      <c r="J137" s="17" t="s">
        <v>3329</v>
      </c>
      <c r="K137" s="16" t="s">
        <v>2134</v>
      </c>
      <c r="L137" s="16" t="s">
        <v>9</v>
      </c>
      <c r="M137" s="16" t="s">
        <v>4</v>
      </c>
      <c r="N137" s="16" t="s">
        <v>1</v>
      </c>
      <c r="O137" s="32">
        <v>148</v>
      </c>
      <c r="P137" s="16" t="s">
        <v>2141</v>
      </c>
      <c r="Q137" s="19" t="s">
        <v>1</v>
      </c>
      <c r="R137" s="4" t="s">
        <v>4589</v>
      </c>
      <c r="S137" s="4" t="s">
        <v>4590</v>
      </c>
      <c r="T137" s="4" t="s">
        <v>4591</v>
      </c>
      <c r="U137" s="16">
        <v>2015</v>
      </c>
      <c r="V137" s="16" t="s">
        <v>4592</v>
      </c>
      <c r="W137" s="16" t="s">
        <v>1</v>
      </c>
      <c r="X137" s="16" t="s">
        <v>1</v>
      </c>
      <c r="Y137" s="45" t="s">
        <v>4593</v>
      </c>
      <c r="Z137" s="17" t="s">
        <v>4594</v>
      </c>
      <c r="AA137" s="4" t="s">
        <v>4595</v>
      </c>
      <c r="AB137" s="17" t="s">
        <v>510</v>
      </c>
      <c r="AC137" s="19">
        <v>134</v>
      </c>
      <c r="AD137" s="4" t="s">
        <v>183</v>
      </c>
      <c r="AE137" s="16">
        <v>2015</v>
      </c>
      <c r="AF137" s="16" t="s">
        <v>2162</v>
      </c>
      <c r="AG137" s="16" t="s">
        <v>2177</v>
      </c>
      <c r="AH137" s="16" t="s">
        <v>2493</v>
      </c>
      <c r="AI137" s="16" t="s">
        <v>159</v>
      </c>
      <c r="AJ137" s="19" t="s">
        <v>2510</v>
      </c>
      <c r="AK137" s="16" t="s">
        <v>2180</v>
      </c>
      <c r="AL137" s="16" t="s">
        <v>2182</v>
      </c>
      <c r="AM137" s="17" t="s">
        <v>2027</v>
      </c>
      <c r="AN137" s="16" t="s">
        <v>421</v>
      </c>
      <c r="AO137" s="16">
        <v>1</v>
      </c>
      <c r="AP137" s="16">
        <v>0</v>
      </c>
      <c r="AQ137" s="16">
        <v>0</v>
      </c>
      <c r="AR137" s="16">
        <v>0</v>
      </c>
      <c r="AS137" s="16">
        <v>0</v>
      </c>
      <c r="AT137" s="16">
        <v>0</v>
      </c>
      <c r="AU137" s="16">
        <v>1</v>
      </c>
      <c r="AV137" s="16">
        <v>1</v>
      </c>
      <c r="AW137" s="17" t="s">
        <v>987</v>
      </c>
      <c r="AX137" s="16" t="s">
        <v>2180</v>
      </c>
      <c r="AY137" s="16" t="s">
        <v>1</v>
      </c>
      <c r="AZ137" s="16" t="s">
        <v>1</v>
      </c>
      <c r="BA137" s="16" t="s">
        <v>1</v>
      </c>
      <c r="BB137" s="16" t="s">
        <v>434</v>
      </c>
      <c r="BC137" s="16">
        <v>60</v>
      </c>
      <c r="BD137" s="16" t="s">
        <v>73</v>
      </c>
      <c r="BE137" s="16">
        <v>0</v>
      </c>
      <c r="BF137" s="16">
        <v>0</v>
      </c>
      <c r="BG137" s="16">
        <v>0</v>
      </c>
      <c r="BH137" s="16">
        <v>1</v>
      </c>
      <c r="BI137" s="16">
        <v>1</v>
      </c>
      <c r="BJ137" s="16">
        <v>0</v>
      </c>
      <c r="BK137" s="16">
        <v>0</v>
      </c>
      <c r="BL137" s="16">
        <v>0</v>
      </c>
      <c r="BM137" s="16">
        <v>0</v>
      </c>
      <c r="BN137" s="16">
        <v>0</v>
      </c>
      <c r="BO137" s="16">
        <v>0</v>
      </c>
      <c r="BP137" s="16">
        <v>0</v>
      </c>
      <c r="BQ137" s="16">
        <v>0</v>
      </c>
      <c r="BR137" s="16">
        <v>0</v>
      </c>
      <c r="BS137" s="16">
        <v>1</v>
      </c>
      <c r="BT137" s="17" t="s">
        <v>2026</v>
      </c>
      <c r="BU137" s="18">
        <v>99511</v>
      </c>
      <c r="BV137" s="17" t="s">
        <v>184</v>
      </c>
      <c r="BW137" s="16">
        <v>0</v>
      </c>
      <c r="BX137" s="16">
        <v>1</v>
      </c>
      <c r="BY137" s="16">
        <v>0</v>
      </c>
      <c r="BZ137" s="16">
        <v>0</v>
      </c>
      <c r="CA137" s="16">
        <v>0</v>
      </c>
      <c r="CB137" s="16">
        <v>0</v>
      </c>
      <c r="CC137" s="16">
        <v>0</v>
      </c>
      <c r="CD137" s="16">
        <v>0</v>
      </c>
      <c r="CE137" s="16">
        <v>0</v>
      </c>
      <c r="CF137" s="16">
        <v>0</v>
      </c>
      <c r="CG137" s="16">
        <v>0</v>
      </c>
      <c r="CH137" s="16">
        <v>0</v>
      </c>
      <c r="CI137" s="16">
        <v>0</v>
      </c>
      <c r="CJ137" s="16">
        <v>0</v>
      </c>
      <c r="CK137" s="16">
        <v>0</v>
      </c>
      <c r="CL137" s="16">
        <v>0</v>
      </c>
      <c r="CM137" s="16">
        <v>0</v>
      </c>
      <c r="CN137" s="16">
        <v>0</v>
      </c>
      <c r="CO137" s="16">
        <v>0</v>
      </c>
      <c r="CP137" s="16">
        <v>1</v>
      </c>
      <c r="CQ137" s="16">
        <v>0</v>
      </c>
      <c r="CR137" s="16" t="s">
        <v>1</v>
      </c>
      <c r="CS137" s="19" t="s">
        <v>2134</v>
      </c>
      <c r="CT137" s="4" t="s">
        <v>3395</v>
      </c>
      <c r="CU137" s="4" t="s">
        <v>3535</v>
      </c>
      <c r="CV137" s="16" t="s">
        <v>2180</v>
      </c>
      <c r="CW137" s="16" t="s">
        <v>2515</v>
      </c>
      <c r="CX137" s="17" t="s">
        <v>397</v>
      </c>
      <c r="CY137" s="19" t="s">
        <v>2180</v>
      </c>
      <c r="CZ137" s="19" t="s">
        <v>1</v>
      </c>
      <c r="DA137" s="19">
        <v>1</v>
      </c>
      <c r="DB137" s="17" t="s">
        <v>185</v>
      </c>
      <c r="DC137" s="22" t="s">
        <v>3418</v>
      </c>
      <c r="DD137" s="19" t="s">
        <v>2134</v>
      </c>
      <c r="DE137" s="19" t="s">
        <v>2551</v>
      </c>
      <c r="DF137" s="16">
        <v>1</v>
      </c>
      <c r="DG137" s="16">
        <v>0</v>
      </c>
      <c r="DH137" s="16">
        <v>0</v>
      </c>
      <c r="DI137" s="4" t="s">
        <v>1</v>
      </c>
      <c r="DJ137" s="16" t="s">
        <v>2180</v>
      </c>
      <c r="DK137" s="4" t="s">
        <v>1</v>
      </c>
      <c r="DL137" s="16">
        <v>0</v>
      </c>
      <c r="DM137" s="16">
        <v>0</v>
      </c>
      <c r="DN137" s="16">
        <v>0</v>
      </c>
      <c r="DO137" s="16">
        <v>0</v>
      </c>
      <c r="DP137" s="4" t="s">
        <v>1</v>
      </c>
      <c r="DQ137" s="16">
        <v>0</v>
      </c>
      <c r="DR137" s="16">
        <v>0</v>
      </c>
      <c r="DS137" s="16">
        <v>0</v>
      </c>
      <c r="DT137" s="16">
        <v>0</v>
      </c>
      <c r="DU137" s="16">
        <v>0</v>
      </c>
      <c r="DV137" s="16">
        <v>0</v>
      </c>
      <c r="DW137" s="16">
        <v>0</v>
      </c>
      <c r="DX137" s="16">
        <v>0</v>
      </c>
      <c r="DY137" s="16">
        <v>1</v>
      </c>
      <c r="DZ137" s="16">
        <v>0</v>
      </c>
      <c r="EA137" s="16">
        <v>0</v>
      </c>
      <c r="EB137" s="16">
        <v>0</v>
      </c>
      <c r="EC137" s="16">
        <v>0</v>
      </c>
      <c r="ED137" s="16">
        <v>0</v>
      </c>
      <c r="EE137" s="16">
        <v>0</v>
      </c>
      <c r="EF137" s="16">
        <v>0</v>
      </c>
      <c r="EG137" s="16">
        <v>0</v>
      </c>
      <c r="EH137" s="16">
        <v>0</v>
      </c>
      <c r="EI137" s="16">
        <v>0</v>
      </c>
      <c r="EJ137" s="16">
        <v>0</v>
      </c>
      <c r="EK137" s="16">
        <v>1</v>
      </c>
      <c r="EL137" s="16">
        <v>0</v>
      </c>
      <c r="EM137" s="16">
        <v>1</v>
      </c>
      <c r="EN137" s="4" t="s">
        <v>186</v>
      </c>
      <c r="EO137" s="4" t="s">
        <v>3582</v>
      </c>
      <c r="EP137" s="19" t="s">
        <v>2134</v>
      </c>
      <c r="EQ137" s="19" t="s">
        <v>2180</v>
      </c>
      <c r="ER137" s="16">
        <v>0</v>
      </c>
      <c r="ES137" s="16">
        <v>0</v>
      </c>
      <c r="ET137" s="16">
        <v>0</v>
      </c>
      <c r="EU137" s="16">
        <v>1</v>
      </c>
      <c r="EV137" s="4" t="s">
        <v>3587</v>
      </c>
      <c r="EW137" s="18">
        <v>1655</v>
      </c>
      <c r="EX137" s="18">
        <v>60000000</v>
      </c>
      <c r="EY137" s="18">
        <v>253267200</v>
      </c>
      <c r="EZ137" s="18">
        <v>60000</v>
      </c>
      <c r="FA137" s="16">
        <v>0</v>
      </c>
      <c r="FB137" s="16">
        <v>0</v>
      </c>
      <c r="FC137" s="16">
        <v>0</v>
      </c>
      <c r="FD137" s="16">
        <v>0</v>
      </c>
      <c r="FE137" s="16">
        <v>1</v>
      </c>
      <c r="FF137" s="16">
        <v>0</v>
      </c>
      <c r="FG137" s="16">
        <v>0</v>
      </c>
      <c r="FH137" s="16">
        <v>0</v>
      </c>
      <c r="FI137" s="16">
        <v>0</v>
      </c>
      <c r="FJ137" s="16">
        <v>0</v>
      </c>
      <c r="FK137" s="16">
        <v>0</v>
      </c>
      <c r="FL137" s="16">
        <v>0</v>
      </c>
      <c r="FM137" s="16">
        <v>0</v>
      </c>
      <c r="FN137" s="16">
        <v>0</v>
      </c>
      <c r="FO137" s="16">
        <v>0</v>
      </c>
      <c r="FP137" s="16">
        <v>0</v>
      </c>
      <c r="FQ137" s="16">
        <v>0</v>
      </c>
      <c r="FR137" s="16">
        <v>0</v>
      </c>
      <c r="FS137" s="16">
        <v>0</v>
      </c>
      <c r="FT137" s="16">
        <v>0</v>
      </c>
      <c r="FU137" s="16">
        <v>0</v>
      </c>
      <c r="FV137" s="16">
        <v>0</v>
      </c>
      <c r="FW137" s="16">
        <v>0</v>
      </c>
      <c r="FX137" s="16">
        <v>0</v>
      </c>
      <c r="FY137" s="16">
        <v>0</v>
      </c>
      <c r="FZ137" s="16">
        <v>0</v>
      </c>
      <c r="GA137" s="16">
        <v>0</v>
      </c>
      <c r="GB137" s="16">
        <v>0</v>
      </c>
      <c r="GC137" s="16">
        <v>0</v>
      </c>
      <c r="GD137" s="16">
        <v>0</v>
      </c>
      <c r="GE137" s="16">
        <v>0</v>
      </c>
      <c r="GF137" s="16">
        <v>0</v>
      </c>
      <c r="GG137" s="16">
        <v>0</v>
      </c>
      <c r="GH137" s="17" t="s">
        <v>1</v>
      </c>
      <c r="GI137" s="16">
        <v>0</v>
      </c>
      <c r="GJ137" s="16">
        <v>0</v>
      </c>
      <c r="GK137" s="16">
        <v>0</v>
      </c>
      <c r="GL137" s="16">
        <v>0</v>
      </c>
      <c r="GM137" s="16">
        <v>0</v>
      </c>
      <c r="GN137" s="16">
        <v>0</v>
      </c>
      <c r="GO137" s="16">
        <v>0</v>
      </c>
      <c r="GP137" s="16">
        <v>0</v>
      </c>
      <c r="GQ137" s="16">
        <v>0</v>
      </c>
      <c r="GR137" s="16">
        <v>0</v>
      </c>
      <c r="GS137" s="16">
        <v>0</v>
      </c>
      <c r="GT137" s="16">
        <v>0</v>
      </c>
      <c r="GU137" s="16">
        <v>0</v>
      </c>
      <c r="GV137" s="16">
        <v>0</v>
      </c>
      <c r="GW137" s="16">
        <v>0</v>
      </c>
      <c r="GX137" s="16">
        <v>0</v>
      </c>
      <c r="GY137" s="16">
        <v>0</v>
      </c>
      <c r="GZ137" s="16">
        <v>0</v>
      </c>
      <c r="HA137" s="16">
        <v>0</v>
      </c>
      <c r="HB137" s="16">
        <v>0</v>
      </c>
      <c r="HC137" s="16">
        <v>0</v>
      </c>
      <c r="HD137" s="16">
        <v>0</v>
      </c>
      <c r="HE137" s="16">
        <v>1</v>
      </c>
      <c r="HF137" s="17" t="s">
        <v>988</v>
      </c>
      <c r="HG137" s="16">
        <v>0</v>
      </c>
      <c r="HH137" s="16">
        <v>0</v>
      </c>
      <c r="HI137" s="16">
        <v>0</v>
      </c>
      <c r="HJ137" s="16">
        <v>0</v>
      </c>
      <c r="HK137" s="16">
        <v>0</v>
      </c>
      <c r="HL137" s="16">
        <v>0</v>
      </c>
      <c r="HM137" s="16">
        <v>0</v>
      </c>
      <c r="HN137" s="16">
        <v>0</v>
      </c>
      <c r="HO137" s="16">
        <v>0</v>
      </c>
      <c r="HP137" s="16">
        <v>0</v>
      </c>
      <c r="HQ137" s="16">
        <v>0</v>
      </c>
      <c r="HR137" s="16">
        <v>0</v>
      </c>
      <c r="HS137" s="16">
        <v>0</v>
      </c>
      <c r="HT137" s="16">
        <v>0</v>
      </c>
      <c r="HU137" s="16">
        <v>0</v>
      </c>
      <c r="HV137" s="17" t="s">
        <v>1</v>
      </c>
      <c r="HW137" s="16">
        <v>0</v>
      </c>
      <c r="HX137" s="16">
        <v>0</v>
      </c>
      <c r="HY137" s="16">
        <v>0</v>
      </c>
      <c r="HZ137" s="16">
        <v>0</v>
      </c>
      <c r="IA137" s="16">
        <v>0</v>
      </c>
      <c r="IB137" s="16">
        <v>0</v>
      </c>
      <c r="IC137" s="16">
        <v>0</v>
      </c>
      <c r="ID137" s="16">
        <v>0</v>
      </c>
      <c r="IE137" s="16">
        <v>0</v>
      </c>
      <c r="IF137" s="16">
        <v>0</v>
      </c>
      <c r="IG137" s="16">
        <v>0</v>
      </c>
      <c r="IH137" s="16">
        <v>1</v>
      </c>
      <c r="II137" s="16">
        <v>0</v>
      </c>
      <c r="IJ137" s="16">
        <v>0</v>
      </c>
      <c r="IK137" s="16">
        <v>1</v>
      </c>
      <c r="IL137" s="16">
        <v>0</v>
      </c>
      <c r="IM137" s="16">
        <v>0</v>
      </c>
      <c r="IN137" s="16">
        <v>0</v>
      </c>
      <c r="IO137" s="16">
        <v>0</v>
      </c>
      <c r="IP137" s="16">
        <v>0</v>
      </c>
      <c r="IQ137" s="16">
        <v>0</v>
      </c>
      <c r="IR137" s="16">
        <v>0</v>
      </c>
      <c r="IS137" s="17" t="s">
        <v>1624</v>
      </c>
      <c r="IT137" s="16">
        <v>0</v>
      </c>
      <c r="IU137" s="16">
        <v>0</v>
      </c>
      <c r="IV137" s="16">
        <v>0</v>
      </c>
      <c r="IW137" s="16">
        <v>0</v>
      </c>
      <c r="IX137" s="16">
        <v>0</v>
      </c>
      <c r="IY137" s="16">
        <v>0</v>
      </c>
      <c r="IZ137" s="16">
        <v>1</v>
      </c>
      <c r="JA137" s="16">
        <v>0</v>
      </c>
      <c r="JB137" s="16">
        <v>1</v>
      </c>
      <c r="JC137" s="16">
        <v>0</v>
      </c>
      <c r="JD137" s="16">
        <v>0</v>
      </c>
      <c r="JE137" s="16">
        <v>0</v>
      </c>
      <c r="JF137" s="16">
        <v>0</v>
      </c>
      <c r="JG137" s="16">
        <v>1</v>
      </c>
      <c r="JH137" s="16">
        <v>1</v>
      </c>
      <c r="JI137" s="16">
        <v>0</v>
      </c>
      <c r="JJ137" s="16">
        <v>0</v>
      </c>
      <c r="JK137" s="16">
        <v>0</v>
      </c>
      <c r="JL137" s="16">
        <v>0</v>
      </c>
      <c r="JM137" s="16">
        <v>0</v>
      </c>
      <c r="JN137" s="16">
        <v>0</v>
      </c>
      <c r="JO137" s="16">
        <v>1</v>
      </c>
      <c r="JP137" s="16">
        <v>0</v>
      </c>
      <c r="JQ137" s="16">
        <v>0</v>
      </c>
      <c r="JR137" s="16">
        <v>0</v>
      </c>
      <c r="JS137" s="16">
        <v>1</v>
      </c>
      <c r="JT137" s="16">
        <v>0</v>
      </c>
      <c r="JU137" s="17" t="s">
        <v>989</v>
      </c>
      <c r="JV137" s="16">
        <v>0</v>
      </c>
      <c r="JW137" s="16">
        <v>0</v>
      </c>
      <c r="JX137" s="16">
        <v>1</v>
      </c>
      <c r="JY137" s="16">
        <v>1</v>
      </c>
      <c r="JZ137" s="16">
        <v>0</v>
      </c>
      <c r="KA137" s="17" t="s">
        <v>3651</v>
      </c>
      <c r="KB137" s="16" t="s">
        <v>2134</v>
      </c>
      <c r="KC137" s="17" t="s">
        <v>3656</v>
      </c>
      <c r="KD137" s="16">
        <v>0</v>
      </c>
      <c r="KE137" s="16">
        <v>1</v>
      </c>
      <c r="KF137" s="16">
        <v>0</v>
      </c>
      <c r="KG137" s="16">
        <v>0</v>
      </c>
      <c r="KH137" s="16">
        <v>0</v>
      </c>
      <c r="KI137" s="16">
        <v>0</v>
      </c>
      <c r="KJ137" s="16">
        <v>0</v>
      </c>
      <c r="KK137" s="16">
        <v>0</v>
      </c>
      <c r="KL137" s="16">
        <v>0</v>
      </c>
      <c r="KM137" s="16">
        <v>0</v>
      </c>
      <c r="KN137" s="16">
        <v>0</v>
      </c>
      <c r="KO137" s="16">
        <v>0</v>
      </c>
      <c r="KP137" s="16">
        <v>0</v>
      </c>
      <c r="KQ137" s="16">
        <v>0</v>
      </c>
      <c r="KR137" s="16">
        <v>0</v>
      </c>
      <c r="KS137" s="16">
        <v>0</v>
      </c>
      <c r="KT137" s="16">
        <v>0</v>
      </c>
      <c r="KU137" s="16">
        <v>0</v>
      </c>
      <c r="KV137" s="16">
        <v>0</v>
      </c>
      <c r="KW137" s="16">
        <v>0</v>
      </c>
      <c r="KX137" s="16">
        <v>0</v>
      </c>
      <c r="KY137" s="16">
        <v>0</v>
      </c>
      <c r="KZ137" s="16">
        <v>0</v>
      </c>
      <c r="LA137" s="16">
        <v>0</v>
      </c>
      <c r="LB137" s="16">
        <v>0</v>
      </c>
      <c r="LC137" s="16">
        <v>0</v>
      </c>
      <c r="LD137" s="17" t="s">
        <v>3656</v>
      </c>
      <c r="LE137" s="16">
        <v>1</v>
      </c>
      <c r="LF137" s="16">
        <v>0</v>
      </c>
      <c r="LG137" s="16">
        <v>0</v>
      </c>
      <c r="LH137" s="16">
        <v>0</v>
      </c>
      <c r="LI137" s="4" t="s">
        <v>3656</v>
      </c>
      <c r="LJ137" s="19">
        <v>1</v>
      </c>
      <c r="LK137" s="19">
        <v>0</v>
      </c>
      <c r="LL137" s="19">
        <v>0</v>
      </c>
      <c r="LM137" s="19">
        <v>0</v>
      </c>
      <c r="LN137" s="19">
        <v>0</v>
      </c>
      <c r="LO137" s="19">
        <v>0</v>
      </c>
      <c r="LP137" s="19">
        <v>0</v>
      </c>
      <c r="LQ137" s="19">
        <v>0</v>
      </c>
      <c r="LR137" s="4" t="s">
        <v>1</v>
      </c>
      <c r="LS137" s="19">
        <v>0</v>
      </c>
      <c r="LT137" s="19">
        <v>0</v>
      </c>
      <c r="LU137" s="19">
        <v>0</v>
      </c>
      <c r="LV137" s="19">
        <v>0</v>
      </c>
      <c r="LW137" s="6" t="s">
        <v>1</v>
      </c>
      <c r="LX137" s="16">
        <v>1</v>
      </c>
      <c r="LY137" s="16">
        <v>0</v>
      </c>
      <c r="LZ137" s="16">
        <v>0</v>
      </c>
      <c r="MA137" s="16">
        <v>0</v>
      </c>
      <c r="MB137" s="16">
        <v>0</v>
      </c>
      <c r="MC137" s="16">
        <v>0</v>
      </c>
      <c r="MD137" s="16">
        <v>0</v>
      </c>
      <c r="ME137" s="4" t="s">
        <v>1</v>
      </c>
      <c r="MF137" s="16">
        <v>0</v>
      </c>
      <c r="MG137" s="16">
        <v>0</v>
      </c>
      <c r="MH137" s="16">
        <v>0</v>
      </c>
      <c r="MI137" s="16">
        <v>0</v>
      </c>
      <c r="MJ137" s="16">
        <v>0</v>
      </c>
      <c r="MK137" s="16">
        <v>0</v>
      </c>
      <c r="ML137" s="16">
        <v>0</v>
      </c>
      <c r="MM137" s="16">
        <v>0</v>
      </c>
      <c r="MN137" s="16">
        <v>0</v>
      </c>
      <c r="MO137" s="4" t="s">
        <v>1</v>
      </c>
      <c r="MP137" s="16">
        <v>0</v>
      </c>
      <c r="MQ137" s="16">
        <v>0</v>
      </c>
      <c r="MR137" s="16">
        <v>0</v>
      </c>
      <c r="MS137" s="4" t="s">
        <v>1</v>
      </c>
      <c r="MT137" s="16">
        <v>1</v>
      </c>
      <c r="MU137" s="16">
        <v>0</v>
      </c>
      <c r="MV137" s="16">
        <v>0</v>
      </c>
      <c r="MW137" s="16">
        <v>0</v>
      </c>
      <c r="MX137" s="16">
        <v>0</v>
      </c>
      <c r="MY137" s="16">
        <v>0</v>
      </c>
      <c r="MZ137" s="16">
        <v>0</v>
      </c>
      <c r="NA137" s="4" t="s">
        <v>1</v>
      </c>
      <c r="NB137" s="16">
        <v>0</v>
      </c>
      <c r="NC137" s="16">
        <v>0</v>
      </c>
      <c r="ND137" s="16">
        <v>0</v>
      </c>
      <c r="NE137" s="16">
        <v>0</v>
      </c>
      <c r="NF137" s="16">
        <v>0</v>
      </c>
      <c r="NG137" s="16">
        <v>0</v>
      </c>
      <c r="NH137" s="4" t="s">
        <v>1</v>
      </c>
      <c r="NI137" s="16">
        <v>0</v>
      </c>
      <c r="NJ137" s="16">
        <v>0</v>
      </c>
      <c r="NK137" s="16">
        <v>0</v>
      </c>
      <c r="NL137" s="16">
        <v>0</v>
      </c>
      <c r="NM137" s="16">
        <v>0</v>
      </c>
      <c r="NN137" s="16">
        <v>0</v>
      </c>
      <c r="NO137" s="16">
        <v>0</v>
      </c>
      <c r="NP137" s="16">
        <v>0</v>
      </c>
      <c r="NQ137" s="16">
        <v>0</v>
      </c>
      <c r="NR137" s="16">
        <v>0</v>
      </c>
      <c r="NS137" s="16">
        <v>0</v>
      </c>
      <c r="NT137" s="4" t="s">
        <v>1</v>
      </c>
      <c r="NU137" s="16" t="s">
        <v>2522</v>
      </c>
      <c r="NV137" s="16">
        <v>1</v>
      </c>
      <c r="NW137" s="16">
        <v>1</v>
      </c>
      <c r="NX137" s="16">
        <v>0</v>
      </c>
      <c r="NY137" s="16">
        <v>0</v>
      </c>
      <c r="NZ137" s="16">
        <v>1</v>
      </c>
      <c r="OA137" s="16">
        <v>0</v>
      </c>
      <c r="OB137" s="16">
        <v>0</v>
      </c>
      <c r="OC137" s="16">
        <v>0</v>
      </c>
      <c r="OD137" s="16">
        <v>0</v>
      </c>
      <c r="OE137" s="16">
        <v>0</v>
      </c>
      <c r="OF137" s="16">
        <v>1</v>
      </c>
      <c r="OG137" s="17" t="s">
        <v>990</v>
      </c>
      <c r="OH137" s="17" t="s">
        <v>3435</v>
      </c>
    </row>
    <row r="138" spans="1:398" x14ac:dyDescent="0.25">
      <c r="A138" s="16">
        <v>135</v>
      </c>
      <c r="B138" s="16">
        <v>10</v>
      </c>
      <c r="C138" s="19" t="s">
        <v>3847</v>
      </c>
      <c r="D138" s="19" t="s">
        <v>3910</v>
      </c>
      <c r="E138" s="19" t="s">
        <v>3975</v>
      </c>
      <c r="F138" s="37">
        <v>48</v>
      </c>
      <c r="G138" s="37" t="s">
        <v>0</v>
      </c>
      <c r="H138" s="19" t="s">
        <v>2526</v>
      </c>
      <c r="I138" s="32">
        <v>38</v>
      </c>
      <c r="J138" s="17" t="s">
        <v>3331</v>
      </c>
      <c r="K138" s="16" t="s">
        <v>2134</v>
      </c>
      <c r="L138" s="16" t="s">
        <v>133</v>
      </c>
      <c r="M138" s="16" t="s">
        <v>4</v>
      </c>
      <c r="N138" s="16" t="s">
        <v>1</v>
      </c>
      <c r="O138" s="32">
        <v>149</v>
      </c>
      <c r="P138" s="16" t="s">
        <v>2141</v>
      </c>
      <c r="Q138" s="19" t="s">
        <v>1</v>
      </c>
      <c r="R138" s="4" t="s">
        <v>4596</v>
      </c>
      <c r="S138" s="4" t="s">
        <v>275</v>
      </c>
      <c r="T138" s="4" t="s">
        <v>2881</v>
      </c>
      <c r="U138" s="16">
        <v>2015</v>
      </c>
      <c r="V138" s="16" t="s">
        <v>4597</v>
      </c>
      <c r="W138" s="16" t="s">
        <v>1</v>
      </c>
      <c r="X138" s="16" t="s">
        <v>1</v>
      </c>
      <c r="Y138" s="45" t="s">
        <v>4598</v>
      </c>
      <c r="Z138" s="17" t="s">
        <v>4599</v>
      </c>
      <c r="AA138" s="4" t="s">
        <v>4600</v>
      </c>
      <c r="AB138" s="17" t="s">
        <v>256</v>
      </c>
      <c r="AC138" s="19">
        <v>135</v>
      </c>
      <c r="AD138" s="4" t="s">
        <v>275</v>
      </c>
      <c r="AE138" s="16">
        <v>2015</v>
      </c>
      <c r="AF138" s="16" t="s">
        <v>2162</v>
      </c>
      <c r="AG138" s="16" t="s">
        <v>2177</v>
      </c>
      <c r="AH138" s="16" t="s">
        <v>0</v>
      </c>
      <c r="AI138" s="16" t="s">
        <v>0</v>
      </c>
      <c r="AJ138" s="19" t="s">
        <v>0</v>
      </c>
      <c r="AK138" s="16" t="s">
        <v>2180</v>
      </c>
      <c r="AL138" s="16" t="s">
        <v>2182</v>
      </c>
      <c r="AM138" s="17" t="s">
        <v>182</v>
      </c>
      <c r="AN138" s="16" t="s">
        <v>5</v>
      </c>
      <c r="AO138" s="16">
        <v>0</v>
      </c>
      <c r="AP138" s="16">
        <v>0</v>
      </c>
      <c r="AQ138" s="16">
        <v>0</v>
      </c>
      <c r="AR138" s="16">
        <v>1</v>
      </c>
      <c r="AS138" s="16">
        <v>0</v>
      </c>
      <c r="AT138" s="16">
        <v>0</v>
      </c>
      <c r="AU138" s="16">
        <v>0</v>
      </c>
      <c r="AV138" s="16">
        <v>0</v>
      </c>
      <c r="AW138" s="16" t="s">
        <v>1</v>
      </c>
      <c r="AX138" s="16" t="s">
        <v>2180</v>
      </c>
      <c r="AY138" s="16" t="s">
        <v>1</v>
      </c>
      <c r="AZ138" s="16" t="s">
        <v>1</v>
      </c>
      <c r="BA138" s="16" t="s">
        <v>1</v>
      </c>
      <c r="BB138" s="16" t="s">
        <v>434</v>
      </c>
      <c r="BC138" s="16" t="s">
        <v>1199</v>
      </c>
      <c r="BD138" s="16" t="s">
        <v>1244</v>
      </c>
      <c r="BE138" s="16">
        <v>0</v>
      </c>
      <c r="BF138" s="16">
        <v>1</v>
      </c>
      <c r="BG138" s="16">
        <v>0</v>
      </c>
      <c r="BH138" s="16">
        <v>0</v>
      </c>
      <c r="BI138" s="16">
        <v>0</v>
      </c>
      <c r="BJ138" s="16">
        <v>0</v>
      </c>
      <c r="BK138" s="16">
        <v>0</v>
      </c>
      <c r="BL138" s="16">
        <v>0</v>
      </c>
      <c r="BM138" s="16">
        <v>1</v>
      </c>
      <c r="BN138" s="16">
        <v>0</v>
      </c>
      <c r="BO138" s="16">
        <v>0</v>
      </c>
      <c r="BP138" s="16">
        <v>0</v>
      </c>
      <c r="BQ138" s="16">
        <v>0</v>
      </c>
      <c r="BR138" s="16">
        <v>0</v>
      </c>
      <c r="BS138" s="16">
        <v>0</v>
      </c>
      <c r="BT138" s="4" t="s">
        <v>822</v>
      </c>
      <c r="BU138" s="18">
        <v>932063</v>
      </c>
      <c r="BV138" s="17" t="s">
        <v>276</v>
      </c>
      <c r="BW138" s="16">
        <v>0</v>
      </c>
      <c r="BX138" s="16">
        <v>1</v>
      </c>
      <c r="BY138" s="16">
        <v>0</v>
      </c>
      <c r="BZ138" s="16">
        <v>0</v>
      </c>
      <c r="CA138" s="16">
        <v>1</v>
      </c>
      <c r="CB138" s="16">
        <v>0</v>
      </c>
      <c r="CC138" s="16">
        <v>0</v>
      </c>
      <c r="CD138" s="16">
        <v>0</v>
      </c>
      <c r="CE138" s="16">
        <v>0</v>
      </c>
      <c r="CF138" s="16">
        <v>0</v>
      </c>
      <c r="CG138" s="16">
        <v>0</v>
      </c>
      <c r="CH138" s="16">
        <v>0</v>
      </c>
      <c r="CI138" s="16">
        <v>0</v>
      </c>
      <c r="CJ138" s="16">
        <v>0</v>
      </c>
      <c r="CK138" s="16">
        <v>0</v>
      </c>
      <c r="CL138" s="16">
        <v>0</v>
      </c>
      <c r="CM138" s="16">
        <v>1</v>
      </c>
      <c r="CN138" s="16">
        <v>0</v>
      </c>
      <c r="CO138" s="16">
        <v>0</v>
      </c>
      <c r="CP138" s="16">
        <v>0</v>
      </c>
      <c r="CQ138" s="16">
        <v>0</v>
      </c>
      <c r="CR138" s="16" t="s">
        <v>1</v>
      </c>
      <c r="CS138" s="19" t="s">
        <v>2134</v>
      </c>
      <c r="CT138" s="4" t="s">
        <v>3157</v>
      </c>
      <c r="CU138" s="4" t="s">
        <v>3164</v>
      </c>
      <c r="CV138" s="16" t="s">
        <v>2134</v>
      </c>
      <c r="CW138" s="19" t="s">
        <v>2513</v>
      </c>
      <c r="CX138" s="17" t="s">
        <v>1</v>
      </c>
      <c r="CY138" s="19" t="s">
        <v>2180</v>
      </c>
      <c r="CZ138" s="19" t="s">
        <v>1</v>
      </c>
      <c r="DA138" s="19">
        <v>1</v>
      </c>
      <c r="DB138" s="17" t="s">
        <v>277</v>
      </c>
      <c r="DC138" s="22" t="s">
        <v>2550</v>
      </c>
      <c r="DD138" s="16" t="s">
        <v>2134</v>
      </c>
      <c r="DE138" s="16" t="s">
        <v>2656</v>
      </c>
      <c r="DF138" s="16">
        <v>1</v>
      </c>
      <c r="DG138" s="16">
        <v>0</v>
      </c>
      <c r="DH138" s="16">
        <v>0</v>
      </c>
      <c r="DI138" s="4" t="s">
        <v>1</v>
      </c>
      <c r="DJ138" s="16" t="s">
        <v>2180</v>
      </c>
      <c r="DK138" s="4" t="s">
        <v>1</v>
      </c>
      <c r="DL138" s="16">
        <v>0</v>
      </c>
      <c r="DM138" s="16">
        <v>0</v>
      </c>
      <c r="DN138" s="16">
        <v>0</v>
      </c>
      <c r="DO138" s="16">
        <v>0</v>
      </c>
      <c r="DP138" s="4" t="s">
        <v>1</v>
      </c>
      <c r="DQ138" s="16">
        <v>0</v>
      </c>
      <c r="DR138" s="16">
        <v>0</v>
      </c>
      <c r="DS138" s="16">
        <v>0</v>
      </c>
      <c r="DT138" s="16">
        <v>0</v>
      </c>
      <c r="DU138" s="16">
        <v>0</v>
      </c>
      <c r="DV138" s="16">
        <v>0</v>
      </c>
      <c r="DW138" s="16">
        <v>0</v>
      </c>
      <c r="DX138" s="16">
        <v>0</v>
      </c>
      <c r="DY138" s="16">
        <v>0</v>
      </c>
      <c r="DZ138" s="16">
        <v>0</v>
      </c>
      <c r="EA138" s="16">
        <v>0</v>
      </c>
      <c r="EB138" s="16">
        <v>0</v>
      </c>
      <c r="EC138" s="16">
        <v>0</v>
      </c>
      <c r="ED138" s="16">
        <v>0</v>
      </c>
      <c r="EE138" s="16">
        <v>0</v>
      </c>
      <c r="EF138" s="16">
        <v>0</v>
      </c>
      <c r="EG138" s="16">
        <v>0</v>
      </c>
      <c r="EH138" s="16">
        <v>0</v>
      </c>
      <c r="EI138" s="16">
        <v>0</v>
      </c>
      <c r="EJ138" s="16">
        <v>0</v>
      </c>
      <c r="EK138" s="16">
        <v>0</v>
      </c>
      <c r="EL138" s="16">
        <v>0</v>
      </c>
      <c r="EM138" s="16">
        <v>1</v>
      </c>
      <c r="EN138" s="4" t="s">
        <v>1605</v>
      </c>
      <c r="EO138" s="4" t="s">
        <v>1804</v>
      </c>
      <c r="EP138" s="19" t="s">
        <v>2134</v>
      </c>
      <c r="EQ138" s="19" t="s">
        <v>2134</v>
      </c>
      <c r="ER138" s="16">
        <v>1</v>
      </c>
      <c r="ES138" s="16">
        <v>0</v>
      </c>
      <c r="ET138" s="16">
        <v>0</v>
      </c>
      <c r="EU138" s="16">
        <v>1</v>
      </c>
      <c r="EV138" s="17" t="s">
        <v>823</v>
      </c>
      <c r="EW138" s="18">
        <v>7703</v>
      </c>
      <c r="EX138" s="18">
        <v>100000000</v>
      </c>
      <c r="EY138" s="18">
        <v>100000000</v>
      </c>
      <c r="EZ138" s="18">
        <v>100000000</v>
      </c>
      <c r="FA138" s="16">
        <v>1</v>
      </c>
      <c r="FB138" s="16">
        <v>0</v>
      </c>
      <c r="FC138" s="16">
        <v>0</v>
      </c>
      <c r="FD138" s="16">
        <v>0</v>
      </c>
      <c r="FE138" s="16">
        <v>0</v>
      </c>
      <c r="FF138" s="16">
        <v>0</v>
      </c>
      <c r="FG138" s="16">
        <v>0</v>
      </c>
      <c r="FH138" s="16">
        <v>0</v>
      </c>
      <c r="FI138" s="16">
        <v>0</v>
      </c>
      <c r="FJ138" s="16">
        <v>0</v>
      </c>
      <c r="FK138" s="16">
        <v>0</v>
      </c>
      <c r="FL138" s="16">
        <v>0</v>
      </c>
      <c r="FM138" s="16">
        <v>0</v>
      </c>
      <c r="FN138" s="16">
        <v>0</v>
      </c>
      <c r="FO138" s="16">
        <v>0</v>
      </c>
      <c r="FP138" s="16">
        <v>0</v>
      </c>
      <c r="FQ138" s="16">
        <v>0</v>
      </c>
      <c r="FR138" s="16">
        <v>0</v>
      </c>
      <c r="FS138" s="16">
        <v>0</v>
      </c>
      <c r="FT138" s="16">
        <v>0</v>
      </c>
      <c r="FU138" s="16">
        <v>0</v>
      </c>
      <c r="FV138" s="16">
        <v>0</v>
      </c>
      <c r="FW138" s="16">
        <v>0</v>
      </c>
      <c r="FX138" s="16">
        <v>0</v>
      </c>
      <c r="FY138" s="16">
        <v>0</v>
      </c>
      <c r="FZ138" s="16">
        <v>0</v>
      </c>
      <c r="GA138" s="16">
        <v>0</v>
      </c>
      <c r="GB138" s="16">
        <v>0</v>
      </c>
      <c r="GC138" s="16">
        <v>0</v>
      </c>
      <c r="GD138" s="16">
        <v>0</v>
      </c>
      <c r="GE138" s="16">
        <v>0</v>
      </c>
      <c r="GF138" s="16">
        <v>0</v>
      </c>
      <c r="GG138" s="16">
        <v>0</v>
      </c>
      <c r="GH138" s="17" t="s">
        <v>1</v>
      </c>
      <c r="GI138" s="16">
        <v>0</v>
      </c>
      <c r="GJ138" s="16">
        <v>0</v>
      </c>
      <c r="GK138" s="16">
        <v>0</v>
      </c>
      <c r="GL138" s="16">
        <v>0</v>
      </c>
      <c r="GM138" s="16">
        <v>0</v>
      </c>
      <c r="GN138" s="16">
        <v>0</v>
      </c>
      <c r="GO138" s="16">
        <v>0</v>
      </c>
      <c r="GP138" s="16">
        <v>0</v>
      </c>
      <c r="GQ138" s="16">
        <v>0</v>
      </c>
      <c r="GR138" s="16">
        <v>0</v>
      </c>
      <c r="GS138" s="16">
        <v>0</v>
      </c>
      <c r="GT138" s="16">
        <v>1</v>
      </c>
      <c r="GU138" s="16">
        <v>0</v>
      </c>
      <c r="GV138" s="16">
        <v>0</v>
      </c>
      <c r="GW138" s="16">
        <v>0</v>
      </c>
      <c r="GX138" s="16">
        <v>0</v>
      </c>
      <c r="GY138" s="16">
        <v>0</v>
      </c>
      <c r="GZ138" s="16">
        <v>0</v>
      </c>
      <c r="HA138" s="16">
        <v>0</v>
      </c>
      <c r="HB138" s="16">
        <v>0</v>
      </c>
      <c r="HC138" s="16">
        <v>0</v>
      </c>
      <c r="HD138" s="16">
        <v>0</v>
      </c>
      <c r="HE138" s="16">
        <v>0</v>
      </c>
      <c r="HF138" s="17" t="s">
        <v>3249</v>
      </c>
      <c r="HG138" s="16">
        <v>0</v>
      </c>
      <c r="HH138" s="16">
        <v>0</v>
      </c>
      <c r="HI138" s="16">
        <v>0</v>
      </c>
      <c r="HJ138" s="16">
        <v>0</v>
      </c>
      <c r="HK138" s="16">
        <v>0</v>
      </c>
      <c r="HL138" s="16">
        <v>0</v>
      </c>
      <c r="HM138" s="16">
        <v>0</v>
      </c>
      <c r="HN138" s="16">
        <v>0</v>
      </c>
      <c r="HO138" s="16">
        <v>0</v>
      </c>
      <c r="HP138" s="16">
        <v>0</v>
      </c>
      <c r="HQ138" s="16">
        <v>0</v>
      </c>
      <c r="HR138" s="16">
        <v>0</v>
      </c>
      <c r="HS138" s="16">
        <v>0</v>
      </c>
      <c r="HT138" s="16">
        <v>0</v>
      </c>
      <c r="HU138" s="16">
        <v>1</v>
      </c>
      <c r="HV138" s="17" t="s">
        <v>491</v>
      </c>
      <c r="HW138" s="16">
        <v>0</v>
      </c>
      <c r="HX138" s="16">
        <v>0</v>
      </c>
      <c r="HY138" s="16">
        <v>0</v>
      </c>
      <c r="HZ138" s="16">
        <v>0</v>
      </c>
      <c r="IA138" s="16">
        <v>0</v>
      </c>
      <c r="IB138" s="16">
        <v>0</v>
      </c>
      <c r="IC138" s="16">
        <v>0</v>
      </c>
      <c r="ID138" s="16">
        <v>0</v>
      </c>
      <c r="IE138" s="16">
        <v>0</v>
      </c>
      <c r="IF138" s="16">
        <v>0</v>
      </c>
      <c r="IG138" s="16">
        <v>0</v>
      </c>
      <c r="IH138" s="16">
        <v>0</v>
      </c>
      <c r="II138" s="16">
        <v>0</v>
      </c>
      <c r="IJ138" s="16">
        <v>0</v>
      </c>
      <c r="IK138" s="16">
        <v>0</v>
      </c>
      <c r="IL138" s="16">
        <v>0</v>
      </c>
      <c r="IM138" s="16">
        <v>0</v>
      </c>
      <c r="IN138" s="16">
        <v>0</v>
      </c>
      <c r="IO138" s="16">
        <v>1</v>
      </c>
      <c r="IP138" s="16">
        <v>0</v>
      </c>
      <c r="IQ138" s="16">
        <v>1</v>
      </c>
      <c r="IR138" s="16">
        <v>0</v>
      </c>
      <c r="IS138" s="17" t="s">
        <v>3165</v>
      </c>
      <c r="IT138" s="16">
        <v>0</v>
      </c>
      <c r="IU138" s="16">
        <v>0</v>
      </c>
      <c r="IV138" s="16">
        <v>0</v>
      </c>
      <c r="IW138" s="16">
        <v>0</v>
      </c>
      <c r="IX138" s="16">
        <v>0</v>
      </c>
      <c r="IY138" s="16">
        <v>0</v>
      </c>
      <c r="IZ138" s="16">
        <v>0</v>
      </c>
      <c r="JA138" s="16">
        <v>0</v>
      </c>
      <c r="JB138" s="16">
        <v>1</v>
      </c>
      <c r="JC138" s="16">
        <v>0</v>
      </c>
      <c r="JD138" s="16">
        <v>0</v>
      </c>
      <c r="JE138" s="16">
        <v>0</v>
      </c>
      <c r="JF138" s="16">
        <v>0</v>
      </c>
      <c r="JG138" s="16">
        <v>0</v>
      </c>
      <c r="JH138" s="16">
        <v>0</v>
      </c>
      <c r="JI138" s="16">
        <v>0</v>
      </c>
      <c r="JJ138" s="16">
        <v>0</v>
      </c>
      <c r="JK138" s="16">
        <v>0</v>
      </c>
      <c r="JL138" s="16">
        <v>0</v>
      </c>
      <c r="JM138" s="16">
        <v>0</v>
      </c>
      <c r="JN138" s="16">
        <v>0</v>
      </c>
      <c r="JO138" s="16">
        <v>0</v>
      </c>
      <c r="JP138" s="16">
        <v>0</v>
      </c>
      <c r="JQ138" s="16">
        <v>0</v>
      </c>
      <c r="JR138" s="16">
        <v>0</v>
      </c>
      <c r="JS138" s="16">
        <v>0</v>
      </c>
      <c r="JT138" s="16">
        <v>1</v>
      </c>
      <c r="JU138" s="17" t="s">
        <v>1</v>
      </c>
      <c r="JV138" s="16">
        <v>0</v>
      </c>
      <c r="JW138" s="16">
        <v>0</v>
      </c>
      <c r="JX138" s="16">
        <v>0</v>
      </c>
      <c r="JY138" s="16">
        <v>0</v>
      </c>
      <c r="JZ138" s="16">
        <v>1</v>
      </c>
      <c r="KA138" s="17" t="s">
        <v>1</v>
      </c>
      <c r="KB138" s="16" t="s">
        <v>2180</v>
      </c>
      <c r="KC138" s="17" t="s">
        <v>1</v>
      </c>
      <c r="KD138" s="16">
        <v>1</v>
      </c>
      <c r="KE138" s="16">
        <v>0</v>
      </c>
      <c r="KF138" s="16">
        <v>0</v>
      </c>
      <c r="KG138" s="16">
        <v>0</v>
      </c>
      <c r="KH138" s="16">
        <v>0</v>
      </c>
      <c r="KI138" s="16">
        <v>0</v>
      </c>
      <c r="KJ138" s="16">
        <v>0</v>
      </c>
      <c r="KK138" s="16">
        <v>0</v>
      </c>
      <c r="KL138" s="16">
        <v>0</v>
      </c>
      <c r="KM138" s="16">
        <v>0</v>
      </c>
      <c r="KN138" s="16">
        <v>0</v>
      </c>
      <c r="KO138" s="16">
        <v>0</v>
      </c>
      <c r="KP138" s="16">
        <v>0</v>
      </c>
      <c r="KQ138" s="16">
        <v>0</v>
      </c>
      <c r="KR138" s="16">
        <v>0</v>
      </c>
      <c r="KS138" s="16">
        <v>0</v>
      </c>
      <c r="KT138" s="16">
        <v>0</v>
      </c>
      <c r="KU138" s="16">
        <v>0</v>
      </c>
      <c r="KV138" s="16">
        <v>0</v>
      </c>
      <c r="KW138" s="16">
        <v>0</v>
      </c>
      <c r="KX138" s="16">
        <v>0</v>
      </c>
      <c r="KY138" s="16">
        <v>0</v>
      </c>
      <c r="KZ138" s="16">
        <v>0</v>
      </c>
      <c r="LA138" s="16">
        <v>0</v>
      </c>
      <c r="LB138" s="16">
        <v>0</v>
      </c>
      <c r="LC138" s="16">
        <v>0</v>
      </c>
      <c r="LD138" s="17" t="s">
        <v>1</v>
      </c>
      <c r="LE138" s="16">
        <v>0</v>
      </c>
      <c r="LF138" s="16">
        <v>0</v>
      </c>
      <c r="LG138" s="16">
        <v>0</v>
      </c>
      <c r="LH138" s="16">
        <v>1</v>
      </c>
      <c r="LI138" s="4" t="s">
        <v>1</v>
      </c>
      <c r="LJ138" s="19">
        <v>1</v>
      </c>
      <c r="LK138" s="19">
        <v>0</v>
      </c>
      <c r="LL138" s="19">
        <v>0</v>
      </c>
      <c r="LM138" s="19">
        <v>0</v>
      </c>
      <c r="LN138" s="19">
        <v>0</v>
      </c>
      <c r="LO138" s="19">
        <v>0</v>
      </c>
      <c r="LP138" s="19">
        <v>0</v>
      </c>
      <c r="LQ138" s="19">
        <v>0</v>
      </c>
      <c r="LR138" s="4" t="s">
        <v>1</v>
      </c>
      <c r="LS138" s="19">
        <v>0</v>
      </c>
      <c r="LT138" s="19">
        <v>0</v>
      </c>
      <c r="LU138" s="19">
        <v>0</v>
      </c>
      <c r="LV138" s="19">
        <v>0</v>
      </c>
      <c r="LW138" s="6" t="s">
        <v>1</v>
      </c>
      <c r="LX138" s="16">
        <v>0</v>
      </c>
      <c r="LY138" s="16">
        <v>0</v>
      </c>
      <c r="LZ138" s="16">
        <v>1</v>
      </c>
      <c r="MA138" s="16">
        <v>0</v>
      </c>
      <c r="MB138" s="16">
        <v>1</v>
      </c>
      <c r="MC138" s="16">
        <v>0</v>
      </c>
      <c r="MD138" s="16">
        <v>0</v>
      </c>
      <c r="ME138" s="4" t="s">
        <v>821</v>
      </c>
      <c r="MF138" s="16">
        <v>0</v>
      </c>
      <c r="MG138" s="16">
        <v>1</v>
      </c>
      <c r="MH138" s="16">
        <v>0</v>
      </c>
      <c r="MI138" s="16">
        <v>1</v>
      </c>
      <c r="MJ138" s="16">
        <v>0</v>
      </c>
      <c r="MK138" s="16">
        <v>0</v>
      </c>
      <c r="ML138" s="16">
        <v>1</v>
      </c>
      <c r="MM138" s="16">
        <v>0</v>
      </c>
      <c r="MN138" s="16">
        <v>0</v>
      </c>
      <c r="MO138" s="4" t="s">
        <v>3293</v>
      </c>
      <c r="MP138" s="16">
        <v>0</v>
      </c>
      <c r="MQ138" s="16">
        <v>1</v>
      </c>
      <c r="MR138" s="16">
        <v>0</v>
      </c>
      <c r="MS138" s="4" t="s">
        <v>380</v>
      </c>
      <c r="MT138" s="16">
        <v>1</v>
      </c>
      <c r="MU138" s="16">
        <v>0</v>
      </c>
      <c r="MV138" s="16">
        <v>0</v>
      </c>
      <c r="MW138" s="16">
        <v>0</v>
      </c>
      <c r="MX138" s="16">
        <v>0</v>
      </c>
      <c r="MY138" s="16">
        <v>0</v>
      </c>
      <c r="MZ138" s="16">
        <v>0</v>
      </c>
      <c r="NA138" s="4" t="s">
        <v>1</v>
      </c>
      <c r="NB138" s="16">
        <v>0</v>
      </c>
      <c r="NC138" s="16">
        <v>0</v>
      </c>
      <c r="ND138" s="16">
        <v>0</v>
      </c>
      <c r="NE138" s="16">
        <v>0</v>
      </c>
      <c r="NF138" s="16">
        <v>0</v>
      </c>
      <c r="NG138" s="16">
        <v>0</v>
      </c>
      <c r="NH138" s="4" t="s">
        <v>1</v>
      </c>
      <c r="NI138" s="16">
        <v>0</v>
      </c>
      <c r="NJ138" s="16">
        <v>0</v>
      </c>
      <c r="NK138" s="16">
        <v>0</v>
      </c>
      <c r="NL138" s="16">
        <v>0</v>
      </c>
      <c r="NM138" s="16">
        <v>0</v>
      </c>
      <c r="NN138" s="16">
        <v>0</v>
      </c>
      <c r="NO138" s="16">
        <v>0</v>
      </c>
      <c r="NP138" s="16">
        <v>0</v>
      </c>
      <c r="NQ138" s="16">
        <v>0</v>
      </c>
      <c r="NR138" s="16">
        <v>0</v>
      </c>
      <c r="NS138" s="16">
        <v>0</v>
      </c>
      <c r="NT138" s="4" t="s">
        <v>1</v>
      </c>
      <c r="NU138" s="16" t="s">
        <v>2521</v>
      </c>
      <c r="NV138" s="16">
        <v>1</v>
      </c>
      <c r="NW138" s="16">
        <v>0</v>
      </c>
      <c r="NX138" s="16">
        <v>0</v>
      </c>
      <c r="NY138" s="16">
        <v>0</v>
      </c>
      <c r="NZ138" s="16">
        <v>0</v>
      </c>
      <c r="OA138" s="16">
        <v>0</v>
      </c>
      <c r="OB138" s="16">
        <v>0</v>
      </c>
      <c r="OC138" s="16">
        <v>0</v>
      </c>
      <c r="OD138" s="16">
        <v>0</v>
      </c>
      <c r="OE138" s="16">
        <v>0</v>
      </c>
      <c r="OF138" s="16">
        <v>0</v>
      </c>
      <c r="OG138" s="17" t="s">
        <v>3314</v>
      </c>
      <c r="OH138" s="17" t="s">
        <v>2528</v>
      </c>
    </row>
    <row r="139" spans="1:398" ht="11.25" customHeight="1" x14ac:dyDescent="0.2">
      <c r="A139" s="16">
        <v>136</v>
      </c>
      <c r="B139" s="19">
        <v>17</v>
      </c>
      <c r="C139" s="16" t="s">
        <v>2820</v>
      </c>
      <c r="D139" s="16" t="s">
        <v>2782</v>
      </c>
      <c r="E139" s="89" t="s">
        <v>2823</v>
      </c>
      <c r="F139" s="37">
        <v>33</v>
      </c>
      <c r="G139" s="37" t="s">
        <v>0</v>
      </c>
      <c r="H139" s="19" t="s">
        <v>2526</v>
      </c>
      <c r="I139" s="32">
        <v>13</v>
      </c>
      <c r="J139" s="22" t="s">
        <v>3330</v>
      </c>
      <c r="K139" s="19" t="s">
        <v>2134</v>
      </c>
      <c r="L139" s="19" t="s">
        <v>9</v>
      </c>
      <c r="M139" s="19" t="s">
        <v>4</v>
      </c>
      <c r="N139" s="19" t="s">
        <v>1</v>
      </c>
      <c r="O139" s="32">
        <v>150</v>
      </c>
      <c r="P139" s="19" t="s">
        <v>2141</v>
      </c>
      <c r="Q139" s="19" t="s">
        <v>1</v>
      </c>
      <c r="R139" s="6" t="s">
        <v>4601</v>
      </c>
      <c r="S139" s="6" t="s">
        <v>4602</v>
      </c>
      <c r="T139" s="6" t="s">
        <v>4603</v>
      </c>
      <c r="U139" s="19">
        <v>2015</v>
      </c>
      <c r="V139" s="19">
        <v>6</v>
      </c>
      <c r="W139" s="19" t="s">
        <v>1</v>
      </c>
      <c r="X139" s="19" t="s">
        <v>1</v>
      </c>
      <c r="Y139" s="47" t="s">
        <v>4604</v>
      </c>
      <c r="Z139" s="22" t="s">
        <v>4605</v>
      </c>
      <c r="AA139" s="6" t="s">
        <v>4606</v>
      </c>
      <c r="AB139" s="17" t="s">
        <v>229</v>
      </c>
      <c r="AC139" s="19">
        <v>136</v>
      </c>
      <c r="AD139" s="6" t="s">
        <v>612</v>
      </c>
      <c r="AE139" s="19">
        <v>2015</v>
      </c>
      <c r="AF139" s="19" t="s">
        <v>2164</v>
      </c>
      <c r="AG139" s="16" t="s">
        <v>2177</v>
      </c>
      <c r="AH139" s="16" t="s">
        <v>2493</v>
      </c>
      <c r="AI139" s="19" t="s">
        <v>0</v>
      </c>
      <c r="AJ139" s="19" t="s">
        <v>0</v>
      </c>
      <c r="AK139" s="16" t="s">
        <v>2180</v>
      </c>
      <c r="AL139" s="16" t="s">
        <v>2182</v>
      </c>
      <c r="AM139" s="22" t="s">
        <v>718</v>
      </c>
      <c r="AN139" s="19" t="s">
        <v>466</v>
      </c>
      <c r="AO139" s="19">
        <v>0</v>
      </c>
      <c r="AP139" s="19">
        <v>0</v>
      </c>
      <c r="AQ139" s="19">
        <v>0</v>
      </c>
      <c r="AR139" s="19">
        <v>1</v>
      </c>
      <c r="AS139" s="19">
        <v>0</v>
      </c>
      <c r="AT139" s="19">
        <v>0</v>
      </c>
      <c r="AU139" s="19">
        <v>0</v>
      </c>
      <c r="AV139" s="19">
        <v>0</v>
      </c>
      <c r="AW139" s="19" t="s">
        <v>1</v>
      </c>
      <c r="AX139" s="19" t="s">
        <v>2180</v>
      </c>
      <c r="AY139" s="19" t="s">
        <v>1</v>
      </c>
      <c r="AZ139" s="19" t="s">
        <v>230</v>
      </c>
      <c r="BA139" s="19" t="s">
        <v>1</v>
      </c>
      <c r="BB139" s="19" t="s">
        <v>434</v>
      </c>
      <c r="BC139" s="19" t="s">
        <v>615</v>
      </c>
      <c r="BD139" s="6" t="s">
        <v>616</v>
      </c>
      <c r="BE139" s="19">
        <v>0</v>
      </c>
      <c r="BF139" s="19">
        <v>0</v>
      </c>
      <c r="BG139" s="19">
        <v>0</v>
      </c>
      <c r="BH139" s="19">
        <v>1</v>
      </c>
      <c r="BI139" s="19">
        <v>0</v>
      </c>
      <c r="BJ139" s="19">
        <v>0</v>
      </c>
      <c r="BK139" s="19">
        <v>1</v>
      </c>
      <c r="BL139" s="19">
        <v>0</v>
      </c>
      <c r="BM139" s="19">
        <v>0</v>
      </c>
      <c r="BN139" s="19">
        <v>1</v>
      </c>
      <c r="BO139" s="19">
        <v>0</v>
      </c>
      <c r="BP139" s="19">
        <v>0</v>
      </c>
      <c r="BQ139" s="19">
        <v>0</v>
      </c>
      <c r="BR139" s="19">
        <v>0</v>
      </c>
      <c r="BS139" s="19">
        <v>1</v>
      </c>
      <c r="BT139" s="22" t="s">
        <v>723</v>
      </c>
      <c r="BU139" s="23">
        <v>1726400</v>
      </c>
      <c r="BV139" s="22" t="s">
        <v>719</v>
      </c>
      <c r="BW139" s="19">
        <v>0</v>
      </c>
      <c r="BX139" s="19">
        <v>1</v>
      </c>
      <c r="BY139" s="19">
        <v>1</v>
      </c>
      <c r="BZ139" s="19">
        <v>0</v>
      </c>
      <c r="CA139" s="19">
        <v>1</v>
      </c>
      <c r="CB139" s="19">
        <v>0</v>
      </c>
      <c r="CC139" s="19">
        <v>0</v>
      </c>
      <c r="CD139" s="19">
        <v>0</v>
      </c>
      <c r="CE139" s="19">
        <v>0</v>
      </c>
      <c r="CF139" s="19">
        <v>0</v>
      </c>
      <c r="CG139" s="19">
        <v>0</v>
      </c>
      <c r="CH139" s="19">
        <v>0</v>
      </c>
      <c r="CI139" s="19">
        <v>0</v>
      </c>
      <c r="CJ139" s="19">
        <v>0</v>
      </c>
      <c r="CK139" s="19">
        <v>0</v>
      </c>
      <c r="CL139" s="19">
        <v>0</v>
      </c>
      <c r="CM139" s="19">
        <v>1</v>
      </c>
      <c r="CN139" s="19">
        <v>0</v>
      </c>
      <c r="CO139" s="19">
        <v>0</v>
      </c>
      <c r="CP139" s="19">
        <v>0</v>
      </c>
      <c r="CQ139" s="16">
        <v>0</v>
      </c>
      <c r="CR139" s="19" t="s">
        <v>1</v>
      </c>
      <c r="CS139" s="19" t="s">
        <v>2134</v>
      </c>
      <c r="CT139" s="6" t="s">
        <v>3379</v>
      </c>
      <c r="CU139" s="6" t="s">
        <v>3378</v>
      </c>
      <c r="CV139" s="19" t="s">
        <v>2134</v>
      </c>
      <c r="CW139" s="19" t="s">
        <v>2513</v>
      </c>
      <c r="CX139" s="22" t="s">
        <v>1</v>
      </c>
      <c r="CY139" s="19" t="s">
        <v>2180</v>
      </c>
      <c r="CZ139" s="19" t="s">
        <v>1</v>
      </c>
      <c r="DA139" s="19">
        <v>1</v>
      </c>
      <c r="DB139" s="22" t="s">
        <v>724</v>
      </c>
      <c r="DC139" s="22" t="s">
        <v>3409</v>
      </c>
      <c r="DD139" s="19" t="s">
        <v>2134</v>
      </c>
      <c r="DE139" s="19" t="s">
        <v>2551</v>
      </c>
      <c r="DF139" s="19">
        <v>1</v>
      </c>
      <c r="DG139" s="19">
        <v>0</v>
      </c>
      <c r="DH139" s="19">
        <v>0</v>
      </c>
      <c r="DI139" s="6" t="s">
        <v>1</v>
      </c>
      <c r="DJ139" s="19" t="s">
        <v>2134</v>
      </c>
      <c r="DK139" s="6" t="s">
        <v>734</v>
      </c>
      <c r="DL139" s="19">
        <v>1</v>
      </c>
      <c r="DM139" s="19">
        <v>0</v>
      </c>
      <c r="DN139" s="19">
        <v>0</v>
      </c>
      <c r="DO139" s="16">
        <v>0</v>
      </c>
      <c r="DP139" s="6" t="s">
        <v>722</v>
      </c>
      <c r="DQ139" s="19">
        <v>0</v>
      </c>
      <c r="DR139" s="19">
        <v>0</v>
      </c>
      <c r="DS139" s="19">
        <v>0</v>
      </c>
      <c r="DT139" s="19">
        <v>0</v>
      </c>
      <c r="DU139" s="19">
        <v>0</v>
      </c>
      <c r="DV139" s="19">
        <v>0</v>
      </c>
      <c r="DW139" s="19">
        <v>0</v>
      </c>
      <c r="DX139" s="19">
        <v>0</v>
      </c>
      <c r="DY139" s="19">
        <v>0</v>
      </c>
      <c r="DZ139" s="19">
        <v>1</v>
      </c>
      <c r="EA139" s="19">
        <v>0</v>
      </c>
      <c r="EB139" s="19">
        <v>0</v>
      </c>
      <c r="EC139" s="19">
        <v>0</v>
      </c>
      <c r="ED139" s="19">
        <v>0</v>
      </c>
      <c r="EE139" s="19">
        <v>0</v>
      </c>
      <c r="EF139" s="19">
        <v>0</v>
      </c>
      <c r="EG139" s="19">
        <v>0</v>
      </c>
      <c r="EH139" s="19">
        <v>0</v>
      </c>
      <c r="EI139" s="19">
        <v>0</v>
      </c>
      <c r="EJ139" s="19">
        <v>0</v>
      </c>
      <c r="EK139" s="19">
        <v>0</v>
      </c>
      <c r="EL139" s="19">
        <v>0</v>
      </c>
      <c r="EM139" s="19">
        <v>1</v>
      </c>
      <c r="EN139" s="6" t="s">
        <v>727</v>
      </c>
      <c r="EO139" s="6" t="s">
        <v>726</v>
      </c>
      <c r="EP139" s="19" t="s">
        <v>2134</v>
      </c>
      <c r="EQ139" s="19" t="s">
        <v>2180</v>
      </c>
      <c r="ER139" s="19">
        <v>1</v>
      </c>
      <c r="ES139" s="19">
        <v>0</v>
      </c>
      <c r="ET139" s="19">
        <v>0</v>
      </c>
      <c r="EU139" s="19">
        <v>0</v>
      </c>
      <c r="EV139" s="6" t="s">
        <v>725</v>
      </c>
      <c r="EW139" s="23">
        <v>17264</v>
      </c>
      <c r="EX139" s="23">
        <v>100000000</v>
      </c>
      <c r="EY139" s="23">
        <v>100000000</v>
      </c>
      <c r="EZ139" s="23">
        <v>100000000</v>
      </c>
      <c r="FA139" s="19">
        <v>1</v>
      </c>
      <c r="FB139" s="19">
        <v>0</v>
      </c>
      <c r="FC139" s="19">
        <v>0</v>
      </c>
      <c r="FD139" s="19">
        <v>0</v>
      </c>
      <c r="FE139" s="19">
        <v>0</v>
      </c>
      <c r="FF139" s="19">
        <v>0</v>
      </c>
      <c r="FG139" s="19">
        <v>0</v>
      </c>
      <c r="FH139" s="19">
        <v>0</v>
      </c>
      <c r="FI139" s="16">
        <v>0</v>
      </c>
      <c r="FJ139" s="19">
        <v>1</v>
      </c>
      <c r="FK139" s="19">
        <v>1</v>
      </c>
      <c r="FL139" s="19">
        <v>0</v>
      </c>
      <c r="FM139" s="19">
        <v>0</v>
      </c>
      <c r="FN139" s="19">
        <v>0</v>
      </c>
      <c r="FO139" s="19">
        <v>0</v>
      </c>
      <c r="FP139" s="19">
        <v>0</v>
      </c>
      <c r="FQ139" s="19">
        <v>1</v>
      </c>
      <c r="FR139" s="19">
        <v>1</v>
      </c>
      <c r="FS139" s="19">
        <v>0</v>
      </c>
      <c r="FT139" s="19">
        <v>0</v>
      </c>
      <c r="FU139" s="19">
        <v>0</v>
      </c>
      <c r="FV139" s="19">
        <v>1</v>
      </c>
      <c r="FW139" s="19">
        <v>0</v>
      </c>
      <c r="FX139" s="19">
        <v>0</v>
      </c>
      <c r="FY139" s="19">
        <v>1</v>
      </c>
      <c r="FZ139" s="19">
        <v>0</v>
      </c>
      <c r="GA139" s="19">
        <v>0</v>
      </c>
      <c r="GB139" s="19">
        <v>0</v>
      </c>
      <c r="GC139" s="19">
        <v>0</v>
      </c>
      <c r="GD139" s="19">
        <v>0</v>
      </c>
      <c r="GE139" s="19">
        <v>0</v>
      </c>
      <c r="GF139" s="19">
        <v>0</v>
      </c>
      <c r="GG139" s="19">
        <v>1</v>
      </c>
      <c r="GH139" s="22" t="s">
        <v>728</v>
      </c>
      <c r="GI139" s="19">
        <v>0</v>
      </c>
      <c r="GJ139" s="19">
        <v>0</v>
      </c>
      <c r="GK139" s="19">
        <v>0</v>
      </c>
      <c r="GL139" s="19">
        <v>1</v>
      </c>
      <c r="GM139" s="19">
        <v>1</v>
      </c>
      <c r="GN139" s="19">
        <v>0</v>
      </c>
      <c r="GO139" s="19">
        <v>0</v>
      </c>
      <c r="GP139" s="19">
        <v>0</v>
      </c>
      <c r="GQ139" s="19">
        <v>0</v>
      </c>
      <c r="GR139" s="19">
        <v>0</v>
      </c>
      <c r="GS139" s="19">
        <v>0</v>
      </c>
      <c r="GT139" s="19">
        <v>1</v>
      </c>
      <c r="GU139" s="19">
        <v>1</v>
      </c>
      <c r="GV139" s="19">
        <v>0</v>
      </c>
      <c r="GW139" s="19">
        <v>0</v>
      </c>
      <c r="GX139" s="19">
        <v>0</v>
      </c>
      <c r="GY139" s="19">
        <v>0</v>
      </c>
      <c r="GZ139" s="19">
        <v>0</v>
      </c>
      <c r="HA139" s="19">
        <v>0</v>
      </c>
      <c r="HB139" s="19">
        <v>0</v>
      </c>
      <c r="HC139" s="19">
        <v>0</v>
      </c>
      <c r="HD139" s="19">
        <v>0</v>
      </c>
      <c r="HE139" s="19">
        <v>0</v>
      </c>
      <c r="HF139" s="22" t="s">
        <v>1695</v>
      </c>
      <c r="HG139" s="19">
        <v>0</v>
      </c>
      <c r="HH139" s="19">
        <v>1</v>
      </c>
      <c r="HI139" s="19">
        <v>0</v>
      </c>
      <c r="HJ139" s="19">
        <v>1</v>
      </c>
      <c r="HK139" s="19">
        <v>1</v>
      </c>
      <c r="HL139" s="19">
        <v>0</v>
      </c>
      <c r="HM139" s="19">
        <v>1</v>
      </c>
      <c r="HN139" s="19">
        <v>0</v>
      </c>
      <c r="HO139" s="19">
        <v>0</v>
      </c>
      <c r="HP139" s="19">
        <v>0</v>
      </c>
      <c r="HQ139" s="19">
        <v>0</v>
      </c>
      <c r="HR139" s="19">
        <v>0</v>
      </c>
      <c r="HS139" s="19">
        <v>0</v>
      </c>
      <c r="HT139" s="19">
        <v>0</v>
      </c>
      <c r="HU139" s="19">
        <v>1</v>
      </c>
      <c r="HV139" s="22" t="s">
        <v>1696</v>
      </c>
      <c r="HW139" s="19">
        <v>1</v>
      </c>
      <c r="HX139" s="19">
        <v>0</v>
      </c>
      <c r="HY139" s="19">
        <v>0</v>
      </c>
      <c r="HZ139" s="19">
        <v>0</v>
      </c>
      <c r="IA139" s="19">
        <v>0</v>
      </c>
      <c r="IB139" s="19">
        <v>1</v>
      </c>
      <c r="IC139" s="19">
        <v>1</v>
      </c>
      <c r="ID139" s="19">
        <v>0</v>
      </c>
      <c r="IE139" s="19">
        <v>0</v>
      </c>
      <c r="IF139" s="19">
        <v>1</v>
      </c>
      <c r="IG139" s="19">
        <v>0</v>
      </c>
      <c r="IH139" s="19">
        <v>0</v>
      </c>
      <c r="II139" s="19">
        <v>1</v>
      </c>
      <c r="IJ139" s="19">
        <v>0</v>
      </c>
      <c r="IK139" s="19">
        <v>1</v>
      </c>
      <c r="IL139" s="19">
        <v>0</v>
      </c>
      <c r="IM139" s="19">
        <v>0</v>
      </c>
      <c r="IN139" s="19">
        <v>0</v>
      </c>
      <c r="IO139" s="19">
        <v>0</v>
      </c>
      <c r="IP139" s="19">
        <v>0</v>
      </c>
      <c r="IQ139" s="19">
        <v>0</v>
      </c>
      <c r="IR139" s="19">
        <v>1</v>
      </c>
      <c r="IS139" s="22" t="s">
        <v>721</v>
      </c>
      <c r="IT139" s="19">
        <v>0</v>
      </c>
      <c r="IU139" s="19">
        <v>0</v>
      </c>
      <c r="IV139" s="19">
        <v>0</v>
      </c>
      <c r="IW139" s="19">
        <v>1</v>
      </c>
      <c r="IX139" s="19">
        <v>0</v>
      </c>
      <c r="IY139" s="19">
        <v>0</v>
      </c>
      <c r="IZ139" s="19">
        <v>0</v>
      </c>
      <c r="JA139" s="19">
        <v>0</v>
      </c>
      <c r="JB139" s="19">
        <v>1</v>
      </c>
      <c r="JC139" s="19">
        <v>0</v>
      </c>
      <c r="JD139" s="19">
        <v>1</v>
      </c>
      <c r="JE139" s="19">
        <v>1</v>
      </c>
      <c r="JF139" s="19">
        <v>0</v>
      </c>
      <c r="JG139" s="19">
        <v>0</v>
      </c>
      <c r="JH139" s="19">
        <v>0</v>
      </c>
      <c r="JI139" s="19">
        <v>0</v>
      </c>
      <c r="JJ139" s="19">
        <v>0</v>
      </c>
      <c r="JK139" s="19">
        <v>1</v>
      </c>
      <c r="JL139" s="19">
        <v>0</v>
      </c>
      <c r="JM139" s="19">
        <v>0</v>
      </c>
      <c r="JN139" s="19">
        <v>0</v>
      </c>
      <c r="JO139" s="19">
        <v>0</v>
      </c>
      <c r="JP139" s="19">
        <v>0</v>
      </c>
      <c r="JQ139" s="19">
        <v>0</v>
      </c>
      <c r="JR139" s="19">
        <v>1</v>
      </c>
      <c r="JS139" s="19">
        <v>0</v>
      </c>
      <c r="JT139" s="19">
        <v>0</v>
      </c>
      <c r="JU139" s="22" t="s">
        <v>1697</v>
      </c>
      <c r="JV139" s="19">
        <v>1</v>
      </c>
      <c r="JW139" s="19">
        <v>0</v>
      </c>
      <c r="JX139" s="19">
        <v>0</v>
      </c>
      <c r="JY139" s="19">
        <v>0</v>
      </c>
      <c r="JZ139" s="19">
        <v>0</v>
      </c>
      <c r="KA139" s="22" t="s">
        <v>729</v>
      </c>
      <c r="KB139" s="19" t="s">
        <v>2134</v>
      </c>
      <c r="KC139" s="22" t="s">
        <v>732</v>
      </c>
      <c r="KD139" s="19">
        <v>0</v>
      </c>
      <c r="KE139" s="19">
        <v>0</v>
      </c>
      <c r="KF139" s="19">
        <v>0</v>
      </c>
      <c r="KG139" s="19">
        <v>1</v>
      </c>
      <c r="KH139" s="19">
        <v>0</v>
      </c>
      <c r="KI139" s="19">
        <v>0</v>
      </c>
      <c r="KJ139" s="19">
        <v>0</v>
      </c>
      <c r="KK139" s="19">
        <v>0</v>
      </c>
      <c r="KL139" s="19">
        <v>0</v>
      </c>
      <c r="KM139" s="19">
        <v>0</v>
      </c>
      <c r="KN139" s="19">
        <v>1</v>
      </c>
      <c r="KO139" s="19">
        <v>1</v>
      </c>
      <c r="KP139" s="19">
        <v>0</v>
      </c>
      <c r="KQ139" s="19">
        <v>0</v>
      </c>
      <c r="KR139" s="19">
        <v>0</v>
      </c>
      <c r="KS139" s="19">
        <v>0</v>
      </c>
      <c r="KT139" s="19">
        <v>0</v>
      </c>
      <c r="KU139" s="19">
        <v>0</v>
      </c>
      <c r="KV139" s="19">
        <v>0</v>
      </c>
      <c r="KW139" s="19">
        <v>0</v>
      </c>
      <c r="KX139" s="19">
        <v>0</v>
      </c>
      <c r="KY139" s="19">
        <v>0</v>
      </c>
      <c r="KZ139" s="19">
        <v>0</v>
      </c>
      <c r="LA139" s="19">
        <v>0</v>
      </c>
      <c r="LB139" s="19">
        <v>0</v>
      </c>
      <c r="LC139" s="19">
        <v>1</v>
      </c>
      <c r="LD139" s="22" t="s">
        <v>731</v>
      </c>
      <c r="LE139" s="19">
        <v>1</v>
      </c>
      <c r="LF139" s="19">
        <v>0</v>
      </c>
      <c r="LG139" s="19">
        <v>0</v>
      </c>
      <c r="LH139" s="19">
        <v>0</v>
      </c>
      <c r="LI139" s="6" t="s">
        <v>733</v>
      </c>
      <c r="LJ139" s="19">
        <v>0</v>
      </c>
      <c r="LK139" s="19">
        <v>0</v>
      </c>
      <c r="LL139" s="19">
        <v>0</v>
      </c>
      <c r="LM139" s="19">
        <v>0</v>
      </c>
      <c r="LN139" s="19">
        <v>0</v>
      </c>
      <c r="LO139" s="19">
        <v>0</v>
      </c>
      <c r="LP139" s="19">
        <v>0</v>
      </c>
      <c r="LQ139" s="19">
        <v>1</v>
      </c>
      <c r="LR139" s="6" t="s">
        <v>3437</v>
      </c>
      <c r="LS139" s="19">
        <v>0</v>
      </c>
      <c r="LT139" s="19">
        <v>1</v>
      </c>
      <c r="LU139" s="19">
        <v>0</v>
      </c>
      <c r="LV139" s="19">
        <v>0</v>
      </c>
      <c r="LW139" s="6" t="s">
        <v>422</v>
      </c>
      <c r="LX139" s="19">
        <v>0</v>
      </c>
      <c r="LY139" s="19">
        <v>0</v>
      </c>
      <c r="LZ139" s="19">
        <v>1</v>
      </c>
      <c r="MA139" s="19">
        <v>0</v>
      </c>
      <c r="MB139" s="19">
        <v>0</v>
      </c>
      <c r="MC139" s="19">
        <v>0</v>
      </c>
      <c r="MD139" s="19">
        <v>0</v>
      </c>
      <c r="ME139" s="6" t="s">
        <v>737</v>
      </c>
      <c r="MF139" s="19">
        <v>0</v>
      </c>
      <c r="MG139" s="19">
        <v>0</v>
      </c>
      <c r="MH139" s="19">
        <v>1</v>
      </c>
      <c r="MI139" s="19">
        <v>1</v>
      </c>
      <c r="MJ139" s="19">
        <v>0</v>
      </c>
      <c r="MK139" s="19">
        <v>0</v>
      </c>
      <c r="ML139" s="19">
        <v>0</v>
      </c>
      <c r="MM139" s="19">
        <v>0</v>
      </c>
      <c r="MN139" s="19">
        <v>0</v>
      </c>
      <c r="MO139" s="6" t="s">
        <v>720</v>
      </c>
      <c r="MP139" s="19">
        <v>1</v>
      </c>
      <c r="MQ139" s="19">
        <v>1</v>
      </c>
      <c r="MR139" s="19">
        <v>0</v>
      </c>
      <c r="MS139" s="6" t="s">
        <v>738</v>
      </c>
      <c r="MT139" s="19">
        <v>0</v>
      </c>
      <c r="MU139" s="19">
        <v>0</v>
      </c>
      <c r="MV139" s="19">
        <v>1</v>
      </c>
      <c r="MW139" s="19">
        <v>0</v>
      </c>
      <c r="MX139" s="19">
        <v>0</v>
      </c>
      <c r="MY139" s="19">
        <v>0</v>
      </c>
      <c r="MZ139" s="19">
        <v>0</v>
      </c>
      <c r="NA139" s="6" t="s">
        <v>735</v>
      </c>
      <c r="NB139" s="19">
        <v>1</v>
      </c>
      <c r="NC139" s="19">
        <v>0</v>
      </c>
      <c r="ND139" s="19">
        <v>1</v>
      </c>
      <c r="NE139" s="19">
        <v>0</v>
      </c>
      <c r="NF139" s="19">
        <v>0</v>
      </c>
      <c r="NG139" s="19">
        <v>0</v>
      </c>
      <c r="NH139" s="6" t="s">
        <v>736</v>
      </c>
      <c r="NI139" s="19">
        <v>1</v>
      </c>
      <c r="NJ139" s="19">
        <v>1</v>
      </c>
      <c r="NK139" s="19">
        <v>0</v>
      </c>
      <c r="NL139" s="19">
        <v>0</v>
      </c>
      <c r="NM139" s="19">
        <v>0</v>
      </c>
      <c r="NN139" s="19">
        <v>0</v>
      </c>
      <c r="NO139" s="19">
        <v>0</v>
      </c>
      <c r="NP139" s="19">
        <v>0</v>
      </c>
      <c r="NQ139" s="19">
        <v>0</v>
      </c>
      <c r="NR139" s="19">
        <v>0</v>
      </c>
      <c r="NS139" s="19">
        <v>1</v>
      </c>
      <c r="NT139" s="6" t="s">
        <v>3431</v>
      </c>
      <c r="NU139" s="16" t="s">
        <v>2521</v>
      </c>
      <c r="NV139" s="19">
        <v>1</v>
      </c>
      <c r="NW139" s="19">
        <v>0</v>
      </c>
      <c r="NX139" s="19">
        <v>0</v>
      </c>
      <c r="NY139" s="19">
        <v>0</v>
      </c>
      <c r="NZ139" s="19">
        <v>0</v>
      </c>
      <c r="OA139" s="19">
        <v>0</v>
      </c>
      <c r="OB139" s="19">
        <v>0</v>
      </c>
      <c r="OC139" s="19">
        <v>0</v>
      </c>
      <c r="OD139" s="19">
        <v>0</v>
      </c>
      <c r="OE139" s="19">
        <v>0</v>
      </c>
      <c r="OF139" s="19">
        <v>1</v>
      </c>
      <c r="OG139" s="22" t="s">
        <v>730</v>
      </c>
      <c r="OH139" s="17" t="s">
        <v>2937</v>
      </c>
    </row>
    <row r="140" spans="1:398" ht="11.25" customHeight="1" x14ac:dyDescent="0.2">
      <c r="A140" s="16">
        <v>137</v>
      </c>
      <c r="B140" s="19">
        <v>41</v>
      </c>
      <c r="C140" s="19" t="s">
        <v>2784</v>
      </c>
      <c r="D140" s="19" t="s">
        <v>2785</v>
      </c>
      <c r="E140" s="89" t="s">
        <v>2786</v>
      </c>
      <c r="F140" s="37">
        <v>2</v>
      </c>
      <c r="G140" s="37" t="s">
        <v>0</v>
      </c>
      <c r="H140" s="19" t="s">
        <v>2526</v>
      </c>
      <c r="I140" s="32">
        <v>9</v>
      </c>
      <c r="J140" s="22" t="s">
        <v>3329</v>
      </c>
      <c r="K140" s="19" t="s">
        <v>2134</v>
      </c>
      <c r="L140" s="19" t="s">
        <v>9</v>
      </c>
      <c r="M140" s="19" t="s">
        <v>4</v>
      </c>
      <c r="N140" s="19" t="s">
        <v>1</v>
      </c>
      <c r="O140" s="32">
        <v>151</v>
      </c>
      <c r="P140" s="19" t="s">
        <v>2141</v>
      </c>
      <c r="Q140" s="19" t="s">
        <v>1</v>
      </c>
      <c r="R140" s="6" t="s">
        <v>4607</v>
      </c>
      <c r="S140" s="6" t="s">
        <v>752</v>
      </c>
      <c r="T140" s="6" t="s">
        <v>2882</v>
      </c>
      <c r="U140" s="19">
        <v>2015</v>
      </c>
      <c r="V140" s="19">
        <v>30</v>
      </c>
      <c r="W140" s="19" t="s">
        <v>1</v>
      </c>
      <c r="X140" s="19" t="s">
        <v>1</v>
      </c>
      <c r="Y140" s="47" t="s">
        <v>2887</v>
      </c>
      <c r="Z140" s="77" t="s">
        <v>4608</v>
      </c>
      <c r="AA140" s="6" t="s">
        <v>4609</v>
      </c>
      <c r="AB140" s="17" t="s">
        <v>461</v>
      </c>
      <c r="AC140" s="19">
        <v>137</v>
      </c>
      <c r="AD140" s="6" t="s">
        <v>752</v>
      </c>
      <c r="AE140" s="19">
        <v>2015</v>
      </c>
      <c r="AF140" s="19" t="s">
        <v>2163</v>
      </c>
      <c r="AG140" s="19" t="s">
        <v>2177</v>
      </c>
      <c r="AH140" s="19" t="s">
        <v>2493</v>
      </c>
      <c r="AI140" s="7" t="s">
        <v>0</v>
      </c>
      <c r="AJ140" s="7" t="s">
        <v>2510</v>
      </c>
      <c r="AK140" s="16" t="s">
        <v>2180</v>
      </c>
      <c r="AL140" s="16" t="s">
        <v>2182</v>
      </c>
      <c r="AM140" s="17" t="s">
        <v>50</v>
      </c>
      <c r="AN140" s="19" t="s">
        <v>468</v>
      </c>
      <c r="AO140" s="19">
        <v>0</v>
      </c>
      <c r="AP140" s="19">
        <v>0</v>
      </c>
      <c r="AQ140" s="19">
        <v>0</v>
      </c>
      <c r="AR140" s="19">
        <v>1</v>
      </c>
      <c r="AS140" s="19">
        <v>0</v>
      </c>
      <c r="AT140" s="19">
        <v>0</v>
      </c>
      <c r="AU140" s="19">
        <v>0</v>
      </c>
      <c r="AV140" s="19">
        <v>0</v>
      </c>
      <c r="AW140" s="19" t="s">
        <v>1</v>
      </c>
      <c r="AX140" s="19" t="s">
        <v>2180</v>
      </c>
      <c r="AY140" s="19" t="s">
        <v>1</v>
      </c>
      <c r="AZ140" s="19" t="s">
        <v>1</v>
      </c>
      <c r="BA140" s="19" t="s">
        <v>1</v>
      </c>
      <c r="BB140" s="19" t="s">
        <v>434</v>
      </c>
      <c r="BC140" s="16" t="s">
        <v>837</v>
      </c>
      <c r="BD140" s="16" t="s">
        <v>9</v>
      </c>
      <c r="BE140" s="19">
        <v>0</v>
      </c>
      <c r="BF140" s="19">
        <v>0</v>
      </c>
      <c r="BG140" s="19">
        <v>0</v>
      </c>
      <c r="BH140" s="19">
        <v>0</v>
      </c>
      <c r="BI140" s="19">
        <v>0</v>
      </c>
      <c r="BJ140" s="19">
        <v>0</v>
      </c>
      <c r="BK140" s="19">
        <v>0</v>
      </c>
      <c r="BL140" s="19">
        <v>0</v>
      </c>
      <c r="BM140" s="19">
        <v>0</v>
      </c>
      <c r="BN140" s="19">
        <v>0</v>
      </c>
      <c r="BO140" s="19">
        <v>0</v>
      </c>
      <c r="BP140" s="19">
        <v>0</v>
      </c>
      <c r="BQ140" s="19">
        <v>1</v>
      </c>
      <c r="BR140" s="19">
        <v>0</v>
      </c>
      <c r="BS140" s="19">
        <v>0</v>
      </c>
      <c r="BT140" s="22" t="s">
        <v>2755</v>
      </c>
      <c r="BU140" s="18">
        <v>344400</v>
      </c>
      <c r="BV140" s="22" t="s">
        <v>3511</v>
      </c>
      <c r="BW140" s="19">
        <v>0</v>
      </c>
      <c r="BX140" s="19">
        <v>1</v>
      </c>
      <c r="BY140" s="19">
        <v>0</v>
      </c>
      <c r="BZ140" s="19">
        <v>0</v>
      </c>
      <c r="CA140" s="19">
        <v>0</v>
      </c>
      <c r="CB140" s="19">
        <v>0</v>
      </c>
      <c r="CC140" s="19">
        <v>0</v>
      </c>
      <c r="CD140" s="19">
        <v>0</v>
      </c>
      <c r="CE140" s="19">
        <v>1</v>
      </c>
      <c r="CF140" s="19">
        <v>0</v>
      </c>
      <c r="CG140" s="19">
        <v>0</v>
      </c>
      <c r="CH140" s="19">
        <v>0</v>
      </c>
      <c r="CI140" s="19">
        <v>0</v>
      </c>
      <c r="CJ140" s="19">
        <v>0</v>
      </c>
      <c r="CK140" s="19">
        <v>0</v>
      </c>
      <c r="CL140" s="19">
        <v>0</v>
      </c>
      <c r="CM140" s="19">
        <v>0</v>
      </c>
      <c r="CN140" s="19">
        <v>0</v>
      </c>
      <c r="CO140" s="19">
        <v>0</v>
      </c>
      <c r="CP140" s="19">
        <v>0</v>
      </c>
      <c r="CQ140" s="19">
        <v>0</v>
      </c>
      <c r="CR140" s="19" t="s">
        <v>1</v>
      </c>
      <c r="CS140" s="19" t="s">
        <v>2134</v>
      </c>
      <c r="CT140" s="6" t="s">
        <v>2754</v>
      </c>
      <c r="CU140" s="6" t="s">
        <v>2753</v>
      </c>
      <c r="CV140" s="19" t="s">
        <v>2134</v>
      </c>
      <c r="CW140" s="19" t="s">
        <v>2513</v>
      </c>
      <c r="CX140" s="22" t="s">
        <v>2111</v>
      </c>
      <c r="CY140" s="19" t="s">
        <v>2134</v>
      </c>
      <c r="CZ140" s="6" t="s">
        <v>2759</v>
      </c>
      <c r="DA140" s="19">
        <v>4</v>
      </c>
      <c r="DB140" s="22" t="s">
        <v>2760</v>
      </c>
      <c r="DC140" s="22" t="s">
        <v>2758</v>
      </c>
      <c r="DD140" s="19" t="s">
        <v>2134</v>
      </c>
      <c r="DE140" s="19" t="s">
        <v>2551</v>
      </c>
      <c r="DF140" s="19">
        <v>1</v>
      </c>
      <c r="DG140" s="19">
        <v>0</v>
      </c>
      <c r="DH140" s="19">
        <v>0</v>
      </c>
      <c r="DI140" s="6" t="s">
        <v>1</v>
      </c>
      <c r="DJ140" s="19" t="s">
        <v>2134</v>
      </c>
      <c r="DK140" s="6" t="s">
        <v>2761</v>
      </c>
      <c r="DL140" s="19">
        <v>0</v>
      </c>
      <c r="DM140" s="19">
        <v>0</v>
      </c>
      <c r="DN140" s="19">
        <v>1</v>
      </c>
      <c r="DO140" s="16">
        <v>0</v>
      </c>
      <c r="DP140" s="6" t="s">
        <v>3570</v>
      </c>
      <c r="DQ140" s="19">
        <v>0</v>
      </c>
      <c r="DR140" s="19">
        <v>0</v>
      </c>
      <c r="DS140" s="19">
        <v>0</v>
      </c>
      <c r="DT140" s="19">
        <v>0</v>
      </c>
      <c r="DU140" s="19">
        <v>0</v>
      </c>
      <c r="DV140" s="19">
        <v>0</v>
      </c>
      <c r="DW140" s="19">
        <v>0</v>
      </c>
      <c r="DX140" s="19">
        <v>0</v>
      </c>
      <c r="DY140" s="19">
        <v>1</v>
      </c>
      <c r="DZ140" s="19">
        <v>0</v>
      </c>
      <c r="EA140" s="19">
        <v>0</v>
      </c>
      <c r="EB140" s="19">
        <v>0</v>
      </c>
      <c r="EC140" s="19">
        <v>0</v>
      </c>
      <c r="ED140" s="19">
        <v>0</v>
      </c>
      <c r="EE140" s="19">
        <v>0</v>
      </c>
      <c r="EF140" s="19">
        <v>0</v>
      </c>
      <c r="EG140" s="19">
        <v>0</v>
      </c>
      <c r="EH140" s="19">
        <v>0</v>
      </c>
      <c r="EI140" s="19">
        <v>0</v>
      </c>
      <c r="EJ140" s="19">
        <v>0</v>
      </c>
      <c r="EK140" s="19">
        <v>0</v>
      </c>
      <c r="EL140" s="19">
        <v>0</v>
      </c>
      <c r="EM140" s="19">
        <v>0</v>
      </c>
      <c r="EN140" s="6" t="s">
        <v>1</v>
      </c>
      <c r="EO140" s="6" t="s">
        <v>1</v>
      </c>
      <c r="EP140" s="19" t="s">
        <v>2134</v>
      </c>
      <c r="EQ140" s="19" t="s">
        <v>2180</v>
      </c>
      <c r="ER140" s="19">
        <v>1</v>
      </c>
      <c r="ES140" s="19">
        <v>0</v>
      </c>
      <c r="ET140" s="19">
        <v>0</v>
      </c>
      <c r="EU140" s="19">
        <v>0</v>
      </c>
      <c r="EV140" s="6" t="s">
        <v>2762</v>
      </c>
      <c r="EW140" s="23">
        <v>348475</v>
      </c>
      <c r="EX140" s="23">
        <v>1000000</v>
      </c>
      <c r="EY140" s="23">
        <v>1000000</v>
      </c>
      <c r="EZ140" s="23">
        <v>1000000</v>
      </c>
      <c r="FA140" s="19">
        <v>0</v>
      </c>
      <c r="FB140" s="19">
        <v>0</v>
      </c>
      <c r="FC140" s="19">
        <v>0</v>
      </c>
      <c r="FD140" s="19">
        <v>0</v>
      </c>
      <c r="FE140" s="19">
        <v>0</v>
      </c>
      <c r="FF140" s="19">
        <v>0</v>
      </c>
      <c r="FG140" s="19">
        <v>0</v>
      </c>
      <c r="FH140" s="19">
        <v>0</v>
      </c>
      <c r="FI140" s="19">
        <v>1</v>
      </c>
      <c r="FJ140" s="19">
        <v>1</v>
      </c>
      <c r="FK140" s="19">
        <v>0</v>
      </c>
      <c r="FL140" s="19">
        <v>0</v>
      </c>
      <c r="FM140" s="19">
        <v>0</v>
      </c>
      <c r="FN140" s="19">
        <v>0</v>
      </c>
      <c r="FO140" s="19">
        <v>0</v>
      </c>
      <c r="FP140" s="19">
        <v>0</v>
      </c>
      <c r="FQ140" s="19">
        <v>1</v>
      </c>
      <c r="FR140" s="19">
        <v>0</v>
      </c>
      <c r="FS140" s="19">
        <v>0</v>
      </c>
      <c r="FT140" s="19">
        <v>0</v>
      </c>
      <c r="FU140" s="19">
        <v>0</v>
      </c>
      <c r="FV140" s="19">
        <v>1</v>
      </c>
      <c r="FW140" s="19">
        <v>0</v>
      </c>
      <c r="FX140" s="19">
        <v>0</v>
      </c>
      <c r="FY140" s="19">
        <v>0</v>
      </c>
      <c r="FZ140" s="19">
        <v>0</v>
      </c>
      <c r="GA140" s="19">
        <v>0</v>
      </c>
      <c r="GB140" s="19">
        <v>0</v>
      </c>
      <c r="GC140" s="19">
        <v>0</v>
      </c>
      <c r="GD140" s="19">
        <v>1</v>
      </c>
      <c r="GE140" s="19">
        <v>1</v>
      </c>
      <c r="GF140" s="19">
        <v>0</v>
      </c>
      <c r="GG140" s="19">
        <v>1</v>
      </c>
      <c r="GH140" s="22" t="s">
        <v>3593</v>
      </c>
      <c r="GI140" s="19">
        <v>0</v>
      </c>
      <c r="GJ140" s="19">
        <v>0</v>
      </c>
      <c r="GK140" s="19">
        <v>0</v>
      </c>
      <c r="GL140" s="19">
        <v>0</v>
      </c>
      <c r="GM140" s="19">
        <v>0</v>
      </c>
      <c r="GN140" s="19">
        <v>0</v>
      </c>
      <c r="GO140" s="19">
        <v>0</v>
      </c>
      <c r="GP140" s="19">
        <v>0</v>
      </c>
      <c r="GQ140" s="19">
        <v>0</v>
      </c>
      <c r="GR140" s="19">
        <v>0</v>
      </c>
      <c r="GS140" s="19">
        <v>0</v>
      </c>
      <c r="GT140" s="19">
        <v>0</v>
      </c>
      <c r="GU140" s="19">
        <v>0</v>
      </c>
      <c r="GV140" s="19">
        <v>0</v>
      </c>
      <c r="GW140" s="19">
        <v>0</v>
      </c>
      <c r="GX140" s="19">
        <v>0</v>
      </c>
      <c r="GY140" s="19">
        <v>0</v>
      </c>
      <c r="GZ140" s="19">
        <v>0</v>
      </c>
      <c r="HA140" s="19">
        <v>0</v>
      </c>
      <c r="HB140" s="19">
        <v>0</v>
      </c>
      <c r="HC140" s="19">
        <v>0</v>
      </c>
      <c r="HD140" s="19">
        <v>0</v>
      </c>
      <c r="HE140" s="19">
        <v>0</v>
      </c>
      <c r="HF140" s="22" t="s">
        <v>1</v>
      </c>
      <c r="HG140" s="19">
        <v>0</v>
      </c>
      <c r="HH140" s="19">
        <v>0</v>
      </c>
      <c r="HI140" s="19">
        <v>0</v>
      </c>
      <c r="HJ140" s="19">
        <v>0</v>
      </c>
      <c r="HK140" s="19">
        <v>0</v>
      </c>
      <c r="HL140" s="19">
        <v>0</v>
      </c>
      <c r="HM140" s="19">
        <v>0</v>
      </c>
      <c r="HN140" s="19">
        <v>0</v>
      </c>
      <c r="HO140" s="19">
        <v>0</v>
      </c>
      <c r="HP140" s="19">
        <v>0</v>
      </c>
      <c r="HQ140" s="19">
        <v>0</v>
      </c>
      <c r="HR140" s="19">
        <v>0</v>
      </c>
      <c r="HS140" s="19">
        <v>0</v>
      </c>
      <c r="HT140" s="19">
        <v>0</v>
      </c>
      <c r="HU140" s="19">
        <v>0</v>
      </c>
      <c r="HV140" s="22" t="s">
        <v>1</v>
      </c>
      <c r="HW140" s="19">
        <v>1</v>
      </c>
      <c r="HX140" s="19">
        <v>0</v>
      </c>
      <c r="HY140" s="19">
        <v>0</v>
      </c>
      <c r="HZ140" s="19">
        <v>1</v>
      </c>
      <c r="IA140" s="19">
        <v>0</v>
      </c>
      <c r="IB140" s="19">
        <v>1</v>
      </c>
      <c r="IC140" s="19">
        <v>1</v>
      </c>
      <c r="ID140" s="19">
        <v>0</v>
      </c>
      <c r="IE140" s="19">
        <v>0</v>
      </c>
      <c r="IF140" s="19">
        <v>0</v>
      </c>
      <c r="IG140" s="19">
        <v>0</v>
      </c>
      <c r="IH140" s="19">
        <v>0</v>
      </c>
      <c r="II140" s="19">
        <v>0</v>
      </c>
      <c r="IJ140" s="19">
        <v>0</v>
      </c>
      <c r="IK140" s="19">
        <v>0</v>
      </c>
      <c r="IL140" s="19">
        <v>0</v>
      </c>
      <c r="IM140" s="19">
        <v>0</v>
      </c>
      <c r="IN140" s="19">
        <v>0</v>
      </c>
      <c r="IO140" s="19">
        <v>0</v>
      </c>
      <c r="IP140" s="19">
        <v>0</v>
      </c>
      <c r="IQ140" s="19">
        <v>0</v>
      </c>
      <c r="IR140" s="19">
        <v>1</v>
      </c>
      <c r="IS140" s="22" t="s">
        <v>3615</v>
      </c>
      <c r="IT140" s="19">
        <v>0</v>
      </c>
      <c r="IU140" s="19">
        <v>0</v>
      </c>
      <c r="IV140" s="19">
        <v>0</v>
      </c>
      <c r="IW140" s="19">
        <v>0</v>
      </c>
      <c r="IX140" s="19">
        <v>0</v>
      </c>
      <c r="IY140" s="19">
        <v>1</v>
      </c>
      <c r="IZ140" s="19">
        <v>0</v>
      </c>
      <c r="JA140" s="19">
        <v>0</v>
      </c>
      <c r="JB140" s="19">
        <v>1</v>
      </c>
      <c r="JC140" s="19">
        <v>0</v>
      </c>
      <c r="JD140" s="19">
        <v>0</v>
      </c>
      <c r="JE140" s="19">
        <v>0</v>
      </c>
      <c r="JF140" s="19">
        <v>0</v>
      </c>
      <c r="JG140" s="19">
        <v>0</v>
      </c>
      <c r="JH140" s="19">
        <v>0</v>
      </c>
      <c r="JI140" s="19">
        <v>0</v>
      </c>
      <c r="JJ140" s="19">
        <v>0</v>
      </c>
      <c r="JK140" s="19">
        <v>1</v>
      </c>
      <c r="JL140" s="19">
        <v>0</v>
      </c>
      <c r="JM140" s="19">
        <v>0</v>
      </c>
      <c r="JN140" s="19">
        <v>0</v>
      </c>
      <c r="JO140" s="19">
        <v>0</v>
      </c>
      <c r="JP140" s="19">
        <v>0</v>
      </c>
      <c r="JQ140" s="19">
        <v>0</v>
      </c>
      <c r="JR140" s="19">
        <v>0</v>
      </c>
      <c r="JS140" s="19">
        <v>0</v>
      </c>
      <c r="JT140" s="19">
        <v>0</v>
      </c>
      <c r="JU140" s="22" t="s">
        <v>2763</v>
      </c>
      <c r="JV140" s="19">
        <v>1</v>
      </c>
      <c r="JW140" s="19">
        <v>0</v>
      </c>
      <c r="JX140" s="19">
        <v>0</v>
      </c>
      <c r="JY140" s="19">
        <v>0</v>
      </c>
      <c r="JZ140" s="19">
        <v>0</v>
      </c>
      <c r="KA140" s="22" t="s">
        <v>3649</v>
      </c>
      <c r="KB140" s="19" t="s">
        <v>2134</v>
      </c>
      <c r="KC140" s="22" t="s">
        <v>3654</v>
      </c>
      <c r="KD140" s="19">
        <v>0</v>
      </c>
      <c r="KE140" s="19">
        <v>0</v>
      </c>
      <c r="KF140" s="19">
        <v>0</v>
      </c>
      <c r="KG140" s="19">
        <v>0</v>
      </c>
      <c r="KH140" s="19">
        <v>0</v>
      </c>
      <c r="KI140" s="19">
        <v>0</v>
      </c>
      <c r="KJ140" s="19">
        <v>0</v>
      </c>
      <c r="KK140" s="19">
        <v>0</v>
      </c>
      <c r="KL140" s="19">
        <v>0</v>
      </c>
      <c r="KM140" s="19">
        <v>0</v>
      </c>
      <c r="KN140" s="19">
        <v>1</v>
      </c>
      <c r="KO140" s="19">
        <v>0</v>
      </c>
      <c r="KP140" s="19">
        <v>0</v>
      </c>
      <c r="KQ140" s="19">
        <v>0</v>
      </c>
      <c r="KR140" s="19">
        <v>0</v>
      </c>
      <c r="KS140" s="19">
        <v>0</v>
      </c>
      <c r="KT140" s="19">
        <v>0</v>
      </c>
      <c r="KU140" s="19">
        <v>0</v>
      </c>
      <c r="KV140" s="19">
        <v>0</v>
      </c>
      <c r="KW140" s="19">
        <v>0</v>
      </c>
      <c r="KX140" s="19">
        <v>0</v>
      </c>
      <c r="KY140" s="19">
        <v>0</v>
      </c>
      <c r="KZ140" s="19">
        <v>0</v>
      </c>
      <c r="LA140" s="19">
        <v>0</v>
      </c>
      <c r="LB140" s="19">
        <v>0</v>
      </c>
      <c r="LC140" s="19">
        <v>0</v>
      </c>
      <c r="LD140" s="22" t="s">
        <v>2756</v>
      </c>
      <c r="LE140" s="19">
        <v>1</v>
      </c>
      <c r="LF140" s="19">
        <v>0</v>
      </c>
      <c r="LG140" s="19">
        <v>0</v>
      </c>
      <c r="LH140" s="19">
        <v>0</v>
      </c>
      <c r="LI140" s="6" t="s">
        <v>2757</v>
      </c>
      <c r="LJ140" s="19">
        <v>0</v>
      </c>
      <c r="LK140" s="19">
        <v>0</v>
      </c>
      <c r="LL140" s="19">
        <v>0</v>
      </c>
      <c r="LM140" s="19">
        <v>0</v>
      </c>
      <c r="LN140" s="19">
        <v>0</v>
      </c>
      <c r="LO140" s="19">
        <v>1</v>
      </c>
      <c r="LP140" s="19">
        <v>0</v>
      </c>
      <c r="LQ140" s="19">
        <v>0</v>
      </c>
      <c r="LR140" s="6" t="s">
        <v>3681</v>
      </c>
      <c r="LS140" s="19">
        <v>0</v>
      </c>
      <c r="LT140" s="19">
        <v>1</v>
      </c>
      <c r="LU140" s="19">
        <v>0</v>
      </c>
      <c r="LV140" s="19">
        <v>0</v>
      </c>
      <c r="LW140" s="6" t="s">
        <v>3012</v>
      </c>
      <c r="LX140" s="19">
        <v>0</v>
      </c>
      <c r="LY140" s="19">
        <v>0</v>
      </c>
      <c r="LZ140" s="19">
        <v>0</v>
      </c>
      <c r="MA140" s="19">
        <v>0</v>
      </c>
      <c r="MB140" s="19">
        <v>0</v>
      </c>
      <c r="MC140" s="19">
        <v>0</v>
      </c>
      <c r="MD140" s="19">
        <v>0</v>
      </c>
      <c r="ME140" s="6" t="s">
        <v>1</v>
      </c>
      <c r="MF140" s="19">
        <v>0</v>
      </c>
      <c r="MG140" s="19">
        <v>0</v>
      </c>
      <c r="MH140" s="19">
        <v>0</v>
      </c>
      <c r="MI140" s="19">
        <v>0</v>
      </c>
      <c r="MJ140" s="19">
        <v>0</v>
      </c>
      <c r="MK140" s="19">
        <v>0</v>
      </c>
      <c r="ML140" s="19">
        <v>0</v>
      </c>
      <c r="MM140" s="19">
        <v>0</v>
      </c>
      <c r="MN140" s="19">
        <v>0</v>
      </c>
      <c r="MO140" s="6" t="s">
        <v>1</v>
      </c>
      <c r="MP140" s="19">
        <v>0</v>
      </c>
      <c r="MQ140" s="19">
        <v>0</v>
      </c>
      <c r="MR140" s="19">
        <v>0</v>
      </c>
      <c r="MS140" s="6" t="s">
        <v>1</v>
      </c>
      <c r="MT140" s="19">
        <v>1</v>
      </c>
      <c r="MU140" s="19">
        <v>0</v>
      </c>
      <c r="MV140" s="19">
        <v>0</v>
      </c>
      <c r="MW140" s="19">
        <v>0</v>
      </c>
      <c r="MX140" s="19">
        <v>0</v>
      </c>
      <c r="MY140" s="19">
        <v>0</v>
      </c>
      <c r="MZ140" s="19">
        <v>0</v>
      </c>
      <c r="NA140" s="6" t="s">
        <v>1</v>
      </c>
      <c r="NB140" s="19">
        <v>0</v>
      </c>
      <c r="NC140" s="19">
        <v>0</v>
      </c>
      <c r="ND140" s="19">
        <v>0</v>
      </c>
      <c r="NE140" s="19">
        <v>0</v>
      </c>
      <c r="NF140" s="19">
        <v>0</v>
      </c>
      <c r="NG140" s="19">
        <v>0</v>
      </c>
      <c r="NH140" s="6" t="s">
        <v>1</v>
      </c>
      <c r="NI140" s="19">
        <v>0</v>
      </c>
      <c r="NJ140" s="19">
        <v>0</v>
      </c>
      <c r="NK140" s="19">
        <v>0</v>
      </c>
      <c r="NL140" s="19">
        <v>0</v>
      </c>
      <c r="NM140" s="19">
        <v>0</v>
      </c>
      <c r="NN140" s="19">
        <v>0</v>
      </c>
      <c r="NO140" s="19">
        <v>0</v>
      </c>
      <c r="NP140" s="19">
        <v>0</v>
      </c>
      <c r="NQ140" s="19">
        <v>0</v>
      </c>
      <c r="NR140" s="19">
        <v>0</v>
      </c>
      <c r="NS140" s="19">
        <v>0</v>
      </c>
      <c r="NT140" s="6" t="s">
        <v>1</v>
      </c>
      <c r="NU140" s="19" t="s">
        <v>2521</v>
      </c>
      <c r="NV140" s="19">
        <v>1</v>
      </c>
      <c r="NW140" s="19">
        <v>0</v>
      </c>
      <c r="NX140" s="19">
        <v>0</v>
      </c>
      <c r="NY140" s="19">
        <v>0</v>
      </c>
      <c r="NZ140" s="19">
        <v>0</v>
      </c>
      <c r="OA140" s="19">
        <v>0</v>
      </c>
      <c r="OB140" s="19">
        <v>0</v>
      </c>
      <c r="OC140" s="19">
        <v>0</v>
      </c>
      <c r="OD140" s="19">
        <v>0</v>
      </c>
      <c r="OE140" s="19">
        <v>0</v>
      </c>
      <c r="OF140" s="19">
        <v>0</v>
      </c>
      <c r="OG140" s="22" t="s">
        <v>2764</v>
      </c>
      <c r="OH140" s="17" t="s">
        <v>2712</v>
      </c>
    </row>
    <row r="141" spans="1:398" ht="11.25" customHeight="1" x14ac:dyDescent="0.2">
      <c r="A141" s="16">
        <v>138</v>
      </c>
      <c r="B141" s="19">
        <v>23</v>
      </c>
      <c r="C141" s="19" t="s">
        <v>3441</v>
      </c>
      <c r="D141" s="19" t="s">
        <v>3442</v>
      </c>
      <c r="E141" s="89" t="s">
        <v>3444</v>
      </c>
      <c r="F141" s="37">
        <v>27</v>
      </c>
      <c r="G141" s="37" t="s">
        <v>2493</v>
      </c>
      <c r="H141" s="19" t="s">
        <v>2526</v>
      </c>
      <c r="I141" s="31">
        <v>58</v>
      </c>
      <c r="J141" s="22" t="s">
        <v>3443</v>
      </c>
      <c r="K141" s="19" t="s">
        <v>2134</v>
      </c>
      <c r="L141" s="19" t="s">
        <v>2093</v>
      </c>
      <c r="M141" s="19" t="s">
        <v>4</v>
      </c>
      <c r="N141" s="19" t="s">
        <v>1</v>
      </c>
      <c r="O141" s="31">
        <v>152</v>
      </c>
      <c r="P141" s="19" t="s">
        <v>2141</v>
      </c>
      <c r="Q141" s="19" t="s">
        <v>1</v>
      </c>
      <c r="R141" s="6" t="s">
        <v>4610</v>
      </c>
      <c r="S141" s="6" t="s">
        <v>4611</v>
      </c>
      <c r="T141" s="6" t="s">
        <v>3749</v>
      </c>
      <c r="U141" s="19">
        <v>2015</v>
      </c>
      <c r="V141" s="19">
        <v>110</v>
      </c>
      <c r="W141" s="19" t="s">
        <v>1</v>
      </c>
      <c r="X141" s="19" t="s">
        <v>1</v>
      </c>
      <c r="Y141" s="47" t="s">
        <v>4612</v>
      </c>
      <c r="Z141" s="22" t="s">
        <v>4613</v>
      </c>
      <c r="AA141" s="6" t="s">
        <v>4614</v>
      </c>
      <c r="AB141" s="22" t="s">
        <v>2065</v>
      </c>
      <c r="AC141" s="19">
        <v>138</v>
      </c>
      <c r="AD141" s="6" t="s">
        <v>3493</v>
      </c>
      <c r="AE141" s="19">
        <v>2015</v>
      </c>
      <c r="AF141" s="19" t="s">
        <v>2164</v>
      </c>
      <c r="AG141" s="19" t="s">
        <v>2177</v>
      </c>
      <c r="AH141" s="19" t="s">
        <v>2493</v>
      </c>
      <c r="AI141" s="19" t="s">
        <v>0</v>
      </c>
      <c r="AJ141" s="19" t="s">
        <v>0</v>
      </c>
      <c r="AK141" s="19" t="s">
        <v>2180</v>
      </c>
      <c r="AL141" s="19" t="s">
        <v>2182</v>
      </c>
      <c r="AM141" s="22" t="s">
        <v>2096</v>
      </c>
      <c r="AN141" s="19" t="s">
        <v>468</v>
      </c>
      <c r="AO141" s="19">
        <v>0</v>
      </c>
      <c r="AP141" s="19">
        <v>0</v>
      </c>
      <c r="AQ141" s="19">
        <v>0</v>
      </c>
      <c r="AR141" s="19">
        <v>1</v>
      </c>
      <c r="AS141" s="19">
        <v>0</v>
      </c>
      <c r="AT141" s="19">
        <v>0</v>
      </c>
      <c r="AU141" s="19">
        <v>0</v>
      </c>
      <c r="AV141" s="19">
        <v>0</v>
      </c>
      <c r="AW141" s="19" t="s">
        <v>1</v>
      </c>
      <c r="AX141" s="19" t="s">
        <v>2180</v>
      </c>
      <c r="AY141" s="19" t="s">
        <v>1</v>
      </c>
      <c r="AZ141" s="19" t="s">
        <v>1</v>
      </c>
      <c r="BA141" s="19" t="s">
        <v>1</v>
      </c>
      <c r="BB141" s="19" t="s">
        <v>434</v>
      </c>
      <c r="BC141" s="19">
        <v>113</v>
      </c>
      <c r="BD141" s="19" t="s">
        <v>2093</v>
      </c>
      <c r="BE141" s="19">
        <v>0</v>
      </c>
      <c r="BF141" s="19">
        <v>0</v>
      </c>
      <c r="BG141" s="19">
        <v>0</v>
      </c>
      <c r="BH141" s="19">
        <v>1</v>
      </c>
      <c r="BI141" s="19">
        <v>0</v>
      </c>
      <c r="BJ141" s="19">
        <v>0</v>
      </c>
      <c r="BK141" s="19">
        <v>0</v>
      </c>
      <c r="BL141" s="19">
        <v>1</v>
      </c>
      <c r="BM141" s="19">
        <v>0</v>
      </c>
      <c r="BN141" s="19">
        <v>0</v>
      </c>
      <c r="BO141" s="19">
        <v>0</v>
      </c>
      <c r="BP141" s="19">
        <v>0</v>
      </c>
      <c r="BQ141" s="19">
        <v>0</v>
      </c>
      <c r="BR141" s="19">
        <v>0</v>
      </c>
      <c r="BS141" s="19">
        <v>1</v>
      </c>
      <c r="BT141" s="22" t="s">
        <v>3507</v>
      </c>
      <c r="BU141" s="23">
        <v>3</v>
      </c>
      <c r="BV141" s="22" t="s">
        <v>3517</v>
      </c>
      <c r="BW141" s="19">
        <v>0</v>
      </c>
      <c r="BX141" s="19">
        <v>1</v>
      </c>
      <c r="BY141" s="19">
        <v>0</v>
      </c>
      <c r="BZ141" s="19">
        <v>0</v>
      </c>
      <c r="CA141" s="19">
        <v>0</v>
      </c>
      <c r="CB141" s="19">
        <v>1</v>
      </c>
      <c r="CC141" s="19">
        <v>0</v>
      </c>
      <c r="CD141" s="19">
        <v>0</v>
      </c>
      <c r="CE141" s="19">
        <v>1</v>
      </c>
      <c r="CF141" s="19">
        <v>0</v>
      </c>
      <c r="CG141" s="19">
        <v>0</v>
      </c>
      <c r="CH141" s="19">
        <v>0</v>
      </c>
      <c r="CI141" s="19">
        <v>1</v>
      </c>
      <c r="CJ141" s="19">
        <v>0</v>
      </c>
      <c r="CK141" s="19">
        <v>0</v>
      </c>
      <c r="CL141" s="19">
        <v>0</v>
      </c>
      <c r="CM141" s="19">
        <v>0</v>
      </c>
      <c r="CN141" s="19">
        <v>0</v>
      </c>
      <c r="CO141" s="19">
        <v>0</v>
      </c>
      <c r="CP141" s="19">
        <v>0</v>
      </c>
      <c r="CQ141" s="16">
        <v>0</v>
      </c>
      <c r="CR141" s="19" t="s">
        <v>1</v>
      </c>
      <c r="CS141" s="19" t="s">
        <v>2134</v>
      </c>
      <c r="CT141" s="6" t="s">
        <v>3466</v>
      </c>
      <c r="CU141" s="6" t="s">
        <v>3537</v>
      </c>
      <c r="CV141" s="19" t="s">
        <v>2180</v>
      </c>
      <c r="CW141" s="19" t="s">
        <v>2513</v>
      </c>
      <c r="CX141" s="22" t="s">
        <v>3550</v>
      </c>
      <c r="CY141" s="19" t="s">
        <v>2134</v>
      </c>
      <c r="CZ141" s="6" t="s">
        <v>3465</v>
      </c>
      <c r="DA141" s="19">
        <v>24</v>
      </c>
      <c r="DB141" s="22" t="s">
        <v>3714</v>
      </c>
      <c r="DC141" s="22" t="s">
        <v>2554</v>
      </c>
      <c r="DD141" s="19" t="s">
        <v>2134</v>
      </c>
      <c r="DE141" s="19" t="s">
        <v>2551</v>
      </c>
      <c r="DF141" s="19">
        <v>1</v>
      </c>
      <c r="DG141" s="19">
        <v>0</v>
      </c>
      <c r="DH141" s="19">
        <v>0</v>
      </c>
      <c r="DI141" s="6" t="s">
        <v>3464</v>
      </c>
      <c r="DJ141" s="19" t="s">
        <v>2134</v>
      </c>
      <c r="DK141" s="6" t="s">
        <v>3569</v>
      </c>
      <c r="DL141" s="19">
        <v>1</v>
      </c>
      <c r="DM141" s="19">
        <v>1</v>
      </c>
      <c r="DN141" s="19">
        <v>0</v>
      </c>
      <c r="DO141" s="19">
        <v>0</v>
      </c>
      <c r="DP141" s="6" t="s">
        <v>3574</v>
      </c>
      <c r="DQ141" s="19">
        <v>0</v>
      </c>
      <c r="DR141" s="19">
        <v>0</v>
      </c>
      <c r="DS141" s="19">
        <v>0</v>
      </c>
      <c r="DT141" s="19">
        <v>0</v>
      </c>
      <c r="DU141" s="19">
        <v>0</v>
      </c>
      <c r="DV141" s="19">
        <v>0</v>
      </c>
      <c r="DW141" s="19">
        <v>0</v>
      </c>
      <c r="DX141" s="19">
        <v>0</v>
      </c>
      <c r="DY141" s="19">
        <v>0</v>
      </c>
      <c r="DZ141" s="19">
        <v>0</v>
      </c>
      <c r="EA141" s="19">
        <v>0</v>
      </c>
      <c r="EB141" s="19">
        <v>0</v>
      </c>
      <c r="EC141" s="19">
        <v>0</v>
      </c>
      <c r="ED141" s="19">
        <v>0</v>
      </c>
      <c r="EE141" s="19">
        <v>0</v>
      </c>
      <c r="EF141" s="19">
        <v>0</v>
      </c>
      <c r="EG141" s="19">
        <v>0</v>
      </c>
      <c r="EH141" s="19">
        <v>0</v>
      </c>
      <c r="EI141" s="19">
        <v>0</v>
      </c>
      <c r="EJ141" s="19">
        <v>0</v>
      </c>
      <c r="EK141" s="19">
        <v>0</v>
      </c>
      <c r="EL141" s="19">
        <v>0</v>
      </c>
      <c r="EM141" s="19">
        <v>1</v>
      </c>
      <c r="EN141" s="6" t="s">
        <v>3577</v>
      </c>
      <c r="EO141" s="6" t="s">
        <v>3583</v>
      </c>
      <c r="EP141" s="19" t="s">
        <v>2134</v>
      </c>
      <c r="EQ141" s="19" t="s">
        <v>2180</v>
      </c>
      <c r="ER141" s="19">
        <v>1</v>
      </c>
      <c r="ES141" s="19">
        <v>0</v>
      </c>
      <c r="ET141" s="19">
        <v>0</v>
      </c>
      <c r="EU141" s="19">
        <v>0</v>
      </c>
      <c r="EV141" s="6" t="s">
        <v>3463</v>
      </c>
      <c r="EW141" s="23">
        <v>240</v>
      </c>
      <c r="EX141" s="23">
        <v>12100</v>
      </c>
      <c r="EY141" s="23">
        <v>12100</v>
      </c>
      <c r="EZ141" s="23">
        <v>12100</v>
      </c>
      <c r="FA141" s="19">
        <v>1</v>
      </c>
      <c r="FB141" s="19">
        <v>0</v>
      </c>
      <c r="FC141" s="19">
        <v>0</v>
      </c>
      <c r="FD141" s="19">
        <v>0</v>
      </c>
      <c r="FE141" s="19">
        <v>0</v>
      </c>
      <c r="FF141" s="19">
        <v>0</v>
      </c>
      <c r="FG141" s="19">
        <v>1</v>
      </c>
      <c r="FH141" s="19">
        <v>0</v>
      </c>
      <c r="FI141" s="19">
        <v>0</v>
      </c>
      <c r="FJ141" s="19">
        <v>0</v>
      </c>
      <c r="FK141" s="19">
        <v>0</v>
      </c>
      <c r="FL141" s="19">
        <v>0</v>
      </c>
      <c r="FM141" s="19">
        <v>0</v>
      </c>
      <c r="FN141" s="19">
        <v>0</v>
      </c>
      <c r="FO141" s="19">
        <v>0</v>
      </c>
      <c r="FP141" s="19">
        <v>0</v>
      </c>
      <c r="FQ141" s="19">
        <v>0</v>
      </c>
      <c r="FR141" s="19">
        <v>0</v>
      </c>
      <c r="FS141" s="19">
        <v>0</v>
      </c>
      <c r="FT141" s="19">
        <v>0</v>
      </c>
      <c r="FU141" s="19">
        <v>0</v>
      </c>
      <c r="FV141" s="19">
        <v>0</v>
      </c>
      <c r="FW141" s="19">
        <v>0</v>
      </c>
      <c r="FX141" s="19">
        <v>0</v>
      </c>
      <c r="FY141" s="19">
        <v>0</v>
      </c>
      <c r="FZ141" s="19">
        <v>0</v>
      </c>
      <c r="GA141" s="19">
        <v>0</v>
      </c>
      <c r="GB141" s="19">
        <v>0</v>
      </c>
      <c r="GC141" s="19">
        <v>0</v>
      </c>
      <c r="GD141" s="19">
        <v>0</v>
      </c>
      <c r="GE141" s="19">
        <v>0</v>
      </c>
      <c r="GF141" s="19">
        <v>0</v>
      </c>
      <c r="GG141" s="19">
        <v>0</v>
      </c>
      <c r="GH141" s="22" t="s">
        <v>1</v>
      </c>
      <c r="GI141" s="19">
        <v>1</v>
      </c>
      <c r="GJ141" s="19">
        <v>0</v>
      </c>
      <c r="GK141" s="19">
        <v>0</v>
      </c>
      <c r="GL141" s="19">
        <v>0</v>
      </c>
      <c r="GM141" s="19">
        <v>0</v>
      </c>
      <c r="GN141" s="19">
        <v>1</v>
      </c>
      <c r="GO141" s="19">
        <v>1</v>
      </c>
      <c r="GP141" s="19">
        <v>0</v>
      </c>
      <c r="GQ141" s="19">
        <v>1</v>
      </c>
      <c r="GR141" s="19">
        <v>0</v>
      </c>
      <c r="GS141" s="19">
        <v>0</v>
      </c>
      <c r="GT141" s="19">
        <v>1</v>
      </c>
      <c r="GU141" s="19">
        <v>0</v>
      </c>
      <c r="GV141" s="19">
        <v>0</v>
      </c>
      <c r="GW141" s="19">
        <v>0</v>
      </c>
      <c r="GX141" s="19">
        <v>0</v>
      </c>
      <c r="GY141" s="19">
        <v>1</v>
      </c>
      <c r="GZ141" s="19">
        <v>0</v>
      </c>
      <c r="HA141" s="19">
        <v>0</v>
      </c>
      <c r="HB141" s="19">
        <v>0</v>
      </c>
      <c r="HC141" s="19">
        <v>0</v>
      </c>
      <c r="HD141" s="19">
        <v>0</v>
      </c>
      <c r="HE141" s="19">
        <v>1</v>
      </c>
      <c r="HF141" s="22" t="s">
        <v>3462</v>
      </c>
      <c r="HG141" s="19">
        <v>0</v>
      </c>
      <c r="HH141" s="19">
        <v>0</v>
      </c>
      <c r="HI141" s="19">
        <v>0</v>
      </c>
      <c r="HJ141" s="19">
        <v>0</v>
      </c>
      <c r="HK141" s="19">
        <v>0</v>
      </c>
      <c r="HL141" s="19">
        <v>0</v>
      </c>
      <c r="HM141" s="19">
        <v>0</v>
      </c>
      <c r="HN141" s="19">
        <v>0</v>
      </c>
      <c r="HO141" s="19">
        <v>0</v>
      </c>
      <c r="HP141" s="19">
        <v>0</v>
      </c>
      <c r="HQ141" s="19">
        <v>0</v>
      </c>
      <c r="HR141" s="19">
        <v>0</v>
      </c>
      <c r="HS141" s="19">
        <v>0</v>
      </c>
      <c r="HT141" s="19">
        <v>0</v>
      </c>
      <c r="HU141" s="19">
        <v>0</v>
      </c>
      <c r="HV141" s="22" t="s">
        <v>1</v>
      </c>
      <c r="HW141" s="19">
        <v>0</v>
      </c>
      <c r="HX141" s="19">
        <v>0</v>
      </c>
      <c r="HY141" s="19">
        <v>0</v>
      </c>
      <c r="HZ141" s="19">
        <v>0</v>
      </c>
      <c r="IA141" s="19">
        <v>0</v>
      </c>
      <c r="IB141" s="19">
        <v>0</v>
      </c>
      <c r="IC141" s="19">
        <v>0</v>
      </c>
      <c r="ID141" s="19">
        <v>0</v>
      </c>
      <c r="IE141" s="19">
        <v>0</v>
      </c>
      <c r="IF141" s="19">
        <v>0</v>
      </c>
      <c r="IG141" s="19">
        <v>0</v>
      </c>
      <c r="IH141" s="19">
        <v>0</v>
      </c>
      <c r="II141" s="19">
        <v>1</v>
      </c>
      <c r="IJ141" s="19">
        <v>0</v>
      </c>
      <c r="IK141" s="19">
        <v>0</v>
      </c>
      <c r="IL141" s="19">
        <v>1</v>
      </c>
      <c r="IM141" s="19">
        <v>0</v>
      </c>
      <c r="IN141" s="19">
        <v>1</v>
      </c>
      <c r="IO141" s="19">
        <v>0</v>
      </c>
      <c r="IP141" s="19">
        <v>0</v>
      </c>
      <c r="IQ141" s="19">
        <v>0</v>
      </c>
      <c r="IR141" s="19">
        <v>1</v>
      </c>
      <c r="IS141" s="22" t="s">
        <v>3461</v>
      </c>
      <c r="IT141" s="19">
        <v>0</v>
      </c>
      <c r="IU141" s="19">
        <v>0</v>
      </c>
      <c r="IV141" s="19">
        <v>0</v>
      </c>
      <c r="IW141" s="19">
        <v>0</v>
      </c>
      <c r="IX141" s="19">
        <v>0</v>
      </c>
      <c r="IY141" s="19">
        <v>1</v>
      </c>
      <c r="IZ141" s="19">
        <v>0</v>
      </c>
      <c r="JA141" s="19">
        <v>0</v>
      </c>
      <c r="JB141" s="19">
        <v>0</v>
      </c>
      <c r="JC141" s="19">
        <v>0</v>
      </c>
      <c r="JD141" s="19">
        <v>0</v>
      </c>
      <c r="JE141" s="19">
        <v>0</v>
      </c>
      <c r="JF141" s="19">
        <v>0</v>
      </c>
      <c r="JG141" s="19">
        <v>0</v>
      </c>
      <c r="JH141" s="19">
        <v>0</v>
      </c>
      <c r="JI141" s="19">
        <v>0</v>
      </c>
      <c r="JJ141" s="19">
        <v>0</v>
      </c>
      <c r="JK141" s="19">
        <v>0</v>
      </c>
      <c r="JL141" s="19">
        <v>0</v>
      </c>
      <c r="JM141" s="19">
        <v>0</v>
      </c>
      <c r="JN141" s="19">
        <v>0</v>
      </c>
      <c r="JO141" s="19">
        <v>0</v>
      </c>
      <c r="JP141" s="19">
        <v>0</v>
      </c>
      <c r="JQ141" s="19">
        <v>0</v>
      </c>
      <c r="JR141" s="19">
        <v>0</v>
      </c>
      <c r="JS141" s="19">
        <v>0</v>
      </c>
      <c r="JT141" s="19">
        <v>1</v>
      </c>
      <c r="JU141" s="22" t="s">
        <v>1</v>
      </c>
      <c r="JV141" s="19">
        <v>0</v>
      </c>
      <c r="JW141" s="19">
        <v>0</v>
      </c>
      <c r="JX141" s="19">
        <v>0</v>
      </c>
      <c r="JY141" s="19">
        <v>0</v>
      </c>
      <c r="JZ141" s="19">
        <v>1</v>
      </c>
      <c r="KA141" s="22" t="s">
        <v>1</v>
      </c>
      <c r="KB141" s="19" t="s">
        <v>2180</v>
      </c>
      <c r="KC141" s="22" t="s">
        <v>1</v>
      </c>
      <c r="KD141" s="19">
        <v>1</v>
      </c>
      <c r="KE141" s="19">
        <v>1</v>
      </c>
      <c r="KF141" s="19">
        <v>0</v>
      </c>
      <c r="KG141" s="19">
        <v>0</v>
      </c>
      <c r="KH141" s="19">
        <v>0</v>
      </c>
      <c r="KI141" s="19">
        <v>0</v>
      </c>
      <c r="KJ141" s="19">
        <v>0</v>
      </c>
      <c r="KK141" s="19">
        <v>0</v>
      </c>
      <c r="KL141" s="19">
        <v>0</v>
      </c>
      <c r="KM141" s="19">
        <v>0</v>
      </c>
      <c r="KN141" s="19">
        <v>0</v>
      </c>
      <c r="KO141" s="19">
        <v>0</v>
      </c>
      <c r="KP141" s="19">
        <v>0</v>
      </c>
      <c r="KQ141" s="19">
        <v>0</v>
      </c>
      <c r="KR141" s="19">
        <v>0</v>
      </c>
      <c r="KS141" s="19">
        <v>0</v>
      </c>
      <c r="KT141" s="19">
        <v>0</v>
      </c>
      <c r="KU141" s="19">
        <v>0</v>
      </c>
      <c r="KV141" s="19">
        <v>0</v>
      </c>
      <c r="KW141" s="19">
        <v>0</v>
      </c>
      <c r="KX141" s="19">
        <v>0</v>
      </c>
      <c r="KY141" s="19">
        <v>0</v>
      </c>
      <c r="KZ141" s="19">
        <v>0</v>
      </c>
      <c r="LA141" s="19">
        <v>0</v>
      </c>
      <c r="LB141" s="19">
        <v>0</v>
      </c>
      <c r="LC141" s="19">
        <v>0</v>
      </c>
      <c r="LD141" s="22" t="s">
        <v>1</v>
      </c>
      <c r="LE141" s="19">
        <v>0</v>
      </c>
      <c r="LF141" s="19">
        <v>0</v>
      </c>
      <c r="LG141" s="19">
        <v>0</v>
      </c>
      <c r="LH141" s="19">
        <v>1</v>
      </c>
      <c r="LI141" s="6" t="s">
        <v>1</v>
      </c>
      <c r="LJ141" s="19">
        <v>1</v>
      </c>
      <c r="LK141" s="19">
        <v>0</v>
      </c>
      <c r="LL141" s="19">
        <v>0</v>
      </c>
      <c r="LM141" s="19">
        <v>0</v>
      </c>
      <c r="LN141" s="19">
        <v>0</v>
      </c>
      <c r="LO141" s="19">
        <v>0</v>
      </c>
      <c r="LP141" s="19">
        <v>0</v>
      </c>
      <c r="LQ141" s="19">
        <v>0</v>
      </c>
      <c r="LR141" s="6" t="s">
        <v>1</v>
      </c>
      <c r="LS141" s="19">
        <v>0</v>
      </c>
      <c r="LT141" s="19">
        <v>0</v>
      </c>
      <c r="LU141" s="19">
        <v>0</v>
      </c>
      <c r="LV141" s="19">
        <v>0</v>
      </c>
      <c r="LW141" s="6" t="s">
        <v>1</v>
      </c>
      <c r="LX141" s="19">
        <v>1</v>
      </c>
      <c r="LY141" s="19">
        <v>0</v>
      </c>
      <c r="LZ141" s="19">
        <v>0</v>
      </c>
      <c r="MA141" s="19">
        <v>0</v>
      </c>
      <c r="MB141" s="19">
        <v>0</v>
      </c>
      <c r="MC141" s="19">
        <v>0</v>
      </c>
      <c r="MD141" s="19">
        <v>0</v>
      </c>
      <c r="ME141" s="6" t="s">
        <v>1</v>
      </c>
      <c r="MF141" s="19">
        <v>0</v>
      </c>
      <c r="MG141" s="19">
        <v>0</v>
      </c>
      <c r="MH141" s="19">
        <v>0</v>
      </c>
      <c r="MI141" s="19">
        <v>0</v>
      </c>
      <c r="MJ141" s="19">
        <v>0</v>
      </c>
      <c r="MK141" s="19">
        <v>0</v>
      </c>
      <c r="ML141" s="19">
        <v>0</v>
      </c>
      <c r="MM141" s="19">
        <v>0</v>
      </c>
      <c r="MN141" s="19">
        <v>0</v>
      </c>
      <c r="MO141" s="6" t="s">
        <v>1</v>
      </c>
      <c r="MP141" s="19">
        <v>0</v>
      </c>
      <c r="MQ141" s="19">
        <v>0</v>
      </c>
      <c r="MR141" s="19">
        <v>0</v>
      </c>
      <c r="MS141" s="6" t="s">
        <v>1</v>
      </c>
      <c r="MT141" s="19">
        <v>1</v>
      </c>
      <c r="MU141" s="19">
        <v>0</v>
      </c>
      <c r="MV141" s="19">
        <v>0</v>
      </c>
      <c r="MW141" s="19">
        <v>0</v>
      </c>
      <c r="MX141" s="19">
        <v>0</v>
      </c>
      <c r="MY141" s="19">
        <v>0</v>
      </c>
      <c r="MZ141" s="19">
        <v>0</v>
      </c>
      <c r="NA141" s="6" t="s">
        <v>1</v>
      </c>
      <c r="NB141" s="19">
        <v>0</v>
      </c>
      <c r="NC141" s="19">
        <v>0</v>
      </c>
      <c r="ND141" s="19">
        <v>0</v>
      </c>
      <c r="NE141" s="19">
        <v>0</v>
      </c>
      <c r="NF141" s="19">
        <v>0</v>
      </c>
      <c r="NG141" s="19">
        <v>0</v>
      </c>
      <c r="NH141" s="6" t="s">
        <v>1</v>
      </c>
      <c r="NI141" s="19">
        <v>0</v>
      </c>
      <c r="NJ141" s="19">
        <v>0</v>
      </c>
      <c r="NK141" s="19">
        <v>0</v>
      </c>
      <c r="NL141" s="19">
        <v>0</v>
      </c>
      <c r="NM141" s="19">
        <v>0</v>
      </c>
      <c r="NN141" s="19">
        <v>0</v>
      </c>
      <c r="NO141" s="19">
        <v>0</v>
      </c>
      <c r="NP141" s="19">
        <v>0</v>
      </c>
      <c r="NQ141" s="19">
        <v>0</v>
      </c>
      <c r="NR141" s="19">
        <v>0</v>
      </c>
      <c r="NS141" s="19">
        <v>0</v>
      </c>
      <c r="NT141" s="6" t="s">
        <v>1</v>
      </c>
      <c r="NU141" s="16" t="s">
        <v>2521</v>
      </c>
      <c r="NV141" s="19">
        <v>1</v>
      </c>
      <c r="NW141" s="19">
        <v>0</v>
      </c>
      <c r="NX141" s="19">
        <v>0</v>
      </c>
      <c r="NY141" s="19">
        <v>0</v>
      </c>
      <c r="NZ141" s="19">
        <v>0</v>
      </c>
      <c r="OA141" s="19">
        <v>0</v>
      </c>
      <c r="OB141" s="19">
        <v>0</v>
      </c>
      <c r="OC141" s="19">
        <v>0</v>
      </c>
      <c r="OD141" s="19">
        <v>0</v>
      </c>
      <c r="OE141" s="19">
        <v>0</v>
      </c>
      <c r="OF141" s="19">
        <v>0</v>
      </c>
      <c r="OG141" s="22" t="s">
        <v>3702</v>
      </c>
      <c r="OH141" s="17" t="s">
        <v>2528</v>
      </c>
    </row>
    <row r="142" spans="1:398" ht="11.25" customHeight="1" x14ac:dyDescent="0.2">
      <c r="A142" s="16">
        <v>139</v>
      </c>
      <c r="B142" s="19">
        <v>23</v>
      </c>
      <c r="C142" s="19" t="s">
        <v>3441</v>
      </c>
      <c r="D142" s="19" t="s">
        <v>3442</v>
      </c>
      <c r="E142" s="89" t="s">
        <v>3444</v>
      </c>
      <c r="F142" s="37">
        <v>27</v>
      </c>
      <c r="G142" s="37" t="s">
        <v>2493</v>
      </c>
      <c r="H142" s="19" t="s">
        <v>2526</v>
      </c>
      <c r="I142" s="31">
        <v>58</v>
      </c>
      <c r="J142" s="22" t="s">
        <v>3443</v>
      </c>
      <c r="K142" s="19" t="s">
        <v>2134</v>
      </c>
      <c r="L142" s="19" t="s">
        <v>2093</v>
      </c>
      <c r="M142" s="19" t="s">
        <v>4</v>
      </c>
      <c r="N142" s="19" t="s">
        <v>1</v>
      </c>
      <c r="O142" s="31">
        <v>153</v>
      </c>
      <c r="P142" s="19" t="s">
        <v>2141</v>
      </c>
      <c r="Q142" s="19" t="s">
        <v>1</v>
      </c>
      <c r="R142" s="6" t="s">
        <v>4615</v>
      </c>
      <c r="S142" s="6" t="s">
        <v>4616</v>
      </c>
      <c r="T142" s="6" t="s">
        <v>3749</v>
      </c>
      <c r="U142" s="19">
        <v>2015</v>
      </c>
      <c r="V142" s="19">
        <v>108</v>
      </c>
      <c r="W142" s="19" t="s">
        <v>1</v>
      </c>
      <c r="X142" s="19" t="s">
        <v>1</v>
      </c>
      <c r="Y142" s="47" t="s">
        <v>4617</v>
      </c>
      <c r="Z142" s="22" t="s">
        <v>4618</v>
      </c>
      <c r="AA142" s="6" t="s">
        <v>4619</v>
      </c>
      <c r="AB142" s="22" t="s">
        <v>2064</v>
      </c>
      <c r="AC142" s="19">
        <v>139</v>
      </c>
      <c r="AD142" s="6" t="s">
        <v>2066</v>
      </c>
      <c r="AE142" s="19">
        <v>2015</v>
      </c>
      <c r="AF142" s="16" t="s">
        <v>2164</v>
      </c>
      <c r="AG142" s="16" t="s">
        <v>2177</v>
      </c>
      <c r="AH142" s="19" t="s">
        <v>2493</v>
      </c>
      <c r="AI142" s="19" t="s">
        <v>0</v>
      </c>
      <c r="AJ142" s="19" t="s">
        <v>0</v>
      </c>
      <c r="AK142" s="19" t="s">
        <v>2180</v>
      </c>
      <c r="AL142" s="19" t="s">
        <v>2182</v>
      </c>
      <c r="AM142" s="17" t="s">
        <v>152</v>
      </c>
      <c r="AN142" s="19" t="s">
        <v>468</v>
      </c>
      <c r="AO142" s="19">
        <v>0</v>
      </c>
      <c r="AP142" s="19">
        <v>0</v>
      </c>
      <c r="AQ142" s="19">
        <v>0</v>
      </c>
      <c r="AR142" s="19">
        <v>1</v>
      </c>
      <c r="AS142" s="19">
        <v>0</v>
      </c>
      <c r="AT142" s="19">
        <v>0</v>
      </c>
      <c r="AU142" s="19">
        <v>0</v>
      </c>
      <c r="AV142" s="19">
        <v>0</v>
      </c>
      <c r="AW142" s="19" t="s">
        <v>1</v>
      </c>
      <c r="AX142" s="19" t="s">
        <v>2180</v>
      </c>
      <c r="AY142" s="19" t="s">
        <v>1</v>
      </c>
      <c r="AZ142" s="19" t="s">
        <v>1</v>
      </c>
      <c r="BA142" s="19" t="s">
        <v>1</v>
      </c>
      <c r="BB142" s="19" t="s">
        <v>434</v>
      </c>
      <c r="BC142" s="16">
        <v>209</v>
      </c>
      <c r="BD142" s="16" t="s">
        <v>9</v>
      </c>
      <c r="BE142" s="19">
        <v>0</v>
      </c>
      <c r="BF142" s="19">
        <v>0</v>
      </c>
      <c r="BG142" s="19">
        <v>0</v>
      </c>
      <c r="BH142" s="19">
        <v>0</v>
      </c>
      <c r="BI142" s="19">
        <v>0</v>
      </c>
      <c r="BJ142" s="19">
        <v>0</v>
      </c>
      <c r="BK142" s="19">
        <v>0</v>
      </c>
      <c r="BL142" s="19">
        <v>0</v>
      </c>
      <c r="BM142" s="19">
        <v>0</v>
      </c>
      <c r="BN142" s="19">
        <v>0</v>
      </c>
      <c r="BO142" s="19">
        <v>0</v>
      </c>
      <c r="BP142" s="19">
        <v>1</v>
      </c>
      <c r="BQ142" s="19">
        <v>1</v>
      </c>
      <c r="BR142" s="19">
        <v>0</v>
      </c>
      <c r="BS142" s="19">
        <v>0</v>
      </c>
      <c r="BT142" s="22" t="s">
        <v>3448</v>
      </c>
      <c r="BU142" s="18">
        <v>38</v>
      </c>
      <c r="BV142" s="22" t="s">
        <v>3455</v>
      </c>
      <c r="BW142" s="19">
        <v>0</v>
      </c>
      <c r="BX142" s="19">
        <v>1</v>
      </c>
      <c r="BY142" s="19">
        <v>0</v>
      </c>
      <c r="BZ142" s="19">
        <v>0</v>
      </c>
      <c r="CA142" s="19">
        <v>0</v>
      </c>
      <c r="CB142" s="19">
        <v>0</v>
      </c>
      <c r="CC142" s="19">
        <v>0</v>
      </c>
      <c r="CD142" s="19">
        <v>0</v>
      </c>
      <c r="CE142" s="19">
        <v>1</v>
      </c>
      <c r="CF142" s="19">
        <v>0</v>
      </c>
      <c r="CG142" s="19">
        <v>0</v>
      </c>
      <c r="CH142" s="19">
        <v>0</v>
      </c>
      <c r="CI142" s="19">
        <v>1</v>
      </c>
      <c r="CJ142" s="19">
        <v>0</v>
      </c>
      <c r="CK142" s="19">
        <v>0</v>
      </c>
      <c r="CL142" s="19">
        <v>0</v>
      </c>
      <c r="CM142" s="19">
        <v>0</v>
      </c>
      <c r="CN142" s="19">
        <v>0</v>
      </c>
      <c r="CO142" s="19">
        <v>0</v>
      </c>
      <c r="CP142" s="19">
        <v>0</v>
      </c>
      <c r="CQ142" s="16">
        <v>0</v>
      </c>
      <c r="CR142" s="19" t="s">
        <v>1</v>
      </c>
      <c r="CS142" s="19" t="s">
        <v>2134</v>
      </c>
      <c r="CT142" s="6" t="s">
        <v>3445</v>
      </c>
      <c r="CU142" s="6" t="s">
        <v>3538</v>
      </c>
      <c r="CV142" s="19" t="s">
        <v>2180</v>
      </c>
      <c r="CW142" s="19" t="s">
        <v>2513</v>
      </c>
      <c r="CX142" s="22" t="s">
        <v>1</v>
      </c>
      <c r="CY142" s="19" t="s">
        <v>2134</v>
      </c>
      <c r="CZ142" s="6" t="s">
        <v>3460</v>
      </c>
      <c r="DA142" s="19">
        <v>15</v>
      </c>
      <c r="DB142" s="6" t="s">
        <v>3459</v>
      </c>
      <c r="DC142" s="22" t="s">
        <v>2983</v>
      </c>
      <c r="DD142" s="19" t="s">
        <v>2134</v>
      </c>
      <c r="DE142" s="16" t="s">
        <v>2551</v>
      </c>
      <c r="DF142" s="19">
        <v>1</v>
      </c>
      <c r="DG142" s="19">
        <v>0</v>
      </c>
      <c r="DH142" s="19">
        <v>0</v>
      </c>
      <c r="DI142" s="6" t="s">
        <v>3564</v>
      </c>
      <c r="DJ142" s="19" t="s">
        <v>2134</v>
      </c>
      <c r="DK142" s="6" t="s">
        <v>3454</v>
      </c>
      <c r="DL142" s="19">
        <v>1</v>
      </c>
      <c r="DM142" s="19">
        <v>1</v>
      </c>
      <c r="DN142" s="19">
        <v>0</v>
      </c>
      <c r="DO142" s="19">
        <v>0</v>
      </c>
      <c r="DP142" s="6" t="s">
        <v>3575</v>
      </c>
      <c r="DQ142" s="19">
        <v>0</v>
      </c>
      <c r="DR142" s="19">
        <v>0</v>
      </c>
      <c r="DS142" s="19">
        <v>0</v>
      </c>
      <c r="DT142" s="19">
        <v>0</v>
      </c>
      <c r="DU142" s="19">
        <v>0</v>
      </c>
      <c r="DV142" s="19">
        <v>0</v>
      </c>
      <c r="DW142" s="19">
        <v>0</v>
      </c>
      <c r="DX142" s="19">
        <v>0</v>
      </c>
      <c r="DY142" s="19">
        <v>0</v>
      </c>
      <c r="DZ142" s="19">
        <v>0</v>
      </c>
      <c r="EA142" s="19">
        <v>1</v>
      </c>
      <c r="EB142" s="19">
        <v>0</v>
      </c>
      <c r="EC142" s="19">
        <v>0</v>
      </c>
      <c r="ED142" s="19">
        <v>0</v>
      </c>
      <c r="EE142" s="19">
        <v>0</v>
      </c>
      <c r="EF142" s="19">
        <v>0</v>
      </c>
      <c r="EG142" s="19">
        <v>0</v>
      </c>
      <c r="EH142" s="19">
        <v>0</v>
      </c>
      <c r="EI142" s="19">
        <v>0</v>
      </c>
      <c r="EJ142" s="19">
        <v>0</v>
      </c>
      <c r="EK142" s="19">
        <v>0</v>
      </c>
      <c r="EL142" s="19">
        <v>0</v>
      </c>
      <c r="EM142" s="19">
        <v>1</v>
      </c>
      <c r="EN142" s="6" t="s">
        <v>3446</v>
      </c>
      <c r="EO142" s="6" t="s">
        <v>3447</v>
      </c>
      <c r="EP142" s="19" t="s">
        <v>2134</v>
      </c>
      <c r="EQ142" s="19" t="s">
        <v>2180</v>
      </c>
      <c r="ER142" s="19">
        <v>1</v>
      </c>
      <c r="ES142" s="19">
        <v>0</v>
      </c>
      <c r="ET142" s="19">
        <v>0</v>
      </c>
      <c r="EU142" s="19">
        <v>0</v>
      </c>
      <c r="EV142" s="4" t="s">
        <v>3585</v>
      </c>
      <c r="EW142" s="23">
        <v>4237</v>
      </c>
      <c r="EX142" s="18">
        <v>9030</v>
      </c>
      <c r="EY142" s="18">
        <v>10000</v>
      </c>
      <c r="EZ142" s="18">
        <v>100</v>
      </c>
      <c r="FA142" s="19">
        <v>1</v>
      </c>
      <c r="FB142" s="19">
        <v>0</v>
      </c>
      <c r="FC142" s="19">
        <v>0</v>
      </c>
      <c r="FD142" s="19">
        <v>0</v>
      </c>
      <c r="FE142" s="19">
        <v>0</v>
      </c>
      <c r="FF142" s="19">
        <v>0</v>
      </c>
      <c r="FG142" s="19">
        <v>0</v>
      </c>
      <c r="FH142" s="19">
        <v>0</v>
      </c>
      <c r="FI142" s="19">
        <v>0</v>
      </c>
      <c r="FJ142" s="19">
        <v>1</v>
      </c>
      <c r="FK142" s="19">
        <v>0</v>
      </c>
      <c r="FL142" s="19">
        <v>0</v>
      </c>
      <c r="FM142" s="19">
        <v>1</v>
      </c>
      <c r="FN142" s="19">
        <v>0</v>
      </c>
      <c r="FO142" s="19">
        <v>0</v>
      </c>
      <c r="FP142" s="19">
        <v>0</v>
      </c>
      <c r="FQ142" s="19">
        <v>1</v>
      </c>
      <c r="FR142" s="19">
        <v>0</v>
      </c>
      <c r="FS142" s="19">
        <v>0</v>
      </c>
      <c r="FT142" s="19">
        <v>0</v>
      </c>
      <c r="FU142" s="19">
        <v>0</v>
      </c>
      <c r="FV142" s="19">
        <v>1</v>
      </c>
      <c r="FW142" s="19">
        <v>0</v>
      </c>
      <c r="FX142" s="19">
        <v>0</v>
      </c>
      <c r="FY142" s="19">
        <v>0</v>
      </c>
      <c r="FZ142" s="19">
        <v>0</v>
      </c>
      <c r="GA142" s="19">
        <v>0</v>
      </c>
      <c r="GB142" s="19">
        <v>1</v>
      </c>
      <c r="GC142" s="19">
        <v>0</v>
      </c>
      <c r="GD142" s="19">
        <v>0</v>
      </c>
      <c r="GE142" s="19">
        <v>0</v>
      </c>
      <c r="GF142" s="19">
        <v>0</v>
      </c>
      <c r="GG142" s="19">
        <v>1</v>
      </c>
      <c r="GH142" s="22" t="s">
        <v>3605</v>
      </c>
      <c r="GI142" s="19">
        <v>0</v>
      </c>
      <c r="GJ142" s="19">
        <v>0</v>
      </c>
      <c r="GK142" s="19">
        <v>1</v>
      </c>
      <c r="GL142" s="19">
        <v>1</v>
      </c>
      <c r="GM142" s="19">
        <v>1</v>
      </c>
      <c r="GN142" s="19">
        <v>0</v>
      </c>
      <c r="GO142" s="19">
        <v>1</v>
      </c>
      <c r="GP142" s="19">
        <v>0</v>
      </c>
      <c r="GQ142" s="19">
        <v>1</v>
      </c>
      <c r="GR142" s="19">
        <v>0</v>
      </c>
      <c r="GS142" s="19">
        <v>1</v>
      </c>
      <c r="GT142" s="19">
        <v>1</v>
      </c>
      <c r="GU142" s="19">
        <v>0</v>
      </c>
      <c r="GV142" s="19">
        <v>0</v>
      </c>
      <c r="GW142" s="19">
        <v>0</v>
      </c>
      <c r="GX142" s="19">
        <v>0</v>
      </c>
      <c r="GY142" s="19">
        <v>0</v>
      </c>
      <c r="GZ142" s="19">
        <v>0</v>
      </c>
      <c r="HA142" s="19">
        <v>0</v>
      </c>
      <c r="HB142" s="19">
        <v>0</v>
      </c>
      <c r="HC142" s="19">
        <v>0</v>
      </c>
      <c r="HD142" s="19">
        <v>0</v>
      </c>
      <c r="HE142" s="19">
        <v>0</v>
      </c>
      <c r="HF142" s="22" t="s">
        <v>3450</v>
      </c>
      <c r="HG142" s="19">
        <v>0</v>
      </c>
      <c r="HH142" s="19">
        <v>0</v>
      </c>
      <c r="HI142" s="19">
        <v>0</v>
      </c>
      <c r="HJ142" s="19">
        <v>0</v>
      </c>
      <c r="HK142" s="19">
        <v>0</v>
      </c>
      <c r="HL142" s="19">
        <v>0</v>
      </c>
      <c r="HM142" s="19">
        <v>0</v>
      </c>
      <c r="HN142" s="19">
        <v>0</v>
      </c>
      <c r="HO142" s="19">
        <v>0</v>
      </c>
      <c r="HP142" s="19">
        <v>0</v>
      </c>
      <c r="HQ142" s="19">
        <v>0</v>
      </c>
      <c r="HR142" s="19">
        <v>0</v>
      </c>
      <c r="HS142" s="19">
        <v>0</v>
      </c>
      <c r="HT142" s="19">
        <v>0</v>
      </c>
      <c r="HU142" s="19">
        <v>0</v>
      </c>
      <c r="HV142" s="22" t="s">
        <v>1</v>
      </c>
      <c r="HW142" s="19">
        <v>0</v>
      </c>
      <c r="HX142" s="19">
        <v>0</v>
      </c>
      <c r="HY142" s="19">
        <v>1</v>
      </c>
      <c r="HZ142" s="19">
        <v>1</v>
      </c>
      <c r="IA142" s="19">
        <v>0</v>
      </c>
      <c r="IB142" s="19">
        <v>1</v>
      </c>
      <c r="IC142" s="19">
        <v>1</v>
      </c>
      <c r="ID142" s="19">
        <v>0</v>
      </c>
      <c r="IE142" s="19">
        <v>0</v>
      </c>
      <c r="IF142" s="19">
        <v>0</v>
      </c>
      <c r="IG142" s="19">
        <v>0</v>
      </c>
      <c r="IH142" s="19">
        <v>0</v>
      </c>
      <c r="II142" s="19">
        <v>0</v>
      </c>
      <c r="IJ142" s="19">
        <v>1</v>
      </c>
      <c r="IK142" s="19">
        <v>0</v>
      </c>
      <c r="IL142" s="19">
        <v>0</v>
      </c>
      <c r="IM142" s="19">
        <v>0</v>
      </c>
      <c r="IN142" s="19">
        <v>0</v>
      </c>
      <c r="IO142" s="19">
        <v>0</v>
      </c>
      <c r="IP142" s="19">
        <v>1</v>
      </c>
      <c r="IQ142" s="19">
        <v>0</v>
      </c>
      <c r="IR142" s="19">
        <v>1</v>
      </c>
      <c r="IS142" s="22" t="s">
        <v>3605</v>
      </c>
      <c r="IT142" s="16">
        <v>0</v>
      </c>
      <c r="IU142" s="16">
        <v>0</v>
      </c>
      <c r="IV142" s="16">
        <v>1</v>
      </c>
      <c r="IW142" s="16">
        <v>0</v>
      </c>
      <c r="IX142" s="16">
        <v>0</v>
      </c>
      <c r="IY142" s="16">
        <v>0</v>
      </c>
      <c r="IZ142" s="16">
        <v>0</v>
      </c>
      <c r="JA142" s="16">
        <v>0</v>
      </c>
      <c r="JB142" s="16">
        <v>0</v>
      </c>
      <c r="JC142" s="16">
        <v>0</v>
      </c>
      <c r="JD142" s="16">
        <v>0</v>
      </c>
      <c r="JE142" s="16">
        <v>0</v>
      </c>
      <c r="JF142" s="16">
        <v>0</v>
      </c>
      <c r="JG142" s="16">
        <v>0</v>
      </c>
      <c r="JH142" s="16">
        <v>0</v>
      </c>
      <c r="JI142" s="16">
        <v>0</v>
      </c>
      <c r="JJ142" s="16">
        <v>0</v>
      </c>
      <c r="JK142" s="16">
        <v>1</v>
      </c>
      <c r="JL142" s="16">
        <v>0</v>
      </c>
      <c r="JM142" s="16">
        <v>0</v>
      </c>
      <c r="JN142" s="16">
        <v>0</v>
      </c>
      <c r="JO142" s="16">
        <v>0</v>
      </c>
      <c r="JP142" s="16">
        <v>0</v>
      </c>
      <c r="JQ142" s="16">
        <v>0</v>
      </c>
      <c r="JR142" s="16">
        <v>0</v>
      </c>
      <c r="JS142" s="16">
        <v>0</v>
      </c>
      <c r="JT142" s="16">
        <v>0</v>
      </c>
      <c r="JU142" s="22" t="s">
        <v>3456</v>
      </c>
      <c r="JV142" s="19">
        <v>1</v>
      </c>
      <c r="JW142" s="19">
        <v>0</v>
      </c>
      <c r="JX142" s="19">
        <v>0</v>
      </c>
      <c r="JY142" s="19">
        <v>1</v>
      </c>
      <c r="JZ142" s="19">
        <v>0</v>
      </c>
      <c r="KA142" s="22" t="s">
        <v>3457</v>
      </c>
      <c r="KB142" s="16" t="s">
        <v>2134</v>
      </c>
      <c r="KC142" s="22" t="s">
        <v>3662</v>
      </c>
      <c r="KD142" s="19">
        <v>0</v>
      </c>
      <c r="KE142" s="19">
        <v>0</v>
      </c>
      <c r="KF142" s="19">
        <v>0</v>
      </c>
      <c r="KG142" s="19">
        <v>0</v>
      </c>
      <c r="KH142" s="19">
        <v>0</v>
      </c>
      <c r="KI142" s="19">
        <v>0</v>
      </c>
      <c r="KJ142" s="19">
        <v>0</v>
      </c>
      <c r="KK142" s="19">
        <v>1</v>
      </c>
      <c r="KL142" s="19">
        <v>0</v>
      </c>
      <c r="KM142" s="19">
        <v>1</v>
      </c>
      <c r="KN142" s="19">
        <v>1</v>
      </c>
      <c r="KO142" s="19">
        <v>1</v>
      </c>
      <c r="KP142" s="19">
        <v>1</v>
      </c>
      <c r="KQ142" s="19">
        <v>1</v>
      </c>
      <c r="KR142" s="19">
        <v>1</v>
      </c>
      <c r="KS142" s="19">
        <v>0</v>
      </c>
      <c r="KT142" s="19">
        <v>0</v>
      </c>
      <c r="KU142" s="19">
        <v>0</v>
      </c>
      <c r="KV142" s="19">
        <v>0</v>
      </c>
      <c r="KW142" s="19">
        <v>0</v>
      </c>
      <c r="KX142" s="19">
        <v>0</v>
      </c>
      <c r="KY142" s="19">
        <v>0</v>
      </c>
      <c r="KZ142" s="19">
        <v>0</v>
      </c>
      <c r="LA142" s="19">
        <v>0</v>
      </c>
      <c r="LB142" s="19">
        <v>0</v>
      </c>
      <c r="LC142" s="19">
        <v>0</v>
      </c>
      <c r="LD142" s="22" t="s">
        <v>3673</v>
      </c>
      <c r="LE142" s="19">
        <v>1</v>
      </c>
      <c r="LF142" s="19">
        <v>1</v>
      </c>
      <c r="LG142" s="19">
        <v>0</v>
      </c>
      <c r="LH142" s="19">
        <v>0</v>
      </c>
      <c r="LI142" s="6" t="s">
        <v>3680</v>
      </c>
      <c r="LJ142" s="19">
        <v>0</v>
      </c>
      <c r="LK142" s="19">
        <v>0</v>
      </c>
      <c r="LL142" s="19">
        <v>0</v>
      </c>
      <c r="LM142" s="19">
        <v>1</v>
      </c>
      <c r="LN142" s="19">
        <v>1</v>
      </c>
      <c r="LO142" s="19">
        <v>1</v>
      </c>
      <c r="LP142" s="19">
        <v>0</v>
      </c>
      <c r="LQ142" s="19">
        <v>1</v>
      </c>
      <c r="LR142" s="6" t="s">
        <v>3690</v>
      </c>
      <c r="LS142" s="19">
        <v>0</v>
      </c>
      <c r="LT142" s="19">
        <v>1</v>
      </c>
      <c r="LU142" s="19">
        <v>1</v>
      </c>
      <c r="LV142" s="19">
        <v>0</v>
      </c>
      <c r="LW142" s="6" t="s">
        <v>3458</v>
      </c>
      <c r="LX142" s="19">
        <v>1</v>
      </c>
      <c r="LY142" s="19">
        <v>0</v>
      </c>
      <c r="LZ142" s="19">
        <v>0</v>
      </c>
      <c r="MA142" s="19">
        <v>0</v>
      </c>
      <c r="MB142" s="19">
        <v>0</v>
      </c>
      <c r="MC142" s="19">
        <v>0</v>
      </c>
      <c r="MD142" s="19">
        <v>0</v>
      </c>
      <c r="ME142" s="6" t="s">
        <v>1</v>
      </c>
      <c r="MF142" s="19">
        <v>0</v>
      </c>
      <c r="MG142" s="19">
        <v>0</v>
      </c>
      <c r="MH142" s="19">
        <v>0</v>
      </c>
      <c r="MI142" s="19">
        <v>0</v>
      </c>
      <c r="MJ142" s="19">
        <v>0</v>
      </c>
      <c r="MK142" s="19">
        <v>0</v>
      </c>
      <c r="ML142" s="19">
        <v>0</v>
      </c>
      <c r="MM142" s="19">
        <v>0</v>
      </c>
      <c r="MN142" s="19">
        <v>0</v>
      </c>
      <c r="MO142" s="6" t="s">
        <v>1</v>
      </c>
      <c r="MP142" s="19">
        <v>0</v>
      </c>
      <c r="MQ142" s="19">
        <v>0</v>
      </c>
      <c r="MR142" s="19">
        <v>0</v>
      </c>
      <c r="MS142" s="6" t="s">
        <v>1</v>
      </c>
      <c r="MT142" s="19">
        <v>1</v>
      </c>
      <c r="MU142" s="19">
        <v>0</v>
      </c>
      <c r="MV142" s="19">
        <v>0</v>
      </c>
      <c r="MW142" s="19">
        <v>0</v>
      </c>
      <c r="MX142" s="19">
        <v>0</v>
      </c>
      <c r="MY142" s="19">
        <v>0</v>
      </c>
      <c r="MZ142" s="19">
        <v>0</v>
      </c>
      <c r="NA142" s="6" t="s">
        <v>1</v>
      </c>
      <c r="NB142" s="19">
        <v>0</v>
      </c>
      <c r="NC142" s="19">
        <v>0</v>
      </c>
      <c r="ND142" s="19">
        <v>0</v>
      </c>
      <c r="NE142" s="19">
        <v>0</v>
      </c>
      <c r="NF142" s="19">
        <v>0</v>
      </c>
      <c r="NG142" s="19">
        <v>0</v>
      </c>
      <c r="NH142" s="6" t="s">
        <v>1</v>
      </c>
      <c r="NI142" s="19">
        <v>0</v>
      </c>
      <c r="NJ142" s="19">
        <v>0</v>
      </c>
      <c r="NK142" s="19">
        <v>0</v>
      </c>
      <c r="NL142" s="19">
        <v>0</v>
      </c>
      <c r="NM142" s="19">
        <v>0</v>
      </c>
      <c r="NN142" s="19">
        <v>0</v>
      </c>
      <c r="NO142" s="19">
        <v>0</v>
      </c>
      <c r="NP142" s="19">
        <v>0</v>
      </c>
      <c r="NQ142" s="19">
        <v>0</v>
      </c>
      <c r="NR142" s="19">
        <v>0</v>
      </c>
      <c r="NS142" s="19">
        <v>0</v>
      </c>
      <c r="NT142" s="6" t="s">
        <v>1</v>
      </c>
      <c r="NU142" s="16" t="s">
        <v>2522</v>
      </c>
      <c r="NV142" s="19">
        <v>1</v>
      </c>
      <c r="NW142" s="19">
        <v>0</v>
      </c>
      <c r="NX142" s="19">
        <v>0</v>
      </c>
      <c r="NY142" s="19">
        <v>0</v>
      </c>
      <c r="NZ142" s="19">
        <v>0</v>
      </c>
      <c r="OA142" s="19">
        <v>0</v>
      </c>
      <c r="OB142" s="19">
        <v>0</v>
      </c>
      <c r="OC142" s="19">
        <v>0</v>
      </c>
      <c r="OD142" s="19">
        <v>1</v>
      </c>
      <c r="OE142" s="19">
        <v>0</v>
      </c>
      <c r="OF142" s="19">
        <v>0</v>
      </c>
      <c r="OG142" s="22" t="s">
        <v>3453</v>
      </c>
      <c r="OH142" s="17" t="s">
        <v>3435</v>
      </c>
    </row>
    <row r="143" spans="1:398" ht="11.25" customHeight="1" x14ac:dyDescent="0.2">
      <c r="A143" s="16">
        <v>140</v>
      </c>
      <c r="B143" s="19">
        <v>49</v>
      </c>
      <c r="C143" s="19" t="s">
        <v>3848</v>
      </c>
      <c r="D143" s="19" t="s">
        <v>3911</v>
      </c>
      <c r="E143" s="19" t="s">
        <v>3976</v>
      </c>
      <c r="F143" s="37">
        <v>64</v>
      </c>
      <c r="G143" s="37" t="s">
        <v>0</v>
      </c>
      <c r="H143" s="19" t="s">
        <v>2526</v>
      </c>
      <c r="I143" s="31">
        <v>63</v>
      </c>
      <c r="J143" s="4" t="s">
        <v>2</v>
      </c>
      <c r="K143" s="16" t="s">
        <v>2134</v>
      </c>
      <c r="L143" s="16" t="s">
        <v>3</v>
      </c>
      <c r="M143" s="16" t="s">
        <v>4</v>
      </c>
      <c r="N143" s="16" t="s">
        <v>1</v>
      </c>
      <c r="O143" s="31">
        <v>154</v>
      </c>
      <c r="P143" s="16" t="s">
        <v>2141</v>
      </c>
      <c r="Q143" s="19" t="s">
        <v>1</v>
      </c>
      <c r="R143" s="4" t="s">
        <v>4620</v>
      </c>
      <c r="S143" s="4" t="s">
        <v>4621</v>
      </c>
      <c r="T143" s="4" t="s">
        <v>4622</v>
      </c>
      <c r="U143" s="16">
        <v>2015</v>
      </c>
      <c r="V143" s="16" t="s">
        <v>4623</v>
      </c>
      <c r="W143" s="16" t="s">
        <v>1</v>
      </c>
      <c r="X143" s="16" t="s">
        <v>1</v>
      </c>
      <c r="Y143" s="45" t="s">
        <v>4624</v>
      </c>
      <c r="Z143" s="17" t="s">
        <v>4625</v>
      </c>
      <c r="AA143" s="4" t="s">
        <v>4626</v>
      </c>
      <c r="AB143" s="22" t="s">
        <v>1</v>
      </c>
      <c r="AC143" s="19">
        <v>140</v>
      </c>
      <c r="AD143" s="4" t="s">
        <v>2968</v>
      </c>
      <c r="AE143" s="16">
        <v>2015</v>
      </c>
      <c r="AF143" s="16" t="s">
        <v>2163</v>
      </c>
      <c r="AG143" s="16" t="s">
        <v>2177</v>
      </c>
      <c r="AH143" s="16" t="s">
        <v>2495</v>
      </c>
      <c r="AI143" s="16" t="s">
        <v>2970</v>
      </c>
      <c r="AJ143" s="19" t="s">
        <v>0</v>
      </c>
      <c r="AK143" s="19" t="s">
        <v>2180</v>
      </c>
      <c r="AL143" s="19" t="s">
        <v>2182</v>
      </c>
      <c r="AM143" s="17" t="s">
        <v>2971</v>
      </c>
      <c r="AN143" s="16" t="s">
        <v>5</v>
      </c>
      <c r="AO143" s="16">
        <v>0</v>
      </c>
      <c r="AP143" s="16">
        <v>0</v>
      </c>
      <c r="AQ143" s="16">
        <v>0</v>
      </c>
      <c r="AR143" s="16">
        <v>1</v>
      </c>
      <c r="AS143" s="16">
        <v>0</v>
      </c>
      <c r="AT143" s="16">
        <v>0</v>
      </c>
      <c r="AU143" s="16">
        <v>0</v>
      </c>
      <c r="AV143" s="16">
        <v>0</v>
      </c>
      <c r="AW143" s="16" t="s">
        <v>1</v>
      </c>
      <c r="AX143" s="16" t="s">
        <v>2134</v>
      </c>
      <c r="AY143" s="16" t="s">
        <v>1514</v>
      </c>
      <c r="AZ143" s="16" t="s">
        <v>6</v>
      </c>
      <c r="BA143" s="16" t="s">
        <v>1</v>
      </c>
      <c r="BB143" s="16" t="s">
        <v>1573</v>
      </c>
      <c r="BC143" s="16" t="s">
        <v>1</v>
      </c>
      <c r="BD143" s="16" t="s">
        <v>1</v>
      </c>
      <c r="BE143" s="16">
        <v>1</v>
      </c>
      <c r="BF143" s="16">
        <v>0</v>
      </c>
      <c r="BG143" s="16">
        <v>0</v>
      </c>
      <c r="BH143" s="16">
        <v>1</v>
      </c>
      <c r="BI143" s="16">
        <v>0</v>
      </c>
      <c r="BJ143" s="16">
        <v>0</v>
      </c>
      <c r="BK143" s="16">
        <v>1</v>
      </c>
      <c r="BL143" s="16">
        <v>0</v>
      </c>
      <c r="BM143" s="16">
        <v>0</v>
      </c>
      <c r="BN143" s="16">
        <v>0</v>
      </c>
      <c r="BO143" s="16">
        <v>0</v>
      </c>
      <c r="BP143" s="16">
        <v>0</v>
      </c>
      <c r="BQ143" s="16">
        <v>0</v>
      </c>
      <c r="BR143" s="16">
        <v>0</v>
      </c>
      <c r="BS143" s="16">
        <v>1</v>
      </c>
      <c r="BT143" s="4" t="s">
        <v>1515</v>
      </c>
      <c r="BU143" s="18">
        <v>2930313</v>
      </c>
      <c r="BV143" s="4" t="s">
        <v>1516</v>
      </c>
      <c r="BW143" s="16">
        <v>0</v>
      </c>
      <c r="BX143" s="16">
        <v>1</v>
      </c>
      <c r="BY143" s="16">
        <v>0</v>
      </c>
      <c r="BZ143" s="16">
        <v>0</v>
      </c>
      <c r="CA143" s="16">
        <v>1</v>
      </c>
      <c r="CB143" s="16">
        <v>0</v>
      </c>
      <c r="CC143" s="16">
        <v>0</v>
      </c>
      <c r="CD143" s="16">
        <v>0</v>
      </c>
      <c r="CE143" s="16">
        <v>0</v>
      </c>
      <c r="CF143" s="16">
        <v>0</v>
      </c>
      <c r="CG143" s="16">
        <v>0</v>
      </c>
      <c r="CH143" s="16">
        <v>0</v>
      </c>
      <c r="CI143" s="16">
        <v>0</v>
      </c>
      <c r="CJ143" s="16">
        <v>0</v>
      </c>
      <c r="CK143" s="16">
        <v>0</v>
      </c>
      <c r="CL143" s="16">
        <v>0</v>
      </c>
      <c r="CM143" s="16">
        <v>1</v>
      </c>
      <c r="CN143" s="16">
        <v>0</v>
      </c>
      <c r="CO143" s="16">
        <v>0</v>
      </c>
      <c r="CP143" s="16">
        <v>0</v>
      </c>
      <c r="CQ143" s="16">
        <v>0</v>
      </c>
      <c r="CR143" s="16" t="s">
        <v>1</v>
      </c>
      <c r="CS143" s="19" t="s">
        <v>2134</v>
      </c>
      <c r="CT143" s="17" t="s">
        <v>2915</v>
      </c>
      <c r="CU143" s="17" t="s">
        <v>2978</v>
      </c>
      <c r="CV143" s="16" t="s">
        <v>2134</v>
      </c>
      <c r="CW143" s="19" t="s">
        <v>2513</v>
      </c>
      <c r="CX143" s="17" t="s">
        <v>1</v>
      </c>
      <c r="CY143" s="19" t="s">
        <v>2134</v>
      </c>
      <c r="CZ143" s="8" t="s">
        <v>2981</v>
      </c>
      <c r="DA143" s="19">
        <v>6</v>
      </c>
      <c r="DB143" s="17" t="s">
        <v>2982</v>
      </c>
      <c r="DC143" s="22" t="s">
        <v>2555</v>
      </c>
      <c r="DD143" s="16" t="s">
        <v>2134</v>
      </c>
      <c r="DE143" s="16" t="s">
        <v>2661</v>
      </c>
      <c r="DF143" s="16">
        <v>1</v>
      </c>
      <c r="DG143" s="16">
        <v>0</v>
      </c>
      <c r="DH143" s="16">
        <v>0</v>
      </c>
      <c r="DI143" s="4" t="s">
        <v>1</v>
      </c>
      <c r="DJ143" s="16" t="s">
        <v>2134</v>
      </c>
      <c r="DK143" s="4" t="s">
        <v>1588</v>
      </c>
      <c r="DL143" s="16">
        <v>0</v>
      </c>
      <c r="DM143" s="16">
        <v>0</v>
      </c>
      <c r="DN143" s="16">
        <v>1</v>
      </c>
      <c r="DO143" s="16">
        <v>0</v>
      </c>
      <c r="DP143" s="4" t="s">
        <v>1589</v>
      </c>
      <c r="DQ143" s="16">
        <v>0</v>
      </c>
      <c r="DR143" s="16">
        <v>0</v>
      </c>
      <c r="DS143" s="16">
        <v>0</v>
      </c>
      <c r="DT143" s="16">
        <v>0</v>
      </c>
      <c r="DU143" s="16">
        <v>0</v>
      </c>
      <c r="DV143" s="16">
        <v>0</v>
      </c>
      <c r="DW143" s="16">
        <v>0</v>
      </c>
      <c r="DX143" s="16">
        <v>0</v>
      </c>
      <c r="DY143" s="16">
        <v>1</v>
      </c>
      <c r="DZ143" s="16">
        <v>0</v>
      </c>
      <c r="EA143" s="16">
        <v>0</v>
      </c>
      <c r="EB143" s="16">
        <v>0</v>
      </c>
      <c r="EC143" s="16">
        <v>0</v>
      </c>
      <c r="ED143" s="16">
        <v>0</v>
      </c>
      <c r="EE143" s="16">
        <v>0</v>
      </c>
      <c r="EF143" s="16">
        <v>0</v>
      </c>
      <c r="EG143" s="16">
        <v>0</v>
      </c>
      <c r="EH143" s="16">
        <v>0</v>
      </c>
      <c r="EI143" s="16">
        <v>0</v>
      </c>
      <c r="EJ143" s="16">
        <v>0</v>
      </c>
      <c r="EK143" s="16">
        <v>0</v>
      </c>
      <c r="EL143" s="16">
        <v>0</v>
      </c>
      <c r="EM143" s="16">
        <v>0</v>
      </c>
      <c r="EN143" s="4" t="s">
        <v>1</v>
      </c>
      <c r="EO143" s="90" t="s">
        <v>1</v>
      </c>
      <c r="EP143" s="19" t="s">
        <v>2134</v>
      </c>
      <c r="EQ143" s="19" t="s">
        <v>2180</v>
      </c>
      <c r="ER143" s="16">
        <v>0</v>
      </c>
      <c r="ES143" s="16">
        <v>1</v>
      </c>
      <c r="ET143" s="16">
        <v>0</v>
      </c>
      <c r="EU143" s="16">
        <v>0</v>
      </c>
      <c r="EV143" s="4" t="s">
        <v>1517</v>
      </c>
      <c r="EW143" s="18">
        <v>1546</v>
      </c>
      <c r="EX143" s="18">
        <v>2000000000</v>
      </c>
      <c r="EY143" s="18">
        <v>2000000000</v>
      </c>
      <c r="EZ143" s="18" t="s">
        <v>0</v>
      </c>
      <c r="FA143" s="16">
        <v>0</v>
      </c>
      <c r="FB143" s="16">
        <v>0</v>
      </c>
      <c r="FC143" s="16">
        <v>1</v>
      </c>
      <c r="FD143" s="16">
        <v>0</v>
      </c>
      <c r="FE143" s="16">
        <v>0</v>
      </c>
      <c r="FF143" s="16">
        <v>0</v>
      </c>
      <c r="FG143" s="16">
        <v>0</v>
      </c>
      <c r="FH143" s="16">
        <v>0</v>
      </c>
      <c r="FI143" s="16">
        <v>0</v>
      </c>
      <c r="FJ143" s="16">
        <v>1</v>
      </c>
      <c r="FK143" s="16">
        <v>0</v>
      </c>
      <c r="FL143" s="16">
        <v>0</v>
      </c>
      <c r="FM143" s="16">
        <v>0</v>
      </c>
      <c r="FN143" s="16">
        <v>0</v>
      </c>
      <c r="FO143" s="16">
        <v>0</v>
      </c>
      <c r="FP143" s="16">
        <v>0</v>
      </c>
      <c r="FQ143" s="16">
        <v>0</v>
      </c>
      <c r="FR143" s="16">
        <v>0</v>
      </c>
      <c r="FS143" s="16">
        <v>0</v>
      </c>
      <c r="FT143" s="16">
        <v>0</v>
      </c>
      <c r="FU143" s="16">
        <v>0</v>
      </c>
      <c r="FV143" s="16">
        <v>0</v>
      </c>
      <c r="FW143" s="16">
        <v>0</v>
      </c>
      <c r="FX143" s="16">
        <v>0</v>
      </c>
      <c r="FY143" s="16">
        <v>0</v>
      </c>
      <c r="FZ143" s="16">
        <v>0</v>
      </c>
      <c r="GA143" s="16">
        <v>0</v>
      </c>
      <c r="GB143" s="16">
        <v>0</v>
      </c>
      <c r="GC143" s="16">
        <v>0</v>
      </c>
      <c r="GD143" s="16">
        <v>0</v>
      </c>
      <c r="GE143" s="16">
        <v>0</v>
      </c>
      <c r="GF143" s="16">
        <v>0</v>
      </c>
      <c r="GG143" s="16">
        <v>1</v>
      </c>
      <c r="GH143" s="17" t="s">
        <v>7</v>
      </c>
      <c r="GI143" s="16">
        <v>0</v>
      </c>
      <c r="GJ143" s="16">
        <v>0</v>
      </c>
      <c r="GK143" s="16">
        <v>0</v>
      </c>
      <c r="GL143" s="16">
        <v>0</v>
      </c>
      <c r="GM143" s="16">
        <v>0</v>
      </c>
      <c r="GN143" s="16">
        <v>0</v>
      </c>
      <c r="GO143" s="16">
        <v>0</v>
      </c>
      <c r="GP143" s="16">
        <v>0</v>
      </c>
      <c r="GQ143" s="16">
        <v>0</v>
      </c>
      <c r="GR143" s="16">
        <v>0</v>
      </c>
      <c r="GS143" s="16">
        <v>0</v>
      </c>
      <c r="GT143" s="16">
        <v>0</v>
      </c>
      <c r="GU143" s="16">
        <v>0</v>
      </c>
      <c r="GV143" s="16">
        <v>0</v>
      </c>
      <c r="GW143" s="16">
        <v>0</v>
      </c>
      <c r="GX143" s="16">
        <v>0</v>
      </c>
      <c r="GY143" s="16">
        <v>0</v>
      </c>
      <c r="GZ143" s="16">
        <v>0</v>
      </c>
      <c r="HA143" s="16">
        <v>0</v>
      </c>
      <c r="HB143" s="16">
        <v>0</v>
      </c>
      <c r="HC143" s="16">
        <v>0</v>
      </c>
      <c r="HD143" s="16">
        <v>0</v>
      </c>
      <c r="HE143" s="16">
        <v>0</v>
      </c>
      <c r="HF143" s="17" t="s">
        <v>1</v>
      </c>
      <c r="HG143" s="16">
        <v>0</v>
      </c>
      <c r="HH143" s="16">
        <v>0</v>
      </c>
      <c r="HI143" s="16">
        <v>0</v>
      </c>
      <c r="HJ143" s="16">
        <v>0</v>
      </c>
      <c r="HK143" s="16">
        <v>0</v>
      </c>
      <c r="HL143" s="16">
        <v>0</v>
      </c>
      <c r="HM143" s="16">
        <v>0</v>
      </c>
      <c r="HN143" s="16">
        <v>0</v>
      </c>
      <c r="HO143" s="16">
        <v>0</v>
      </c>
      <c r="HP143" s="16">
        <v>0</v>
      </c>
      <c r="HQ143" s="16">
        <v>0</v>
      </c>
      <c r="HR143" s="16">
        <v>0</v>
      </c>
      <c r="HS143" s="16">
        <v>0</v>
      </c>
      <c r="HT143" s="16">
        <v>0</v>
      </c>
      <c r="HU143" s="16">
        <v>0</v>
      </c>
      <c r="HV143" s="17" t="s">
        <v>1</v>
      </c>
      <c r="HW143" s="16">
        <v>0</v>
      </c>
      <c r="HX143" s="16">
        <v>1</v>
      </c>
      <c r="HY143" s="16">
        <v>0</v>
      </c>
      <c r="HZ143" s="16">
        <v>1</v>
      </c>
      <c r="IA143" s="16">
        <v>0</v>
      </c>
      <c r="IB143" s="16">
        <v>1</v>
      </c>
      <c r="IC143" s="16">
        <v>0</v>
      </c>
      <c r="ID143" s="16">
        <v>0</v>
      </c>
      <c r="IE143" s="16">
        <v>0</v>
      </c>
      <c r="IF143" s="16">
        <v>0</v>
      </c>
      <c r="IG143" s="16">
        <v>0</v>
      </c>
      <c r="IH143" s="16">
        <v>0</v>
      </c>
      <c r="II143" s="16">
        <v>0</v>
      </c>
      <c r="IJ143" s="16">
        <v>0</v>
      </c>
      <c r="IK143" s="16">
        <v>0</v>
      </c>
      <c r="IL143" s="16">
        <v>0</v>
      </c>
      <c r="IM143" s="16">
        <v>0</v>
      </c>
      <c r="IN143" s="16">
        <v>0</v>
      </c>
      <c r="IO143" s="16">
        <v>0</v>
      </c>
      <c r="IP143" s="16">
        <v>0</v>
      </c>
      <c r="IQ143" s="16">
        <v>0</v>
      </c>
      <c r="IR143" s="16">
        <v>1</v>
      </c>
      <c r="IS143" s="17" t="s">
        <v>1518</v>
      </c>
      <c r="IT143" s="16">
        <v>0</v>
      </c>
      <c r="IU143" s="16">
        <v>0</v>
      </c>
      <c r="IV143" s="16">
        <v>0</v>
      </c>
      <c r="IW143" s="16">
        <v>0</v>
      </c>
      <c r="IX143" s="16">
        <v>0</v>
      </c>
      <c r="IY143" s="16">
        <v>0</v>
      </c>
      <c r="IZ143" s="16">
        <v>0</v>
      </c>
      <c r="JA143" s="16">
        <v>0</v>
      </c>
      <c r="JB143" s="16">
        <v>1</v>
      </c>
      <c r="JC143" s="16">
        <v>0</v>
      </c>
      <c r="JD143" s="16">
        <v>0</v>
      </c>
      <c r="JE143" s="16">
        <v>0</v>
      </c>
      <c r="JF143" s="16">
        <v>0</v>
      </c>
      <c r="JG143" s="16">
        <v>0</v>
      </c>
      <c r="JH143" s="16">
        <v>0</v>
      </c>
      <c r="JI143" s="16">
        <v>0</v>
      </c>
      <c r="JJ143" s="16">
        <v>0</v>
      </c>
      <c r="JK143" s="16">
        <v>1</v>
      </c>
      <c r="JL143" s="16">
        <v>0</v>
      </c>
      <c r="JM143" s="16">
        <v>0</v>
      </c>
      <c r="JN143" s="16">
        <v>0</v>
      </c>
      <c r="JO143" s="16">
        <v>0</v>
      </c>
      <c r="JP143" s="16">
        <v>0</v>
      </c>
      <c r="JQ143" s="16">
        <v>0</v>
      </c>
      <c r="JR143" s="16">
        <v>0</v>
      </c>
      <c r="JS143" s="16">
        <v>1</v>
      </c>
      <c r="JT143" s="16">
        <v>0</v>
      </c>
      <c r="JU143" s="17" t="s">
        <v>1628</v>
      </c>
      <c r="JV143" s="16">
        <v>0</v>
      </c>
      <c r="JW143" s="16">
        <v>0</v>
      </c>
      <c r="JX143" s="16">
        <v>0</v>
      </c>
      <c r="JY143" s="16">
        <v>0</v>
      </c>
      <c r="JZ143" s="16">
        <v>1</v>
      </c>
      <c r="KA143" s="17" t="s">
        <v>1</v>
      </c>
      <c r="KB143" s="16" t="s">
        <v>2180</v>
      </c>
      <c r="KC143" s="17" t="s">
        <v>3045</v>
      </c>
      <c r="KD143" s="16">
        <v>0</v>
      </c>
      <c r="KE143" s="16">
        <v>1</v>
      </c>
      <c r="KF143" s="16">
        <v>0</v>
      </c>
      <c r="KG143" s="16">
        <v>0</v>
      </c>
      <c r="KH143" s="16">
        <v>0</v>
      </c>
      <c r="KI143" s="16">
        <v>0</v>
      </c>
      <c r="KJ143" s="16">
        <v>0</v>
      </c>
      <c r="KK143" s="16">
        <v>0</v>
      </c>
      <c r="KL143" s="16">
        <v>0</v>
      </c>
      <c r="KM143" s="16">
        <v>0</v>
      </c>
      <c r="KN143" s="16">
        <v>0</v>
      </c>
      <c r="KO143" s="16">
        <v>0</v>
      </c>
      <c r="KP143" s="16">
        <v>0</v>
      </c>
      <c r="KQ143" s="16">
        <v>0</v>
      </c>
      <c r="KR143" s="16">
        <v>0</v>
      </c>
      <c r="KS143" s="16">
        <v>0</v>
      </c>
      <c r="KT143" s="16">
        <v>0</v>
      </c>
      <c r="KU143" s="16">
        <v>0</v>
      </c>
      <c r="KV143" s="16">
        <v>0</v>
      </c>
      <c r="KW143" s="16">
        <v>0</v>
      </c>
      <c r="KX143" s="16">
        <v>0</v>
      </c>
      <c r="KY143" s="16">
        <v>0</v>
      </c>
      <c r="KZ143" s="16">
        <v>0</v>
      </c>
      <c r="LA143" s="16">
        <v>0</v>
      </c>
      <c r="LB143" s="16">
        <v>0</v>
      </c>
      <c r="LC143" s="16">
        <v>0</v>
      </c>
      <c r="LD143" s="17" t="s">
        <v>3045</v>
      </c>
      <c r="LE143" s="16">
        <v>0</v>
      </c>
      <c r="LF143" s="16">
        <v>0</v>
      </c>
      <c r="LG143" s="16">
        <v>0</v>
      </c>
      <c r="LH143" s="16">
        <v>1</v>
      </c>
      <c r="LI143" s="4" t="s">
        <v>1519</v>
      </c>
      <c r="LJ143" s="19">
        <v>1</v>
      </c>
      <c r="LK143" s="19">
        <v>0</v>
      </c>
      <c r="LL143" s="19">
        <v>0</v>
      </c>
      <c r="LM143" s="19">
        <v>0</v>
      </c>
      <c r="LN143" s="19">
        <v>0</v>
      </c>
      <c r="LO143" s="19">
        <v>0</v>
      </c>
      <c r="LP143" s="19">
        <v>0</v>
      </c>
      <c r="LQ143" s="19">
        <v>0</v>
      </c>
      <c r="LR143" s="4" t="s">
        <v>1</v>
      </c>
      <c r="LS143" s="19">
        <v>0</v>
      </c>
      <c r="LT143" s="19">
        <v>0</v>
      </c>
      <c r="LU143" s="19">
        <v>0</v>
      </c>
      <c r="LV143" s="19">
        <v>0</v>
      </c>
      <c r="LW143" s="6" t="s">
        <v>1</v>
      </c>
      <c r="LX143" s="16">
        <v>0</v>
      </c>
      <c r="LY143" s="16">
        <v>1</v>
      </c>
      <c r="LZ143" s="16">
        <v>0</v>
      </c>
      <c r="MA143" s="16">
        <v>0</v>
      </c>
      <c r="MB143" s="16">
        <v>0</v>
      </c>
      <c r="MC143" s="16">
        <v>0</v>
      </c>
      <c r="MD143" s="16">
        <v>0</v>
      </c>
      <c r="ME143" s="4" t="s">
        <v>2994</v>
      </c>
      <c r="MF143" s="16">
        <v>0</v>
      </c>
      <c r="MG143" s="16">
        <v>0</v>
      </c>
      <c r="MH143" s="16">
        <v>0</v>
      </c>
      <c r="MI143" s="16">
        <v>0</v>
      </c>
      <c r="MJ143" s="16">
        <v>0</v>
      </c>
      <c r="MK143" s="16">
        <v>0</v>
      </c>
      <c r="ML143" s="16">
        <v>0</v>
      </c>
      <c r="MM143" s="16">
        <v>0</v>
      </c>
      <c r="MN143" s="16">
        <v>1</v>
      </c>
      <c r="MO143" s="4" t="s">
        <v>2995</v>
      </c>
      <c r="MP143" s="16">
        <v>0</v>
      </c>
      <c r="MQ143" s="16">
        <v>0</v>
      </c>
      <c r="MR143" s="16">
        <v>1</v>
      </c>
      <c r="MS143" s="4" t="s">
        <v>2995</v>
      </c>
      <c r="MT143" s="16">
        <v>1</v>
      </c>
      <c r="MU143" s="16">
        <v>0</v>
      </c>
      <c r="MV143" s="16">
        <v>0</v>
      </c>
      <c r="MW143" s="16">
        <v>0</v>
      </c>
      <c r="MX143" s="16">
        <v>0</v>
      </c>
      <c r="MY143" s="16">
        <v>0</v>
      </c>
      <c r="MZ143" s="16">
        <v>0</v>
      </c>
      <c r="NA143" s="4" t="s">
        <v>1</v>
      </c>
      <c r="NB143" s="16">
        <v>0</v>
      </c>
      <c r="NC143" s="16">
        <v>0</v>
      </c>
      <c r="ND143" s="16">
        <v>0</v>
      </c>
      <c r="NE143" s="16">
        <v>0</v>
      </c>
      <c r="NF143" s="16">
        <v>0</v>
      </c>
      <c r="NG143" s="16">
        <v>0</v>
      </c>
      <c r="NH143" s="4" t="s">
        <v>1</v>
      </c>
      <c r="NI143" s="16">
        <v>0</v>
      </c>
      <c r="NJ143" s="16">
        <v>0</v>
      </c>
      <c r="NK143" s="16">
        <v>0</v>
      </c>
      <c r="NL143" s="16">
        <v>0</v>
      </c>
      <c r="NM143" s="16">
        <v>0</v>
      </c>
      <c r="NN143" s="16">
        <v>0</v>
      </c>
      <c r="NO143" s="16">
        <v>0</v>
      </c>
      <c r="NP143" s="16">
        <v>0</v>
      </c>
      <c r="NQ143" s="16">
        <v>0</v>
      </c>
      <c r="NR143" s="16">
        <v>0</v>
      </c>
      <c r="NS143" s="16">
        <v>0</v>
      </c>
      <c r="NT143" s="4" t="s">
        <v>1</v>
      </c>
      <c r="NU143" s="16" t="s">
        <v>2521</v>
      </c>
      <c r="NV143" s="16">
        <v>1</v>
      </c>
      <c r="NW143" s="16">
        <v>0</v>
      </c>
      <c r="NX143" s="16">
        <v>0</v>
      </c>
      <c r="NY143" s="16">
        <v>0</v>
      </c>
      <c r="NZ143" s="16">
        <v>0</v>
      </c>
      <c r="OA143" s="16">
        <v>0</v>
      </c>
      <c r="OB143" s="16">
        <v>0</v>
      </c>
      <c r="OC143" s="16">
        <v>0</v>
      </c>
      <c r="OD143" s="16">
        <v>0</v>
      </c>
      <c r="OE143" s="16">
        <v>0</v>
      </c>
      <c r="OF143" s="16">
        <v>0</v>
      </c>
      <c r="OG143" s="17" t="s">
        <v>1638</v>
      </c>
      <c r="OH143" s="17" t="s">
        <v>2528</v>
      </c>
    </row>
    <row r="144" spans="1:398" x14ac:dyDescent="0.25">
      <c r="A144" s="16">
        <v>141</v>
      </c>
      <c r="B144" s="19">
        <v>43</v>
      </c>
      <c r="C144" s="19" t="s">
        <v>2125</v>
      </c>
      <c r="D144" s="19" t="s">
        <v>3912</v>
      </c>
      <c r="E144" s="19" t="s">
        <v>3977</v>
      </c>
      <c r="F144" s="37">
        <v>2</v>
      </c>
      <c r="G144" s="37" t="s">
        <v>0</v>
      </c>
      <c r="H144" s="19" t="s">
        <v>2526</v>
      </c>
      <c r="I144" s="32">
        <v>9</v>
      </c>
      <c r="J144" s="17" t="s">
        <v>3329</v>
      </c>
      <c r="K144" s="16" t="s">
        <v>2134</v>
      </c>
      <c r="L144" s="16" t="s">
        <v>9</v>
      </c>
      <c r="M144" s="16" t="s">
        <v>4</v>
      </c>
      <c r="N144" s="16" t="s">
        <v>1</v>
      </c>
      <c r="O144" s="32">
        <v>155</v>
      </c>
      <c r="P144" s="16" t="s">
        <v>2141</v>
      </c>
      <c r="Q144" s="19" t="s">
        <v>1</v>
      </c>
      <c r="R144" s="4" t="s">
        <v>4627</v>
      </c>
      <c r="S144" s="4" t="s">
        <v>334</v>
      </c>
      <c r="T144" s="4" t="s">
        <v>2882</v>
      </c>
      <c r="U144" s="16">
        <v>2015</v>
      </c>
      <c r="V144" s="16" t="s">
        <v>4628</v>
      </c>
      <c r="W144" s="16" t="s">
        <v>1</v>
      </c>
      <c r="X144" s="16" t="s">
        <v>1</v>
      </c>
      <c r="Y144" s="45" t="s">
        <v>4629</v>
      </c>
      <c r="Z144" s="17" t="s">
        <v>4630</v>
      </c>
      <c r="AA144" s="4" t="s">
        <v>4631</v>
      </c>
      <c r="AB144" s="17" t="s">
        <v>1676</v>
      </c>
      <c r="AC144" s="19">
        <v>141</v>
      </c>
      <c r="AD144" s="4" t="s">
        <v>334</v>
      </c>
      <c r="AE144" s="16">
        <v>2015</v>
      </c>
      <c r="AF144" s="16" t="s">
        <v>2164</v>
      </c>
      <c r="AG144" s="16" t="s">
        <v>2177</v>
      </c>
      <c r="AH144" s="16" t="s">
        <v>2493</v>
      </c>
      <c r="AI144" s="16" t="s">
        <v>0</v>
      </c>
      <c r="AJ144" s="19" t="s">
        <v>0</v>
      </c>
      <c r="AK144" s="16" t="s">
        <v>2180</v>
      </c>
      <c r="AL144" s="16" t="s">
        <v>2182</v>
      </c>
      <c r="AM144" s="17" t="s">
        <v>335</v>
      </c>
      <c r="AN144" s="16" t="s">
        <v>421</v>
      </c>
      <c r="AO144" s="16">
        <v>0</v>
      </c>
      <c r="AP144" s="16">
        <v>0</v>
      </c>
      <c r="AQ144" s="16">
        <v>0</v>
      </c>
      <c r="AR144" s="16">
        <v>1</v>
      </c>
      <c r="AS144" s="16">
        <v>0</v>
      </c>
      <c r="AT144" s="16">
        <v>0</v>
      </c>
      <c r="AU144" s="16">
        <v>0</v>
      </c>
      <c r="AV144" s="16">
        <v>0</v>
      </c>
      <c r="AW144" s="16" t="s">
        <v>1</v>
      </c>
      <c r="AX144" s="16" t="s">
        <v>2180</v>
      </c>
      <c r="AY144" s="16" t="s">
        <v>1</v>
      </c>
      <c r="AZ144" s="16" t="s">
        <v>1</v>
      </c>
      <c r="BA144" s="16" t="s">
        <v>1</v>
      </c>
      <c r="BB144" s="16" t="s">
        <v>434</v>
      </c>
      <c r="BC144" s="16">
        <v>147</v>
      </c>
      <c r="BD144" s="16" t="s">
        <v>32</v>
      </c>
      <c r="BE144" s="16">
        <v>1</v>
      </c>
      <c r="BF144" s="16">
        <v>0</v>
      </c>
      <c r="BG144" s="16">
        <v>0</v>
      </c>
      <c r="BH144" s="16">
        <v>0</v>
      </c>
      <c r="BI144" s="16">
        <v>0</v>
      </c>
      <c r="BJ144" s="16">
        <v>0</v>
      </c>
      <c r="BK144" s="16">
        <v>0</v>
      </c>
      <c r="BL144" s="16">
        <v>0</v>
      </c>
      <c r="BM144" s="16">
        <v>0</v>
      </c>
      <c r="BN144" s="16">
        <v>0</v>
      </c>
      <c r="BO144" s="16">
        <v>0</v>
      </c>
      <c r="BP144" s="16">
        <v>0</v>
      </c>
      <c r="BQ144" s="16">
        <v>0</v>
      </c>
      <c r="BR144" s="16">
        <v>0</v>
      </c>
      <c r="BS144" s="16">
        <v>0</v>
      </c>
      <c r="BT144" s="4" t="s">
        <v>1644</v>
      </c>
      <c r="BU144" s="18">
        <v>260</v>
      </c>
      <c r="BV144" s="17" t="s">
        <v>473</v>
      </c>
      <c r="BW144" s="16">
        <v>0</v>
      </c>
      <c r="BX144" s="16">
        <v>1</v>
      </c>
      <c r="BY144" s="16">
        <v>0</v>
      </c>
      <c r="BZ144" s="16">
        <v>0</v>
      </c>
      <c r="CA144" s="16">
        <v>0</v>
      </c>
      <c r="CB144" s="16">
        <v>0</v>
      </c>
      <c r="CC144" s="16">
        <v>0</v>
      </c>
      <c r="CD144" s="16">
        <v>0</v>
      </c>
      <c r="CE144" s="16">
        <v>1</v>
      </c>
      <c r="CF144" s="16">
        <v>0</v>
      </c>
      <c r="CG144" s="16">
        <v>0</v>
      </c>
      <c r="CH144" s="16">
        <v>0</v>
      </c>
      <c r="CI144" s="16">
        <v>0</v>
      </c>
      <c r="CJ144" s="16">
        <v>0</v>
      </c>
      <c r="CK144" s="16">
        <v>0</v>
      </c>
      <c r="CL144" s="16">
        <v>0</v>
      </c>
      <c r="CM144" s="16">
        <v>0</v>
      </c>
      <c r="CN144" s="16">
        <v>0</v>
      </c>
      <c r="CO144" s="16">
        <v>0</v>
      </c>
      <c r="CP144" s="16">
        <v>0</v>
      </c>
      <c r="CQ144" s="16">
        <v>1</v>
      </c>
      <c r="CR144" s="4" t="s">
        <v>336</v>
      </c>
      <c r="CS144" s="19" t="s">
        <v>2134</v>
      </c>
      <c r="CT144" s="4" t="s">
        <v>2944</v>
      </c>
      <c r="CU144" s="4" t="s">
        <v>473</v>
      </c>
      <c r="CV144" s="16" t="s">
        <v>2180</v>
      </c>
      <c r="CW144" s="19" t="s">
        <v>2513</v>
      </c>
      <c r="CX144" s="17" t="s">
        <v>2111</v>
      </c>
      <c r="CY144" s="19" t="s">
        <v>2180</v>
      </c>
      <c r="CZ144" s="19" t="s">
        <v>1</v>
      </c>
      <c r="DA144" s="19">
        <v>1</v>
      </c>
      <c r="DB144" s="17" t="s">
        <v>1662</v>
      </c>
      <c r="DC144" s="22" t="s">
        <v>2950</v>
      </c>
      <c r="DD144" s="16" t="s">
        <v>2134</v>
      </c>
      <c r="DE144" s="16" t="s">
        <v>2551</v>
      </c>
      <c r="DF144" s="16">
        <v>1</v>
      </c>
      <c r="DG144" s="16">
        <v>0</v>
      </c>
      <c r="DH144" s="16">
        <v>0</v>
      </c>
      <c r="DI144" s="4" t="s">
        <v>1</v>
      </c>
      <c r="DJ144" s="16" t="s">
        <v>2180</v>
      </c>
      <c r="DK144" s="4" t="s">
        <v>1</v>
      </c>
      <c r="DL144" s="16">
        <v>0</v>
      </c>
      <c r="DM144" s="16">
        <v>0</v>
      </c>
      <c r="DN144" s="16">
        <v>0</v>
      </c>
      <c r="DO144" s="16">
        <v>0</v>
      </c>
      <c r="DP144" s="4" t="s">
        <v>1</v>
      </c>
      <c r="DQ144" s="16">
        <v>0</v>
      </c>
      <c r="DR144" s="16">
        <v>0</v>
      </c>
      <c r="DS144" s="16">
        <v>0</v>
      </c>
      <c r="DT144" s="16">
        <v>0</v>
      </c>
      <c r="DU144" s="16">
        <v>0</v>
      </c>
      <c r="DV144" s="16">
        <v>0</v>
      </c>
      <c r="DW144" s="16">
        <v>0</v>
      </c>
      <c r="DX144" s="16">
        <v>0</v>
      </c>
      <c r="DY144" s="16">
        <v>1</v>
      </c>
      <c r="DZ144" s="16">
        <v>0</v>
      </c>
      <c r="EA144" s="16">
        <v>1</v>
      </c>
      <c r="EB144" s="16">
        <v>0</v>
      </c>
      <c r="EC144" s="16">
        <v>0</v>
      </c>
      <c r="ED144" s="16">
        <v>0</v>
      </c>
      <c r="EE144" s="16">
        <v>0</v>
      </c>
      <c r="EF144" s="16">
        <v>0</v>
      </c>
      <c r="EG144" s="16">
        <v>0</v>
      </c>
      <c r="EH144" s="16">
        <v>0</v>
      </c>
      <c r="EI144" s="16">
        <v>0</v>
      </c>
      <c r="EJ144" s="16">
        <v>0</v>
      </c>
      <c r="EK144" s="16">
        <v>1</v>
      </c>
      <c r="EL144" s="16">
        <v>0</v>
      </c>
      <c r="EM144" s="16">
        <v>0</v>
      </c>
      <c r="EN144" s="4" t="s">
        <v>1</v>
      </c>
      <c r="EO144" s="4" t="s">
        <v>1</v>
      </c>
      <c r="EP144" s="19" t="s">
        <v>2134</v>
      </c>
      <c r="EQ144" s="19" t="s">
        <v>2180</v>
      </c>
      <c r="ER144" s="16">
        <v>0</v>
      </c>
      <c r="ES144" s="16">
        <v>1</v>
      </c>
      <c r="ET144" s="16">
        <v>0</v>
      </c>
      <c r="EU144" s="16">
        <v>0</v>
      </c>
      <c r="EV144" s="4" t="s">
        <v>1653</v>
      </c>
      <c r="EW144" s="18">
        <v>4333</v>
      </c>
      <c r="EX144" s="18">
        <v>60000</v>
      </c>
      <c r="EY144" s="18">
        <v>60000</v>
      </c>
      <c r="EZ144" s="18">
        <v>60000</v>
      </c>
      <c r="FA144" s="16">
        <v>1</v>
      </c>
      <c r="FB144" s="16">
        <v>0</v>
      </c>
      <c r="FC144" s="16">
        <v>1</v>
      </c>
      <c r="FD144" s="16">
        <v>0</v>
      </c>
      <c r="FE144" s="16">
        <v>0</v>
      </c>
      <c r="FF144" s="16">
        <v>0</v>
      </c>
      <c r="FG144" s="16">
        <v>0</v>
      </c>
      <c r="FH144" s="16">
        <v>0</v>
      </c>
      <c r="FI144" s="16">
        <v>0</v>
      </c>
      <c r="FJ144" s="16">
        <v>1</v>
      </c>
      <c r="FK144" s="16">
        <v>0</v>
      </c>
      <c r="FL144" s="16">
        <v>0</v>
      </c>
      <c r="FM144" s="16">
        <v>0</v>
      </c>
      <c r="FN144" s="16">
        <v>0</v>
      </c>
      <c r="FO144" s="16">
        <v>0</v>
      </c>
      <c r="FP144" s="16">
        <v>0</v>
      </c>
      <c r="FQ144" s="16">
        <v>1</v>
      </c>
      <c r="FR144" s="16">
        <v>0</v>
      </c>
      <c r="FS144" s="16">
        <v>0</v>
      </c>
      <c r="FT144" s="16">
        <v>0</v>
      </c>
      <c r="FU144" s="16">
        <v>0</v>
      </c>
      <c r="FV144" s="16">
        <v>0</v>
      </c>
      <c r="FW144" s="16">
        <v>0</v>
      </c>
      <c r="FX144" s="16">
        <v>0</v>
      </c>
      <c r="FY144" s="16">
        <v>0</v>
      </c>
      <c r="FZ144" s="16">
        <v>0</v>
      </c>
      <c r="GA144" s="16">
        <v>0</v>
      </c>
      <c r="GB144" s="16">
        <v>0</v>
      </c>
      <c r="GC144" s="16">
        <v>0</v>
      </c>
      <c r="GD144" s="16">
        <v>0</v>
      </c>
      <c r="GE144" s="16">
        <v>0</v>
      </c>
      <c r="GF144" s="16">
        <v>0</v>
      </c>
      <c r="GG144" s="16">
        <v>0</v>
      </c>
      <c r="GH144" s="17" t="s">
        <v>1723</v>
      </c>
      <c r="GI144" s="16">
        <v>0</v>
      </c>
      <c r="GJ144" s="16">
        <v>0</v>
      </c>
      <c r="GK144" s="16">
        <v>0</v>
      </c>
      <c r="GL144" s="16">
        <v>0</v>
      </c>
      <c r="GM144" s="16">
        <v>0</v>
      </c>
      <c r="GN144" s="16">
        <v>0</v>
      </c>
      <c r="GO144" s="16">
        <v>0</v>
      </c>
      <c r="GP144" s="16">
        <v>0</v>
      </c>
      <c r="GQ144" s="16">
        <v>0</v>
      </c>
      <c r="GR144" s="16">
        <v>0</v>
      </c>
      <c r="GS144" s="16">
        <v>0</v>
      </c>
      <c r="GT144" s="16">
        <v>0</v>
      </c>
      <c r="GU144" s="16">
        <v>0</v>
      </c>
      <c r="GV144" s="16">
        <v>0</v>
      </c>
      <c r="GW144" s="16">
        <v>0</v>
      </c>
      <c r="GX144" s="16">
        <v>0</v>
      </c>
      <c r="GY144" s="16">
        <v>0</v>
      </c>
      <c r="GZ144" s="16">
        <v>0</v>
      </c>
      <c r="HA144" s="16">
        <v>0</v>
      </c>
      <c r="HB144" s="16">
        <v>0</v>
      </c>
      <c r="HC144" s="16">
        <v>0</v>
      </c>
      <c r="HD144" s="16">
        <v>0</v>
      </c>
      <c r="HE144" s="16">
        <v>0</v>
      </c>
      <c r="HF144" s="17" t="s">
        <v>1</v>
      </c>
      <c r="HG144" s="16">
        <v>0</v>
      </c>
      <c r="HH144" s="16">
        <v>0</v>
      </c>
      <c r="HI144" s="16">
        <v>0</v>
      </c>
      <c r="HJ144" s="16">
        <v>0</v>
      </c>
      <c r="HK144" s="16">
        <v>0</v>
      </c>
      <c r="HL144" s="16">
        <v>0</v>
      </c>
      <c r="HM144" s="16">
        <v>0</v>
      </c>
      <c r="HN144" s="16">
        <v>0</v>
      </c>
      <c r="HO144" s="16">
        <v>0</v>
      </c>
      <c r="HP144" s="16">
        <v>0</v>
      </c>
      <c r="HQ144" s="16">
        <v>0</v>
      </c>
      <c r="HR144" s="16">
        <v>0</v>
      </c>
      <c r="HS144" s="16">
        <v>0</v>
      </c>
      <c r="HT144" s="16">
        <v>0</v>
      </c>
      <c r="HU144" s="16">
        <v>0</v>
      </c>
      <c r="HV144" s="17" t="s">
        <v>1</v>
      </c>
      <c r="HW144" s="16">
        <v>0</v>
      </c>
      <c r="HX144" s="16">
        <v>0</v>
      </c>
      <c r="HY144" s="16">
        <v>0</v>
      </c>
      <c r="HZ144" s="16">
        <v>0</v>
      </c>
      <c r="IA144" s="16">
        <v>0</v>
      </c>
      <c r="IB144" s="16">
        <v>1</v>
      </c>
      <c r="IC144" s="16">
        <v>1</v>
      </c>
      <c r="ID144" s="16">
        <v>0</v>
      </c>
      <c r="IE144" s="16">
        <v>0</v>
      </c>
      <c r="IF144" s="16">
        <v>0</v>
      </c>
      <c r="IG144" s="16">
        <v>0</v>
      </c>
      <c r="IH144" s="16">
        <v>0</v>
      </c>
      <c r="II144" s="16">
        <v>0</v>
      </c>
      <c r="IJ144" s="16">
        <v>0</v>
      </c>
      <c r="IK144" s="16">
        <v>0</v>
      </c>
      <c r="IL144" s="16">
        <v>0</v>
      </c>
      <c r="IM144" s="16">
        <v>0</v>
      </c>
      <c r="IN144" s="16">
        <v>0</v>
      </c>
      <c r="IO144" s="16">
        <v>0</v>
      </c>
      <c r="IP144" s="16">
        <v>0</v>
      </c>
      <c r="IQ144" s="16">
        <v>0</v>
      </c>
      <c r="IR144" s="16">
        <v>0</v>
      </c>
      <c r="IS144" s="17" t="s">
        <v>1724</v>
      </c>
      <c r="IT144" s="16">
        <v>0</v>
      </c>
      <c r="IU144" s="16">
        <v>0</v>
      </c>
      <c r="IV144" s="16">
        <v>0</v>
      </c>
      <c r="IW144" s="16">
        <v>1</v>
      </c>
      <c r="IX144" s="16">
        <v>0</v>
      </c>
      <c r="IY144" s="16">
        <v>0</v>
      </c>
      <c r="IZ144" s="16">
        <v>0</v>
      </c>
      <c r="JA144" s="16">
        <v>0</v>
      </c>
      <c r="JB144" s="16">
        <v>0</v>
      </c>
      <c r="JC144" s="16">
        <v>0</v>
      </c>
      <c r="JD144" s="16">
        <v>0</v>
      </c>
      <c r="JE144" s="16">
        <v>0</v>
      </c>
      <c r="JF144" s="16">
        <v>0</v>
      </c>
      <c r="JG144" s="16">
        <v>0</v>
      </c>
      <c r="JH144" s="16">
        <v>0</v>
      </c>
      <c r="JI144" s="16">
        <v>0</v>
      </c>
      <c r="JJ144" s="16">
        <v>0</v>
      </c>
      <c r="JK144" s="16">
        <v>1</v>
      </c>
      <c r="JL144" s="16">
        <v>0</v>
      </c>
      <c r="JM144" s="16">
        <v>0</v>
      </c>
      <c r="JN144" s="16">
        <v>0</v>
      </c>
      <c r="JO144" s="16">
        <v>0</v>
      </c>
      <c r="JP144" s="16">
        <v>0</v>
      </c>
      <c r="JQ144" s="16">
        <v>0</v>
      </c>
      <c r="JR144" s="16">
        <v>0</v>
      </c>
      <c r="JS144" s="16">
        <v>0</v>
      </c>
      <c r="JT144" s="16">
        <v>0</v>
      </c>
      <c r="JU144" s="17" t="s">
        <v>3640</v>
      </c>
      <c r="JV144" s="16">
        <v>1</v>
      </c>
      <c r="JW144" s="16">
        <v>0</v>
      </c>
      <c r="JX144" s="16">
        <v>0</v>
      </c>
      <c r="JY144" s="16">
        <v>1</v>
      </c>
      <c r="JZ144" s="16">
        <v>0</v>
      </c>
      <c r="KA144" s="17" t="s">
        <v>1663</v>
      </c>
      <c r="KB144" s="16" t="s">
        <v>2134</v>
      </c>
      <c r="KC144" s="17" t="s">
        <v>1666</v>
      </c>
      <c r="KD144" s="16">
        <v>0</v>
      </c>
      <c r="KE144" s="16">
        <v>0</v>
      </c>
      <c r="KF144" s="16">
        <v>0</v>
      </c>
      <c r="KG144" s="16">
        <v>0</v>
      </c>
      <c r="KH144" s="16">
        <v>0</v>
      </c>
      <c r="KI144" s="16">
        <v>0</v>
      </c>
      <c r="KJ144" s="16">
        <v>1</v>
      </c>
      <c r="KK144" s="16">
        <v>0</v>
      </c>
      <c r="KL144" s="16">
        <v>0</v>
      </c>
      <c r="KM144" s="16">
        <v>0</v>
      </c>
      <c r="KN144" s="16">
        <v>0</v>
      </c>
      <c r="KO144" s="16">
        <v>0</v>
      </c>
      <c r="KP144" s="16">
        <v>0</v>
      </c>
      <c r="KQ144" s="16">
        <v>0</v>
      </c>
      <c r="KR144" s="16">
        <v>0</v>
      </c>
      <c r="KS144" s="16">
        <v>0</v>
      </c>
      <c r="KT144" s="16">
        <v>0</v>
      </c>
      <c r="KU144" s="16">
        <v>0</v>
      </c>
      <c r="KV144" s="16">
        <v>0</v>
      </c>
      <c r="KW144" s="16">
        <v>0</v>
      </c>
      <c r="KX144" s="16">
        <v>0</v>
      </c>
      <c r="KY144" s="16">
        <v>0</v>
      </c>
      <c r="KZ144" s="16">
        <v>0</v>
      </c>
      <c r="LA144" s="16">
        <v>0</v>
      </c>
      <c r="LB144" s="16">
        <v>0</v>
      </c>
      <c r="LC144" s="16">
        <v>0</v>
      </c>
      <c r="LD144" s="17" t="s">
        <v>3664</v>
      </c>
      <c r="LE144" s="16">
        <v>1</v>
      </c>
      <c r="LF144" s="16">
        <v>1</v>
      </c>
      <c r="LG144" s="16">
        <v>0</v>
      </c>
      <c r="LH144" s="16">
        <v>0</v>
      </c>
      <c r="LI144" s="4" t="s">
        <v>1665</v>
      </c>
      <c r="LJ144" s="19">
        <v>0</v>
      </c>
      <c r="LK144" s="19">
        <v>0</v>
      </c>
      <c r="LL144" s="19">
        <v>0</v>
      </c>
      <c r="LM144" s="19">
        <v>1</v>
      </c>
      <c r="LN144" s="19">
        <v>0</v>
      </c>
      <c r="LO144" s="19">
        <v>0</v>
      </c>
      <c r="LP144" s="19">
        <v>0</v>
      </c>
      <c r="LQ144" s="19">
        <v>0</v>
      </c>
      <c r="LR144" s="4" t="s">
        <v>1667</v>
      </c>
      <c r="LS144" s="19">
        <v>0</v>
      </c>
      <c r="LT144" s="19">
        <v>1</v>
      </c>
      <c r="LU144" s="19">
        <v>1</v>
      </c>
      <c r="LV144" s="19">
        <v>0</v>
      </c>
      <c r="LW144" s="6" t="s">
        <v>3005</v>
      </c>
      <c r="LX144" s="16">
        <v>1</v>
      </c>
      <c r="LY144" s="16">
        <v>0</v>
      </c>
      <c r="LZ144" s="16">
        <v>0</v>
      </c>
      <c r="MA144" s="16">
        <v>0</v>
      </c>
      <c r="MB144" s="16">
        <v>0</v>
      </c>
      <c r="MC144" s="16">
        <v>0</v>
      </c>
      <c r="MD144" s="16">
        <v>0</v>
      </c>
      <c r="ME144" s="4" t="s">
        <v>1</v>
      </c>
      <c r="MF144" s="16">
        <v>0</v>
      </c>
      <c r="MG144" s="16">
        <v>0</v>
      </c>
      <c r="MH144" s="16">
        <v>0</v>
      </c>
      <c r="MI144" s="16">
        <v>0</v>
      </c>
      <c r="MJ144" s="16">
        <v>0</v>
      </c>
      <c r="MK144" s="16">
        <v>0</v>
      </c>
      <c r="ML144" s="16">
        <v>0</v>
      </c>
      <c r="MM144" s="16">
        <v>0</v>
      </c>
      <c r="MN144" s="16">
        <v>0</v>
      </c>
      <c r="MO144" s="4" t="s">
        <v>1</v>
      </c>
      <c r="MP144" s="16">
        <v>0</v>
      </c>
      <c r="MQ144" s="16">
        <v>0</v>
      </c>
      <c r="MR144" s="16">
        <v>0</v>
      </c>
      <c r="MS144" s="4" t="s">
        <v>1</v>
      </c>
      <c r="MT144" s="16">
        <v>1</v>
      </c>
      <c r="MU144" s="16">
        <v>0</v>
      </c>
      <c r="MV144" s="16">
        <v>0</v>
      </c>
      <c r="MW144" s="16">
        <v>0</v>
      </c>
      <c r="MX144" s="16">
        <v>0</v>
      </c>
      <c r="MY144" s="16">
        <v>0</v>
      </c>
      <c r="MZ144" s="16">
        <v>0</v>
      </c>
      <c r="NA144" s="4" t="s">
        <v>1</v>
      </c>
      <c r="NB144" s="16">
        <v>0</v>
      </c>
      <c r="NC144" s="16">
        <v>0</v>
      </c>
      <c r="ND144" s="16">
        <v>0</v>
      </c>
      <c r="NE144" s="16">
        <v>0</v>
      </c>
      <c r="NF144" s="16">
        <v>0</v>
      </c>
      <c r="NG144" s="16">
        <v>0</v>
      </c>
      <c r="NH144" s="4" t="s">
        <v>1</v>
      </c>
      <c r="NI144" s="16">
        <v>0</v>
      </c>
      <c r="NJ144" s="16">
        <v>0</v>
      </c>
      <c r="NK144" s="16">
        <v>0</v>
      </c>
      <c r="NL144" s="16">
        <v>0</v>
      </c>
      <c r="NM144" s="16">
        <v>0</v>
      </c>
      <c r="NN144" s="16">
        <v>0</v>
      </c>
      <c r="NO144" s="16">
        <v>0</v>
      </c>
      <c r="NP144" s="16">
        <v>0</v>
      </c>
      <c r="NQ144" s="16">
        <v>0</v>
      </c>
      <c r="NR144" s="16">
        <v>0</v>
      </c>
      <c r="NS144" s="16">
        <v>0</v>
      </c>
      <c r="NT144" s="4" t="s">
        <v>1</v>
      </c>
      <c r="NU144" s="16" t="s">
        <v>2522</v>
      </c>
      <c r="NV144" s="16">
        <v>1</v>
      </c>
      <c r="NW144" s="16">
        <v>0</v>
      </c>
      <c r="NX144" s="16">
        <v>0</v>
      </c>
      <c r="NY144" s="16">
        <v>0</v>
      </c>
      <c r="NZ144" s="16">
        <v>0</v>
      </c>
      <c r="OA144" s="16">
        <v>0</v>
      </c>
      <c r="OB144" s="16">
        <v>0</v>
      </c>
      <c r="OC144" s="16">
        <v>0</v>
      </c>
      <c r="OD144" s="16">
        <v>0</v>
      </c>
      <c r="OE144" s="16">
        <v>0</v>
      </c>
      <c r="OF144" s="16">
        <v>0</v>
      </c>
      <c r="OG144" s="17" t="s">
        <v>1664</v>
      </c>
      <c r="OH144" s="17" t="s">
        <v>2963</v>
      </c>
    </row>
    <row r="145" spans="1:398" ht="11.25" customHeight="1" x14ac:dyDescent="0.2">
      <c r="A145" s="16">
        <v>142</v>
      </c>
      <c r="B145" s="16">
        <v>48</v>
      </c>
      <c r="C145" s="19" t="s">
        <v>3849</v>
      </c>
      <c r="D145" s="19" t="s">
        <v>3913</v>
      </c>
      <c r="E145" s="19" t="s">
        <v>3978</v>
      </c>
      <c r="F145" s="37">
        <v>2</v>
      </c>
      <c r="G145" s="37" t="s">
        <v>0</v>
      </c>
      <c r="H145" s="19" t="s">
        <v>2526</v>
      </c>
      <c r="I145" s="32">
        <v>9</v>
      </c>
      <c r="J145" s="17" t="s">
        <v>3329</v>
      </c>
      <c r="K145" s="16" t="s">
        <v>2134</v>
      </c>
      <c r="L145" s="16" t="s">
        <v>9</v>
      </c>
      <c r="M145" s="16" t="s">
        <v>4</v>
      </c>
      <c r="N145" s="16" t="s">
        <v>1</v>
      </c>
      <c r="O145" s="32">
        <v>156</v>
      </c>
      <c r="P145" s="16" t="s">
        <v>2141</v>
      </c>
      <c r="Q145" s="19" t="s">
        <v>1</v>
      </c>
      <c r="R145" s="4" t="s">
        <v>4632</v>
      </c>
      <c r="S145" s="4" t="s">
        <v>4633</v>
      </c>
      <c r="T145" s="4" t="s">
        <v>4175</v>
      </c>
      <c r="U145" s="16">
        <v>2015</v>
      </c>
      <c r="V145" s="16">
        <v>10</v>
      </c>
      <c r="W145" s="16" t="s">
        <v>1</v>
      </c>
      <c r="X145" s="16" t="s">
        <v>1</v>
      </c>
      <c r="Y145" s="45" t="s">
        <v>4634</v>
      </c>
      <c r="Z145" s="17" t="s">
        <v>4635</v>
      </c>
      <c r="AA145" s="4" t="s">
        <v>4636</v>
      </c>
      <c r="AB145" s="17" t="s">
        <v>1</v>
      </c>
      <c r="AC145" s="19">
        <v>142</v>
      </c>
      <c r="AD145" s="4" t="s">
        <v>194</v>
      </c>
      <c r="AE145" s="16">
        <v>2015</v>
      </c>
      <c r="AF145" s="16" t="s">
        <v>2164</v>
      </c>
      <c r="AG145" s="16" t="s">
        <v>2177</v>
      </c>
      <c r="AH145" s="16" t="s">
        <v>2493</v>
      </c>
      <c r="AI145" s="7" t="s">
        <v>0</v>
      </c>
      <c r="AJ145" s="19" t="s">
        <v>0</v>
      </c>
      <c r="AK145" s="16" t="s">
        <v>2180</v>
      </c>
      <c r="AL145" s="16" t="s">
        <v>2182</v>
      </c>
      <c r="AM145" s="17" t="s">
        <v>195</v>
      </c>
      <c r="AN145" s="16" t="s">
        <v>421</v>
      </c>
      <c r="AO145" s="16">
        <v>0</v>
      </c>
      <c r="AP145" s="16">
        <v>0</v>
      </c>
      <c r="AQ145" s="16">
        <v>0</v>
      </c>
      <c r="AR145" s="16">
        <v>1</v>
      </c>
      <c r="AS145" s="16">
        <v>0</v>
      </c>
      <c r="AT145" s="16">
        <v>0</v>
      </c>
      <c r="AU145" s="16">
        <v>0</v>
      </c>
      <c r="AV145" s="16">
        <v>0</v>
      </c>
      <c r="AW145" s="16" t="s">
        <v>1</v>
      </c>
      <c r="AX145" s="16" t="s">
        <v>2180</v>
      </c>
      <c r="AY145" s="16" t="s">
        <v>1</v>
      </c>
      <c r="AZ145" s="16" t="s">
        <v>1</v>
      </c>
      <c r="BA145" s="16" t="s">
        <v>1</v>
      </c>
      <c r="BB145" s="16" t="s">
        <v>434</v>
      </c>
      <c r="BC145" s="16">
        <v>127</v>
      </c>
      <c r="BD145" s="16" t="s">
        <v>1239</v>
      </c>
      <c r="BE145" s="16">
        <v>1</v>
      </c>
      <c r="BF145" s="16">
        <v>0</v>
      </c>
      <c r="BG145" s="16">
        <v>0</v>
      </c>
      <c r="BH145" s="16">
        <v>1</v>
      </c>
      <c r="BI145" s="16">
        <v>0</v>
      </c>
      <c r="BJ145" s="16">
        <v>0</v>
      </c>
      <c r="BK145" s="16">
        <v>0</v>
      </c>
      <c r="BL145" s="16">
        <v>0</v>
      </c>
      <c r="BM145" s="16">
        <v>0</v>
      </c>
      <c r="BN145" s="16">
        <v>1</v>
      </c>
      <c r="BO145" s="16">
        <v>0</v>
      </c>
      <c r="BP145" s="16">
        <v>0</v>
      </c>
      <c r="BQ145" s="16">
        <v>0</v>
      </c>
      <c r="BR145" s="16">
        <v>0</v>
      </c>
      <c r="BS145" s="16">
        <v>0</v>
      </c>
      <c r="BT145" s="4" t="s">
        <v>1971</v>
      </c>
      <c r="BU145" s="18">
        <v>15121</v>
      </c>
      <c r="BV145" s="17" t="s">
        <v>1942</v>
      </c>
      <c r="BW145" s="16">
        <v>0</v>
      </c>
      <c r="BX145" s="16">
        <v>1</v>
      </c>
      <c r="BY145" s="16">
        <v>0</v>
      </c>
      <c r="BZ145" s="16">
        <v>0</v>
      </c>
      <c r="CA145" s="16">
        <v>0</v>
      </c>
      <c r="CB145" s="16">
        <v>0</v>
      </c>
      <c r="CC145" s="16">
        <v>0</v>
      </c>
      <c r="CD145" s="16">
        <v>0</v>
      </c>
      <c r="CE145" s="16">
        <v>0</v>
      </c>
      <c r="CF145" s="16">
        <v>0</v>
      </c>
      <c r="CG145" s="16">
        <v>0</v>
      </c>
      <c r="CH145" s="16">
        <v>0</v>
      </c>
      <c r="CI145" s="16">
        <v>0</v>
      </c>
      <c r="CJ145" s="16">
        <v>0</v>
      </c>
      <c r="CK145" s="16">
        <v>0</v>
      </c>
      <c r="CL145" s="16">
        <v>0</v>
      </c>
      <c r="CM145" s="16">
        <v>0</v>
      </c>
      <c r="CN145" s="16">
        <v>0</v>
      </c>
      <c r="CO145" s="16">
        <v>0</v>
      </c>
      <c r="CP145" s="16">
        <v>0</v>
      </c>
      <c r="CQ145" s="16">
        <v>0</v>
      </c>
      <c r="CR145" s="16" t="s">
        <v>1</v>
      </c>
      <c r="CS145" s="19" t="s">
        <v>2134</v>
      </c>
      <c r="CT145" s="4" t="s">
        <v>2536</v>
      </c>
      <c r="CU145" s="4" t="s">
        <v>3105</v>
      </c>
      <c r="CV145" s="16" t="s">
        <v>2180</v>
      </c>
      <c r="CW145" s="19" t="s">
        <v>2513</v>
      </c>
      <c r="CX145" s="17" t="s">
        <v>1771</v>
      </c>
      <c r="CY145" s="19" t="s">
        <v>2180</v>
      </c>
      <c r="CZ145" s="19" t="s">
        <v>1</v>
      </c>
      <c r="DA145" s="19">
        <v>1</v>
      </c>
      <c r="DB145" s="17" t="s">
        <v>3706</v>
      </c>
      <c r="DC145" s="22" t="s">
        <v>2550</v>
      </c>
      <c r="DD145" s="16" t="s">
        <v>2134</v>
      </c>
      <c r="DE145" s="16" t="s">
        <v>2551</v>
      </c>
      <c r="DF145" s="16">
        <v>1</v>
      </c>
      <c r="DG145" s="16">
        <v>0</v>
      </c>
      <c r="DH145" s="16">
        <v>0</v>
      </c>
      <c r="DI145" s="4" t="s">
        <v>1</v>
      </c>
      <c r="DJ145" s="16" t="s">
        <v>422</v>
      </c>
      <c r="DK145" s="4" t="s">
        <v>1</v>
      </c>
      <c r="DL145" s="16">
        <v>0</v>
      </c>
      <c r="DM145" s="16">
        <v>0</v>
      </c>
      <c r="DN145" s="16">
        <v>0</v>
      </c>
      <c r="DO145" s="16">
        <v>0</v>
      </c>
      <c r="DP145" s="4" t="s">
        <v>1</v>
      </c>
      <c r="DQ145" s="16">
        <v>0</v>
      </c>
      <c r="DR145" s="16">
        <v>0</v>
      </c>
      <c r="DS145" s="16">
        <v>0</v>
      </c>
      <c r="DT145" s="16">
        <v>0</v>
      </c>
      <c r="DU145" s="16">
        <v>0</v>
      </c>
      <c r="DV145" s="16">
        <v>0</v>
      </c>
      <c r="DW145" s="16">
        <v>0</v>
      </c>
      <c r="DX145" s="16">
        <v>0</v>
      </c>
      <c r="DY145" s="16">
        <v>1</v>
      </c>
      <c r="DZ145" s="16">
        <v>0</v>
      </c>
      <c r="EA145" s="16">
        <v>0</v>
      </c>
      <c r="EB145" s="16">
        <v>0</v>
      </c>
      <c r="EC145" s="16">
        <v>0</v>
      </c>
      <c r="ED145" s="16">
        <v>0</v>
      </c>
      <c r="EE145" s="16">
        <v>0</v>
      </c>
      <c r="EF145" s="16">
        <v>0</v>
      </c>
      <c r="EG145" s="16">
        <v>0</v>
      </c>
      <c r="EH145" s="16">
        <v>0</v>
      </c>
      <c r="EI145" s="16">
        <v>0</v>
      </c>
      <c r="EJ145" s="16">
        <v>0</v>
      </c>
      <c r="EK145" s="16">
        <v>0</v>
      </c>
      <c r="EL145" s="16">
        <v>0</v>
      </c>
      <c r="EM145" s="16">
        <v>0</v>
      </c>
      <c r="EN145" s="4" t="s">
        <v>1</v>
      </c>
      <c r="EO145" s="4" t="s">
        <v>1</v>
      </c>
      <c r="EP145" s="19" t="s">
        <v>2134</v>
      </c>
      <c r="EQ145" s="19" t="s">
        <v>2134</v>
      </c>
      <c r="ER145" s="16">
        <v>1</v>
      </c>
      <c r="ES145" s="16">
        <v>0</v>
      </c>
      <c r="ET145" s="16">
        <v>0</v>
      </c>
      <c r="EU145" s="16">
        <v>1</v>
      </c>
      <c r="EV145" s="4" t="s">
        <v>1601</v>
      </c>
      <c r="EW145" s="18">
        <v>15121</v>
      </c>
      <c r="EX145" s="18">
        <v>1000000</v>
      </c>
      <c r="EY145" s="18">
        <v>1000000</v>
      </c>
      <c r="EZ145" s="18" t="s">
        <v>0</v>
      </c>
      <c r="FA145" s="16">
        <v>0</v>
      </c>
      <c r="FB145" s="16">
        <v>0</v>
      </c>
      <c r="FC145" s="16">
        <v>0</v>
      </c>
      <c r="FD145" s="16">
        <v>0</v>
      </c>
      <c r="FE145" s="16">
        <v>0</v>
      </c>
      <c r="FF145" s="16">
        <v>0</v>
      </c>
      <c r="FG145" s="16">
        <v>0</v>
      </c>
      <c r="FH145" s="16">
        <v>0</v>
      </c>
      <c r="FI145" s="16">
        <v>1</v>
      </c>
      <c r="FJ145" s="16">
        <v>1</v>
      </c>
      <c r="FK145" s="16">
        <v>0</v>
      </c>
      <c r="FL145" s="16">
        <v>0</v>
      </c>
      <c r="FM145" s="16">
        <v>0</v>
      </c>
      <c r="FN145" s="16">
        <v>0</v>
      </c>
      <c r="FO145" s="16">
        <v>0</v>
      </c>
      <c r="FP145" s="16">
        <v>0</v>
      </c>
      <c r="FQ145" s="16">
        <v>1</v>
      </c>
      <c r="FR145" s="16">
        <v>0</v>
      </c>
      <c r="FS145" s="16">
        <v>0</v>
      </c>
      <c r="FT145" s="16">
        <v>0</v>
      </c>
      <c r="FU145" s="16">
        <v>0</v>
      </c>
      <c r="FV145" s="16">
        <v>1</v>
      </c>
      <c r="FW145" s="16">
        <v>0</v>
      </c>
      <c r="FX145" s="16">
        <v>0</v>
      </c>
      <c r="FY145" s="16">
        <v>1</v>
      </c>
      <c r="FZ145" s="16">
        <v>0</v>
      </c>
      <c r="GA145" s="16">
        <v>0</v>
      </c>
      <c r="GB145" s="16">
        <v>0</v>
      </c>
      <c r="GC145" s="16">
        <v>0</v>
      </c>
      <c r="GD145" s="16">
        <v>0</v>
      </c>
      <c r="GE145" s="16">
        <v>0</v>
      </c>
      <c r="GF145" s="16">
        <v>0</v>
      </c>
      <c r="GG145" s="16">
        <v>0</v>
      </c>
      <c r="GH145" s="17" t="s">
        <v>3122</v>
      </c>
      <c r="GI145" s="16">
        <v>0</v>
      </c>
      <c r="GJ145" s="16">
        <v>0</v>
      </c>
      <c r="GK145" s="16">
        <v>0</v>
      </c>
      <c r="GL145" s="16">
        <v>0</v>
      </c>
      <c r="GM145" s="16">
        <v>0</v>
      </c>
      <c r="GN145" s="16">
        <v>0</v>
      </c>
      <c r="GO145" s="16">
        <v>0</v>
      </c>
      <c r="GP145" s="16">
        <v>0</v>
      </c>
      <c r="GQ145" s="16">
        <v>0</v>
      </c>
      <c r="GR145" s="16">
        <v>0</v>
      </c>
      <c r="GS145" s="16">
        <v>0</v>
      </c>
      <c r="GT145" s="16">
        <v>0</v>
      </c>
      <c r="GU145" s="16">
        <v>0</v>
      </c>
      <c r="GV145" s="16">
        <v>0</v>
      </c>
      <c r="GW145" s="16">
        <v>0</v>
      </c>
      <c r="GX145" s="16">
        <v>0</v>
      </c>
      <c r="GY145" s="16">
        <v>0</v>
      </c>
      <c r="GZ145" s="16">
        <v>0</v>
      </c>
      <c r="HA145" s="16">
        <v>0</v>
      </c>
      <c r="HB145" s="16">
        <v>0</v>
      </c>
      <c r="HC145" s="16">
        <v>0</v>
      </c>
      <c r="HD145" s="16">
        <v>0</v>
      </c>
      <c r="HE145" s="16">
        <v>0</v>
      </c>
      <c r="HF145" s="17" t="s">
        <v>1</v>
      </c>
      <c r="HG145" s="16">
        <v>0</v>
      </c>
      <c r="HH145" s="16">
        <v>0</v>
      </c>
      <c r="HI145" s="16">
        <v>0</v>
      </c>
      <c r="HJ145" s="16">
        <v>0</v>
      </c>
      <c r="HK145" s="16">
        <v>0</v>
      </c>
      <c r="HL145" s="16">
        <v>0</v>
      </c>
      <c r="HM145" s="16">
        <v>0</v>
      </c>
      <c r="HN145" s="16">
        <v>0</v>
      </c>
      <c r="HO145" s="16">
        <v>0</v>
      </c>
      <c r="HP145" s="16">
        <v>0</v>
      </c>
      <c r="HQ145" s="16">
        <v>0</v>
      </c>
      <c r="HR145" s="16">
        <v>0</v>
      </c>
      <c r="HS145" s="16">
        <v>0</v>
      </c>
      <c r="HT145" s="16">
        <v>0</v>
      </c>
      <c r="HU145" s="16">
        <v>0</v>
      </c>
      <c r="HV145" s="17" t="s">
        <v>1</v>
      </c>
      <c r="HW145" s="16">
        <v>0</v>
      </c>
      <c r="HX145" s="16">
        <v>0</v>
      </c>
      <c r="HY145" s="16">
        <v>0</v>
      </c>
      <c r="HZ145" s="16">
        <v>0</v>
      </c>
      <c r="IA145" s="16">
        <v>0</v>
      </c>
      <c r="IB145" s="16">
        <v>1</v>
      </c>
      <c r="IC145" s="16">
        <v>0</v>
      </c>
      <c r="ID145" s="16">
        <v>0</v>
      </c>
      <c r="IE145" s="16">
        <v>0</v>
      </c>
      <c r="IF145" s="16">
        <v>0</v>
      </c>
      <c r="IG145" s="16">
        <v>0</v>
      </c>
      <c r="IH145" s="16">
        <v>0</v>
      </c>
      <c r="II145" s="16">
        <v>0</v>
      </c>
      <c r="IJ145" s="16">
        <v>0</v>
      </c>
      <c r="IK145" s="16">
        <v>0</v>
      </c>
      <c r="IL145" s="16">
        <v>0</v>
      </c>
      <c r="IM145" s="16">
        <v>0</v>
      </c>
      <c r="IN145" s="16">
        <v>0</v>
      </c>
      <c r="IO145" s="16">
        <v>0</v>
      </c>
      <c r="IP145" s="16">
        <v>0</v>
      </c>
      <c r="IQ145" s="16">
        <v>0</v>
      </c>
      <c r="IR145" s="16">
        <v>0</v>
      </c>
      <c r="IS145" s="17" t="s">
        <v>3126</v>
      </c>
      <c r="IT145" s="16">
        <v>0</v>
      </c>
      <c r="IU145" s="16">
        <v>0</v>
      </c>
      <c r="IV145" s="16">
        <v>0</v>
      </c>
      <c r="IW145" s="16">
        <v>1</v>
      </c>
      <c r="IX145" s="16">
        <v>0</v>
      </c>
      <c r="IY145" s="16">
        <v>0</v>
      </c>
      <c r="IZ145" s="16">
        <v>0</v>
      </c>
      <c r="JA145" s="16">
        <v>0</v>
      </c>
      <c r="JB145" s="16">
        <v>0</v>
      </c>
      <c r="JC145" s="16">
        <v>0</v>
      </c>
      <c r="JD145" s="16">
        <v>0</v>
      </c>
      <c r="JE145" s="16">
        <v>0</v>
      </c>
      <c r="JF145" s="16">
        <v>0</v>
      </c>
      <c r="JG145" s="16">
        <v>0</v>
      </c>
      <c r="JH145" s="16">
        <v>0</v>
      </c>
      <c r="JI145" s="16">
        <v>0</v>
      </c>
      <c r="JJ145" s="16">
        <v>0</v>
      </c>
      <c r="JK145" s="16">
        <v>0</v>
      </c>
      <c r="JL145" s="16">
        <v>0</v>
      </c>
      <c r="JM145" s="16">
        <v>0</v>
      </c>
      <c r="JN145" s="16">
        <v>0</v>
      </c>
      <c r="JO145" s="16">
        <v>0</v>
      </c>
      <c r="JP145" s="16">
        <v>0</v>
      </c>
      <c r="JQ145" s="16">
        <v>0</v>
      </c>
      <c r="JR145" s="16">
        <v>0</v>
      </c>
      <c r="JS145" s="16">
        <v>0</v>
      </c>
      <c r="JT145" s="16">
        <v>1</v>
      </c>
      <c r="JU145" s="17" t="s">
        <v>1</v>
      </c>
      <c r="JV145" s="16">
        <v>0</v>
      </c>
      <c r="JW145" s="16">
        <v>0</v>
      </c>
      <c r="JX145" s="16">
        <v>0</v>
      </c>
      <c r="JY145" s="16">
        <v>0</v>
      </c>
      <c r="JZ145" s="16">
        <v>1</v>
      </c>
      <c r="KA145" s="17" t="s">
        <v>1</v>
      </c>
      <c r="KB145" s="16" t="s">
        <v>2134</v>
      </c>
      <c r="KC145" s="17" t="s">
        <v>1772</v>
      </c>
      <c r="KD145" s="16">
        <v>0</v>
      </c>
      <c r="KE145" s="16">
        <v>0</v>
      </c>
      <c r="KF145" s="16">
        <v>0</v>
      </c>
      <c r="KG145" s="16">
        <v>0</v>
      </c>
      <c r="KH145" s="16">
        <v>0</v>
      </c>
      <c r="KI145" s="16">
        <v>0</v>
      </c>
      <c r="KJ145" s="16">
        <v>0</v>
      </c>
      <c r="KK145" s="16">
        <v>0</v>
      </c>
      <c r="KL145" s="16">
        <v>0</v>
      </c>
      <c r="KM145" s="16">
        <v>0</v>
      </c>
      <c r="KN145" s="16">
        <v>0</v>
      </c>
      <c r="KO145" s="16">
        <v>0</v>
      </c>
      <c r="KP145" s="16">
        <v>0</v>
      </c>
      <c r="KQ145" s="16">
        <v>0</v>
      </c>
      <c r="KR145" s="16">
        <v>0</v>
      </c>
      <c r="KS145" s="16">
        <v>0</v>
      </c>
      <c r="KT145" s="16">
        <v>0</v>
      </c>
      <c r="KU145" s="16">
        <v>0</v>
      </c>
      <c r="KV145" s="16">
        <v>0</v>
      </c>
      <c r="KW145" s="16">
        <v>0</v>
      </c>
      <c r="KX145" s="16">
        <v>0</v>
      </c>
      <c r="KY145" s="16">
        <v>0</v>
      </c>
      <c r="KZ145" s="16">
        <v>1</v>
      </c>
      <c r="LA145" s="16">
        <v>0</v>
      </c>
      <c r="LB145" s="16">
        <v>0</v>
      </c>
      <c r="LC145" s="16">
        <v>0</v>
      </c>
      <c r="LD145" s="17" t="s">
        <v>3043</v>
      </c>
      <c r="LE145" s="16">
        <v>1</v>
      </c>
      <c r="LF145" s="16">
        <v>0</v>
      </c>
      <c r="LG145" s="16">
        <v>0</v>
      </c>
      <c r="LH145" s="16">
        <v>0</v>
      </c>
      <c r="LI145" s="4" t="s">
        <v>1768</v>
      </c>
      <c r="LJ145" s="19">
        <v>0</v>
      </c>
      <c r="LK145" s="19">
        <v>1</v>
      </c>
      <c r="LL145" s="19">
        <v>1</v>
      </c>
      <c r="LM145" s="19">
        <v>0</v>
      </c>
      <c r="LN145" s="19">
        <v>0</v>
      </c>
      <c r="LO145" s="19">
        <v>0</v>
      </c>
      <c r="LP145" s="19">
        <v>0</v>
      </c>
      <c r="LQ145" s="19">
        <v>0</v>
      </c>
      <c r="LR145" s="4" t="s">
        <v>3078</v>
      </c>
      <c r="LS145" s="19">
        <v>0</v>
      </c>
      <c r="LT145" s="19">
        <v>1</v>
      </c>
      <c r="LU145" s="19">
        <v>0</v>
      </c>
      <c r="LV145" s="19">
        <v>0</v>
      </c>
      <c r="LW145" s="6" t="s">
        <v>422</v>
      </c>
      <c r="LX145" s="16">
        <v>1</v>
      </c>
      <c r="LY145" s="16">
        <v>0</v>
      </c>
      <c r="LZ145" s="16">
        <v>0</v>
      </c>
      <c r="MA145" s="16">
        <v>0</v>
      </c>
      <c r="MB145" s="16">
        <v>0</v>
      </c>
      <c r="MC145" s="16">
        <v>0</v>
      </c>
      <c r="MD145" s="16">
        <v>0</v>
      </c>
      <c r="ME145" s="4" t="s">
        <v>1</v>
      </c>
      <c r="MF145" s="16">
        <v>0</v>
      </c>
      <c r="MG145" s="16">
        <v>0</v>
      </c>
      <c r="MH145" s="16">
        <v>0</v>
      </c>
      <c r="MI145" s="16">
        <v>0</v>
      </c>
      <c r="MJ145" s="16">
        <v>0</v>
      </c>
      <c r="MK145" s="16">
        <v>0</v>
      </c>
      <c r="ML145" s="16">
        <v>0</v>
      </c>
      <c r="MM145" s="16">
        <v>0</v>
      </c>
      <c r="MN145" s="16">
        <v>0</v>
      </c>
      <c r="MO145" s="4" t="s">
        <v>1</v>
      </c>
      <c r="MP145" s="16">
        <v>0</v>
      </c>
      <c r="MQ145" s="16">
        <v>0</v>
      </c>
      <c r="MR145" s="16">
        <v>0</v>
      </c>
      <c r="MS145" s="4" t="s">
        <v>1</v>
      </c>
      <c r="MT145" s="16">
        <v>1</v>
      </c>
      <c r="MU145" s="16">
        <v>0</v>
      </c>
      <c r="MV145" s="16">
        <v>0</v>
      </c>
      <c r="MW145" s="16">
        <v>0</v>
      </c>
      <c r="MX145" s="16">
        <v>0</v>
      </c>
      <c r="MY145" s="16">
        <v>0</v>
      </c>
      <c r="MZ145" s="16">
        <v>0</v>
      </c>
      <c r="NA145" s="4" t="s">
        <v>1</v>
      </c>
      <c r="NB145" s="16">
        <v>0</v>
      </c>
      <c r="NC145" s="16">
        <v>0</v>
      </c>
      <c r="ND145" s="16">
        <v>0</v>
      </c>
      <c r="NE145" s="16">
        <v>0</v>
      </c>
      <c r="NF145" s="16">
        <v>0</v>
      </c>
      <c r="NG145" s="16">
        <v>0</v>
      </c>
      <c r="NH145" s="4" t="s">
        <v>1</v>
      </c>
      <c r="NI145" s="16">
        <v>0</v>
      </c>
      <c r="NJ145" s="16">
        <v>0</v>
      </c>
      <c r="NK145" s="16">
        <v>0</v>
      </c>
      <c r="NL145" s="16">
        <v>0</v>
      </c>
      <c r="NM145" s="16">
        <v>0</v>
      </c>
      <c r="NN145" s="16">
        <v>0</v>
      </c>
      <c r="NO145" s="16">
        <v>0</v>
      </c>
      <c r="NP145" s="16">
        <v>0</v>
      </c>
      <c r="NQ145" s="16">
        <v>0</v>
      </c>
      <c r="NR145" s="16">
        <v>0</v>
      </c>
      <c r="NS145" s="16">
        <v>0</v>
      </c>
      <c r="NT145" s="4" t="s">
        <v>1</v>
      </c>
      <c r="NU145" s="16" t="s">
        <v>2521</v>
      </c>
      <c r="NV145" s="16">
        <v>0</v>
      </c>
      <c r="NW145" s="16">
        <v>0</v>
      </c>
      <c r="NX145" s="16">
        <v>0</v>
      </c>
      <c r="NY145" s="16">
        <v>0</v>
      </c>
      <c r="NZ145" s="16">
        <v>0</v>
      </c>
      <c r="OA145" s="16">
        <v>0</v>
      </c>
      <c r="OB145" s="16">
        <v>0</v>
      </c>
      <c r="OC145" s="16">
        <v>0</v>
      </c>
      <c r="OD145" s="16">
        <v>0</v>
      </c>
      <c r="OE145" s="16">
        <v>0</v>
      </c>
      <c r="OF145" s="16">
        <v>0</v>
      </c>
      <c r="OG145" s="17" t="s">
        <v>1</v>
      </c>
      <c r="OH145" s="17" t="s">
        <v>2528</v>
      </c>
    </row>
    <row r="146" spans="1:398" ht="11.25" customHeight="1" x14ac:dyDescent="0.25">
      <c r="A146" s="16">
        <v>143</v>
      </c>
      <c r="B146" s="16">
        <v>51</v>
      </c>
      <c r="C146" s="19" t="s">
        <v>3850</v>
      </c>
      <c r="D146" s="19" t="s">
        <v>3914</v>
      </c>
      <c r="E146" s="19" t="s">
        <v>3979</v>
      </c>
      <c r="F146" s="37">
        <v>28</v>
      </c>
      <c r="G146" s="37" t="s">
        <v>0</v>
      </c>
      <c r="H146" s="19" t="s">
        <v>2526</v>
      </c>
      <c r="I146" s="32">
        <v>56</v>
      </c>
      <c r="J146" s="17" t="s">
        <v>3332</v>
      </c>
      <c r="K146" s="16" t="s">
        <v>2134</v>
      </c>
      <c r="L146" s="16" t="s">
        <v>56</v>
      </c>
      <c r="M146" s="16" t="s">
        <v>4</v>
      </c>
      <c r="N146" s="16" t="s">
        <v>1</v>
      </c>
      <c r="O146" s="32">
        <v>157</v>
      </c>
      <c r="P146" s="16" t="s">
        <v>2141</v>
      </c>
      <c r="Q146" s="19" t="s">
        <v>1</v>
      </c>
      <c r="R146" s="4" t="s">
        <v>4637</v>
      </c>
      <c r="S146" s="4" t="s">
        <v>4638</v>
      </c>
      <c r="T146" s="4" t="s">
        <v>3999</v>
      </c>
      <c r="U146" s="16">
        <v>2016</v>
      </c>
      <c r="V146" s="16">
        <v>22</v>
      </c>
      <c r="W146" s="16" t="s">
        <v>1</v>
      </c>
      <c r="X146" s="16" t="s">
        <v>1</v>
      </c>
      <c r="Y146" s="45" t="s">
        <v>4639</v>
      </c>
      <c r="Z146" s="17" t="s">
        <v>4640</v>
      </c>
      <c r="AA146" s="4" t="s">
        <v>4641</v>
      </c>
      <c r="AB146" s="17" t="s">
        <v>256</v>
      </c>
      <c r="AC146" s="19">
        <v>143</v>
      </c>
      <c r="AD146" s="4" t="s">
        <v>55</v>
      </c>
      <c r="AE146" s="16">
        <v>2015</v>
      </c>
      <c r="AF146" s="16" t="s">
        <v>2162</v>
      </c>
      <c r="AG146" s="16" t="s">
        <v>2177</v>
      </c>
      <c r="AH146" s="16" t="s">
        <v>2493</v>
      </c>
      <c r="AI146" s="16" t="s">
        <v>0</v>
      </c>
      <c r="AJ146" s="19" t="s">
        <v>0</v>
      </c>
      <c r="AK146" s="16" t="s">
        <v>2180</v>
      </c>
      <c r="AL146" s="16" t="s">
        <v>2182</v>
      </c>
      <c r="AM146" s="17" t="s">
        <v>2048</v>
      </c>
      <c r="AN146" s="16" t="s">
        <v>5</v>
      </c>
      <c r="AO146" s="16">
        <v>0</v>
      </c>
      <c r="AP146" s="16">
        <v>0</v>
      </c>
      <c r="AQ146" s="16">
        <v>0</v>
      </c>
      <c r="AR146" s="16">
        <v>1</v>
      </c>
      <c r="AS146" s="16">
        <v>0</v>
      </c>
      <c r="AT146" s="16">
        <v>0</v>
      </c>
      <c r="AU146" s="16">
        <v>0</v>
      </c>
      <c r="AV146" s="16">
        <v>0</v>
      </c>
      <c r="AW146" s="16" t="s">
        <v>1</v>
      </c>
      <c r="AX146" s="16" t="s">
        <v>2180</v>
      </c>
      <c r="AY146" s="16" t="s">
        <v>1</v>
      </c>
      <c r="AZ146" s="16" t="s">
        <v>1</v>
      </c>
      <c r="BA146" s="16" t="s">
        <v>1</v>
      </c>
      <c r="BB146" s="16" t="s">
        <v>434</v>
      </c>
      <c r="BC146" s="16" t="s">
        <v>850</v>
      </c>
      <c r="BD146" s="16" t="s">
        <v>2082</v>
      </c>
      <c r="BE146" s="16">
        <v>0</v>
      </c>
      <c r="BF146" s="16">
        <v>1</v>
      </c>
      <c r="BG146" s="16">
        <v>0</v>
      </c>
      <c r="BH146" s="16">
        <v>0</v>
      </c>
      <c r="BI146" s="16">
        <v>0</v>
      </c>
      <c r="BJ146" s="16">
        <v>1</v>
      </c>
      <c r="BK146" s="16">
        <v>0</v>
      </c>
      <c r="BL146" s="16">
        <v>0</v>
      </c>
      <c r="BM146" s="16">
        <v>0</v>
      </c>
      <c r="BN146" s="16">
        <v>0</v>
      </c>
      <c r="BO146" s="16">
        <v>0</v>
      </c>
      <c r="BP146" s="16">
        <v>0</v>
      </c>
      <c r="BQ146" s="16">
        <v>0</v>
      </c>
      <c r="BR146" s="16">
        <v>0</v>
      </c>
      <c r="BS146" s="16">
        <v>1</v>
      </c>
      <c r="BT146" s="4" t="s">
        <v>2049</v>
      </c>
      <c r="BU146" s="18">
        <v>120000</v>
      </c>
      <c r="BV146" s="17" t="s">
        <v>57</v>
      </c>
      <c r="BW146" s="16">
        <v>0</v>
      </c>
      <c r="BX146" s="16">
        <v>0</v>
      </c>
      <c r="BY146" s="16">
        <v>0</v>
      </c>
      <c r="BZ146" s="16">
        <v>0</v>
      </c>
      <c r="CA146" s="16">
        <v>1</v>
      </c>
      <c r="CB146" s="16">
        <v>0</v>
      </c>
      <c r="CC146" s="16">
        <v>0</v>
      </c>
      <c r="CD146" s="16">
        <v>0</v>
      </c>
      <c r="CE146" s="16">
        <v>0</v>
      </c>
      <c r="CF146" s="16">
        <v>0</v>
      </c>
      <c r="CG146" s="16">
        <v>0</v>
      </c>
      <c r="CH146" s="16">
        <v>0</v>
      </c>
      <c r="CI146" s="16">
        <v>0</v>
      </c>
      <c r="CJ146" s="16">
        <v>0</v>
      </c>
      <c r="CK146" s="16">
        <v>0</v>
      </c>
      <c r="CL146" s="16">
        <v>0</v>
      </c>
      <c r="CM146" s="16">
        <v>1</v>
      </c>
      <c r="CN146" s="16">
        <v>0</v>
      </c>
      <c r="CO146" s="16">
        <v>0</v>
      </c>
      <c r="CP146" s="16">
        <v>0</v>
      </c>
      <c r="CQ146" s="16">
        <v>0</v>
      </c>
      <c r="CR146" s="16" t="s">
        <v>1</v>
      </c>
      <c r="CS146" s="19" t="s">
        <v>2134</v>
      </c>
      <c r="CT146" s="4" t="s">
        <v>3157</v>
      </c>
      <c r="CU146" s="4" t="s">
        <v>3191</v>
      </c>
      <c r="CV146" s="16" t="s">
        <v>2180</v>
      </c>
      <c r="CW146" s="19" t="s">
        <v>2513</v>
      </c>
      <c r="CX146" s="17" t="s">
        <v>1</v>
      </c>
      <c r="CY146" s="19" t="s">
        <v>2134</v>
      </c>
      <c r="CZ146" s="19" t="s">
        <v>3235</v>
      </c>
      <c r="DA146" s="19">
        <v>2</v>
      </c>
      <c r="DB146" s="17" t="s">
        <v>58</v>
      </c>
      <c r="DC146" s="22" t="s">
        <v>2952</v>
      </c>
      <c r="DD146" s="16" t="s">
        <v>2134</v>
      </c>
      <c r="DE146" s="16" t="s">
        <v>2661</v>
      </c>
      <c r="DF146" s="16">
        <v>0</v>
      </c>
      <c r="DG146" s="16">
        <v>0</v>
      </c>
      <c r="DH146" s="16">
        <v>1</v>
      </c>
      <c r="DI146" s="4" t="s">
        <v>825</v>
      </c>
      <c r="DJ146" s="16" t="s">
        <v>2180</v>
      </c>
      <c r="DK146" s="4" t="s">
        <v>1</v>
      </c>
      <c r="DL146" s="16">
        <v>0</v>
      </c>
      <c r="DM146" s="16">
        <v>0</v>
      </c>
      <c r="DN146" s="16">
        <v>0</v>
      </c>
      <c r="DO146" s="16">
        <v>0</v>
      </c>
      <c r="DP146" s="4" t="s">
        <v>1</v>
      </c>
      <c r="DQ146" s="16">
        <v>0</v>
      </c>
      <c r="DR146" s="16">
        <v>0</v>
      </c>
      <c r="DS146" s="16">
        <v>0</v>
      </c>
      <c r="DT146" s="16">
        <v>0</v>
      </c>
      <c r="DU146" s="16">
        <v>0</v>
      </c>
      <c r="DV146" s="16">
        <v>0</v>
      </c>
      <c r="DW146" s="16">
        <v>0</v>
      </c>
      <c r="DX146" s="16">
        <v>0</v>
      </c>
      <c r="DY146" s="16">
        <v>0</v>
      </c>
      <c r="DZ146" s="16">
        <v>0</v>
      </c>
      <c r="EA146" s="16">
        <v>0</v>
      </c>
      <c r="EB146" s="16">
        <v>0</v>
      </c>
      <c r="EC146" s="16">
        <v>0</v>
      </c>
      <c r="ED146" s="16">
        <v>0</v>
      </c>
      <c r="EE146" s="16">
        <v>0</v>
      </c>
      <c r="EF146" s="16">
        <v>0</v>
      </c>
      <c r="EG146" s="16">
        <v>0</v>
      </c>
      <c r="EH146" s="16">
        <v>0</v>
      </c>
      <c r="EI146" s="16">
        <v>0</v>
      </c>
      <c r="EJ146" s="16">
        <v>0</v>
      </c>
      <c r="EK146" s="16">
        <v>0</v>
      </c>
      <c r="EL146" s="16">
        <v>0</v>
      </c>
      <c r="EM146" s="16">
        <v>1</v>
      </c>
      <c r="EN146" s="4" t="s">
        <v>1609</v>
      </c>
      <c r="EO146" s="4" t="s">
        <v>1814</v>
      </c>
      <c r="EP146" s="19" t="s">
        <v>2134</v>
      </c>
      <c r="EQ146" s="19" t="s">
        <v>2180</v>
      </c>
      <c r="ER146" s="16">
        <v>1</v>
      </c>
      <c r="ES146" s="16">
        <v>0</v>
      </c>
      <c r="ET146" s="16">
        <v>0</v>
      </c>
      <c r="EU146" s="16">
        <v>0</v>
      </c>
      <c r="EV146" s="17" t="s">
        <v>2050</v>
      </c>
      <c r="EW146" s="18">
        <v>8992</v>
      </c>
      <c r="EX146" s="18">
        <v>13690000</v>
      </c>
      <c r="EY146" s="18">
        <v>13690000</v>
      </c>
      <c r="EZ146" s="18">
        <v>13690000</v>
      </c>
      <c r="FA146" s="16">
        <v>1</v>
      </c>
      <c r="FB146" s="16">
        <v>0</v>
      </c>
      <c r="FC146" s="16">
        <v>0</v>
      </c>
      <c r="FD146" s="16">
        <v>0</v>
      </c>
      <c r="FE146" s="16">
        <v>0</v>
      </c>
      <c r="FF146" s="16">
        <v>0</v>
      </c>
      <c r="FG146" s="16">
        <v>0</v>
      </c>
      <c r="FH146" s="16">
        <v>0</v>
      </c>
      <c r="FI146" s="16">
        <v>0</v>
      </c>
      <c r="FJ146" s="16">
        <v>1</v>
      </c>
      <c r="FK146" s="16">
        <v>0</v>
      </c>
      <c r="FL146" s="16">
        <v>0</v>
      </c>
      <c r="FM146" s="16">
        <v>0</v>
      </c>
      <c r="FN146" s="16">
        <v>0</v>
      </c>
      <c r="FO146" s="16">
        <v>0</v>
      </c>
      <c r="FP146" s="16">
        <v>0</v>
      </c>
      <c r="FQ146" s="16">
        <v>0</v>
      </c>
      <c r="FR146" s="16">
        <v>1</v>
      </c>
      <c r="FS146" s="16">
        <v>0</v>
      </c>
      <c r="FT146" s="16">
        <v>0</v>
      </c>
      <c r="FU146" s="16">
        <v>0</v>
      </c>
      <c r="FV146" s="16">
        <v>0</v>
      </c>
      <c r="FW146" s="16">
        <v>0</v>
      </c>
      <c r="FX146" s="16">
        <v>0</v>
      </c>
      <c r="FY146" s="16">
        <v>0</v>
      </c>
      <c r="FZ146" s="16">
        <v>0</v>
      </c>
      <c r="GA146" s="16">
        <v>0</v>
      </c>
      <c r="GB146" s="16">
        <v>0</v>
      </c>
      <c r="GC146" s="16">
        <v>0</v>
      </c>
      <c r="GD146" s="16">
        <v>0</v>
      </c>
      <c r="GE146" s="16">
        <v>0</v>
      </c>
      <c r="GF146" s="16">
        <v>0</v>
      </c>
      <c r="GG146" s="16">
        <v>0</v>
      </c>
      <c r="GH146" s="17" t="s">
        <v>3192</v>
      </c>
      <c r="GI146" s="16">
        <v>0</v>
      </c>
      <c r="GJ146" s="16">
        <v>0</v>
      </c>
      <c r="GK146" s="16">
        <v>0</v>
      </c>
      <c r="GL146" s="16">
        <v>1</v>
      </c>
      <c r="GM146" s="16">
        <v>1</v>
      </c>
      <c r="GN146" s="16">
        <v>1</v>
      </c>
      <c r="GO146" s="16">
        <v>1</v>
      </c>
      <c r="GP146" s="16">
        <v>0</v>
      </c>
      <c r="GQ146" s="16">
        <v>1</v>
      </c>
      <c r="GR146" s="16">
        <v>0</v>
      </c>
      <c r="GS146" s="16">
        <v>0</v>
      </c>
      <c r="GT146" s="16">
        <v>0</v>
      </c>
      <c r="GU146" s="16">
        <v>0</v>
      </c>
      <c r="GV146" s="16">
        <v>0</v>
      </c>
      <c r="GW146" s="16">
        <v>0</v>
      </c>
      <c r="GX146" s="16">
        <v>0</v>
      </c>
      <c r="GY146" s="16">
        <v>0</v>
      </c>
      <c r="GZ146" s="16">
        <v>0</v>
      </c>
      <c r="HA146" s="16">
        <v>0</v>
      </c>
      <c r="HB146" s="16">
        <v>0</v>
      </c>
      <c r="HC146" s="16">
        <v>0</v>
      </c>
      <c r="HD146" s="16">
        <v>0</v>
      </c>
      <c r="HE146" s="16">
        <v>0</v>
      </c>
      <c r="HF146" s="17" t="s">
        <v>3250</v>
      </c>
      <c r="HG146" s="16">
        <v>0</v>
      </c>
      <c r="HH146" s="16">
        <v>0</v>
      </c>
      <c r="HI146" s="16">
        <v>0</v>
      </c>
      <c r="HJ146" s="16">
        <v>0</v>
      </c>
      <c r="HK146" s="16">
        <v>0</v>
      </c>
      <c r="HL146" s="16">
        <v>0</v>
      </c>
      <c r="HM146" s="16">
        <v>0</v>
      </c>
      <c r="HN146" s="16">
        <v>0</v>
      </c>
      <c r="HO146" s="16">
        <v>0</v>
      </c>
      <c r="HP146" s="16">
        <v>0</v>
      </c>
      <c r="HQ146" s="16">
        <v>0</v>
      </c>
      <c r="HR146" s="16">
        <v>0</v>
      </c>
      <c r="HS146" s="16">
        <v>1</v>
      </c>
      <c r="HT146" s="16">
        <v>0</v>
      </c>
      <c r="HU146" s="16">
        <v>1</v>
      </c>
      <c r="HV146" s="17" t="s">
        <v>59</v>
      </c>
      <c r="HW146" s="16">
        <v>0</v>
      </c>
      <c r="HX146" s="16">
        <v>0</v>
      </c>
      <c r="HY146" s="16">
        <v>0</v>
      </c>
      <c r="HZ146" s="16">
        <v>0</v>
      </c>
      <c r="IA146" s="16">
        <v>0</v>
      </c>
      <c r="IB146" s="16">
        <v>0</v>
      </c>
      <c r="IC146" s="16">
        <v>1</v>
      </c>
      <c r="ID146" s="16">
        <v>0</v>
      </c>
      <c r="IE146" s="16">
        <v>0</v>
      </c>
      <c r="IF146" s="16">
        <v>0</v>
      </c>
      <c r="IG146" s="16">
        <v>0</v>
      </c>
      <c r="IH146" s="16">
        <v>0</v>
      </c>
      <c r="II146" s="16">
        <v>1</v>
      </c>
      <c r="IJ146" s="16">
        <v>1</v>
      </c>
      <c r="IK146" s="16">
        <v>0</v>
      </c>
      <c r="IL146" s="16">
        <v>0</v>
      </c>
      <c r="IM146" s="16">
        <v>1</v>
      </c>
      <c r="IN146" s="16">
        <v>0</v>
      </c>
      <c r="IO146" s="16">
        <v>0</v>
      </c>
      <c r="IP146" s="16">
        <v>1</v>
      </c>
      <c r="IQ146" s="16">
        <v>1</v>
      </c>
      <c r="IR146" s="16">
        <v>0</v>
      </c>
      <c r="IS146" s="17" t="s">
        <v>3193</v>
      </c>
      <c r="IT146" s="16">
        <v>0</v>
      </c>
      <c r="IU146" s="16">
        <v>0</v>
      </c>
      <c r="IV146" s="16">
        <v>0</v>
      </c>
      <c r="IW146" s="16">
        <v>0</v>
      </c>
      <c r="IX146" s="16">
        <v>0</v>
      </c>
      <c r="IY146" s="16">
        <v>0</v>
      </c>
      <c r="IZ146" s="16">
        <v>0</v>
      </c>
      <c r="JA146" s="16">
        <v>0</v>
      </c>
      <c r="JB146" s="16">
        <v>0</v>
      </c>
      <c r="JC146" s="16">
        <v>1</v>
      </c>
      <c r="JD146" s="16">
        <v>0</v>
      </c>
      <c r="JE146" s="16">
        <v>0</v>
      </c>
      <c r="JF146" s="16">
        <v>0</v>
      </c>
      <c r="JG146" s="16">
        <v>0</v>
      </c>
      <c r="JH146" s="16">
        <v>0</v>
      </c>
      <c r="JI146" s="16">
        <v>0</v>
      </c>
      <c r="JJ146" s="16">
        <v>0</v>
      </c>
      <c r="JK146" s="16">
        <v>0</v>
      </c>
      <c r="JL146" s="16">
        <v>0</v>
      </c>
      <c r="JM146" s="16">
        <v>0</v>
      </c>
      <c r="JN146" s="16">
        <v>0</v>
      </c>
      <c r="JO146" s="16">
        <v>0</v>
      </c>
      <c r="JP146" s="16">
        <v>0</v>
      </c>
      <c r="JQ146" s="16">
        <v>0</v>
      </c>
      <c r="JR146" s="16">
        <v>0</v>
      </c>
      <c r="JS146" s="16">
        <v>0</v>
      </c>
      <c r="JT146" s="16">
        <v>1</v>
      </c>
      <c r="JU146" s="17" t="s">
        <v>1</v>
      </c>
      <c r="JV146" s="16">
        <v>0</v>
      </c>
      <c r="JW146" s="16">
        <v>0</v>
      </c>
      <c r="JX146" s="16">
        <v>0</v>
      </c>
      <c r="JY146" s="16">
        <v>0</v>
      </c>
      <c r="JZ146" s="16">
        <v>1</v>
      </c>
      <c r="KA146" s="17" t="s">
        <v>1</v>
      </c>
      <c r="KB146" s="16" t="s">
        <v>2180</v>
      </c>
      <c r="KC146" s="17" t="s">
        <v>1</v>
      </c>
      <c r="KD146" s="16">
        <v>1</v>
      </c>
      <c r="KE146" s="16">
        <v>0</v>
      </c>
      <c r="KF146" s="16">
        <v>0</v>
      </c>
      <c r="KG146" s="16">
        <v>0</v>
      </c>
      <c r="KH146" s="16">
        <v>0</v>
      </c>
      <c r="KI146" s="16">
        <v>0</v>
      </c>
      <c r="KJ146" s="16">
        <v>0</v>
      </c>
      <c r="KK146" s="16">
        <v>0</v>
      </c>
      <c r="KL146" s="16">
        <v>0</v>
      </c>
      <c r="KM146" s="16">
        <v>0</v>
      </c>
      <c r="KN146" s="16">
        <v>0</v>
      </c>
      <c r="KO146" s="16">
        <v>0</v>
      </c>
      <c r="KP146" s="16">
        <v>0</v>
      </c>
      <c r="KQ146" s="16">
        <v>0</v>
      </c>
      <c r="KR146" s="16">
        <v>0</v>
      </c>
      <c r="KS146" s="16">
        <v>0</v>
      </c>
      <c r="KT146" s="16">
        <v>0</v>
      </c>
      <c r="KU146" s="16">
        <v>0</v>
      </c>
      <c r="KV146" s="16">
        <v>0</v>
      </c>
      <c r="KW146" s="16">
        <v>0</v>
      </c>
      <c r="KX146" s="16">
        <v>0</v>
      </c>
      <c r="KY146" s="16">
        <v>0</v>
      </c>
      <c r="KZ146" s="16">
        <v>0</v>
      </c>
      <c r="LA146" s="16">
        <v>0</v>
      </c>
      <c r="LB146" s="16">
        <v>0</v>
      </c>
      <c r="LC146" s="16">
        <v>0</v>
      </c>
      <c r="LD146" s="17" t="s">
        <v>1</v>
      </c>
      <c r="LE146" s="16">
        <v>0</v>
      </c>
      <c r="LF146" s="16">
        <v>0</v>
      </c>
      <c r="LG146" s="16">
        <v>0</v>
      </c>
      <c r="LH146" s="16">
        <v>1</v>
      </c>
      <c r="LI146" s="4" t="s">
        <v>1</v>
      </c>
      <c r="LJ146" s="19">
        <v>1</v>
      </c>
      <c r="LK146" s="19">
        <v>0</v>
      </c>
      <c r="LL146" s="19">
        <v>0</v>
      </c>
      <c r="LM146" s="19">
        <v>0</v>
      </c>
      <c r="LN146" s="19">
        <v>0</v>
      </c>
      <c r="LO146" s="19">
        <v>0</v>
      </c>
      <c r="LP146" s="19">
        <v>0</v>
      </c>
      <c r="LQ146" s="19">
        <v>0</v>
      </c>
      <c r="LR146" s="4" t="s">
        <v>1</v>
      </c>
      <c r="LS146" s="19">
        <v>0</v>
      </c>
      <c r="LT146" s="19">
        <v>0</v>
      </c>
      <c r="LU146" s="19">
        <v>0</v>
      </c>
      <c r="LV146" s="19">
        <v>0</v>
      </c>
      <c r="LW146" s="6" t="s">
        <v>1</v>
      </c>
      <c r="LX146" s="16">
        <v>0</v>
      </c>
      <c r="LY146" s="16">
        <v>0</v>
      </c>
      <c r="LZ146" s="16">
        <v>1</v>
      </c>
      <c r="MA146" s="16">
        <v>0</v>
      </c>
      <c r="MB146" s="16">
        <v>1</v>
      </c>
      <c r="MC146" s="16">
        <v>0</v>
      </c>
      <c r="MD146" s="16">
        <v>0</v>
      </c>
      <c r="ME146" s="4" t="s">
        <v>851</v>
      </c>
      <c r="MF146" s="16">
        <v>0</v>
      </c>
      <c r="MG146" s="16">
        <v>1</v>
      </c>
      <c r="MH146" s="16">
        <v>0</v>
      </c>
      <c r="MI146" s="16">
        <v>1</v>
      </c>
      <c r="MJ146" s="16">
        <v>0</v>
      </c>
      <c r="MK146" s="16">
        <v>0</v>
      </c>
      <c r="ML146" s="16">
        <v>1</v>
      </c>
      <c r="MM146" s="16">
        <v>0</v>
      </c>
      <c r="MN146" s="16">
        <v>0</v>
      </c>
      <c r="MO146" s="4" t="s">
        <v>3294</v>
      </c>
      <c r="MP146" s="16">
        <v>0</v>
      </c>
      <c r="MQ146" s="16">
        <v>1</v>
      </c>
      <c r="MR146" s="16">
        <v>0</v>
      </c>
      <c r="MS146" s="4" t="s">
        <v>1599</v>
      </c>
      <c r="MT146" s="16">
        <v>1</v>
      </c>
      <c r="MU146" s="16">
        <v>0</v>
      </c>
      <c r="MV146" s="16">
        <v>0</v>
      </c>
      <c r="MW146" s="16">
        <v>0</v>
      </c>
      <c r="MX146" s="16">
        <v>0</v>
      </c>
      <c r="MY146" s="16">
        <v>0</v>
      </c>
      <c r="MZ146" s="16">
        <v>0</v>
      </c>
      <c r="NA146" s="4" t="s">
        <v>1</v>
      </c>
      <c r="NB146" s="16">
        <v>0</v>
      </c>
      <c r="NC146" s="16">
        <v>0</v>
      </c>
      <c r="ND146" s="16">
        <v>0</v>
      </c>
      <c r="NE146" s="16">
        <v>0</v>
      </c>
      <c r="NF146" s="16">
        <v>0</v>
      </c>
      <c r="NG146" s="16">
        <v>0</v>
      </c>
      <c r="NH146" s="4" t="s">
        <v>1</v>
      </c>
      <c r="NI146" s="16">
        <v>0</v>
      </c>
      <c r="NJ146" s="16">
        <v>0</v>
      </c>
      <c r="NK146" s="16">
        <v>0</v>
      </c>
      <c r="NL146" s="16">
        <v>0</v>
      </c>
      <c r="NM146" s="16">
        <v>0</v>
      </c>
      <c r="NN146" s="16">
        <v>0</v>
      </c>
      <c r="NO146" s="16">
        <v>0</v>
      </c>
      <c r="NP146" s="16">
        <v>0</v>
      </c>
      <c r="NQ146" s="16">
        <v>0</v>
      </c>
      <c r="NR146" s="16">
        <v>0</v>
      </c>
      <c r="NS146" s="16">
        <v>0</v>
      </c>
      <c r="NT146" s="4" t="s">
        <v>1</v>
      </c>
      <c r="NU146" s="16" t="s">
        <v>2521</v>
      </c>
      <c r="NV146" s="16">
        <v>1</v>
      </c>
      <c r="NW146" s="16">
        <v>0</v>
      </c>
      <c r="NX146" s="16">
        <v>0</v>
      </c>
      <c r="NY146" s="16">
        <v>0</v>
      </c>
      <c r="NZ146" s="16">
        <v>0</v>
      </c>
      <c r="OA146" s="16">
        <v>0</v>
      </c>
      <c r="OB146" s="16">
        <v>0</v>
      </c>
      <c r="OC146" s="16">
        <v>0</v>
      </c>
      <c r="OD146" s="16">
        <v>0</v>
      </c>
      <c r="OE146" s="16">
        <v>0</v>
      </c>
      <c r="OF146" s="16">
        <v>0</v>
      </c>
      <c r="OG146" s="17" t="s">
        <v>3315</v>
      </c>
      <c r="OH146" s="17" t="s">
        <v>2528</v>
      </c>
    </row>
    <row r="147" spans="1:398" x14ac:dyDescent="0.2">
      <c r="A147" s="16">
        <v>144</v>
      </c>
      <c r="B147" s="16">
        <v>62</v>
      </c>
      <c r="C147" s="16" t="s">
        <v>2130</v>
      </c>
      <c r="D147" s="16" t="s">
        <v>2122</v>
      </c>
      <c r="E147" s="89" t="s">
        <v>2170</v>
      </c>
      <c r="F147" s="37">
        <v>43</v>
      </c>
      <c r="G147" s="19" t="s">
        <v>2493</v>
      </c>
      <c r="H147" s="19" t="s">
        <v>2526</v>
      </c>
      <c r="I147" s="32">
        <v>9</v>
      </c>
      <c r="J147" s="17" t="s">
        <v>3329</v>
      </c>
      <c r="K147" s="16" t="s">
        <v>2134</v>
      </c>
      <c r="L147" s="16" t="s">
        <v>9</v>
      </c>
      <c r="M147" s="16" t="s">
        <v>4</v>
      </c>
      <c r="N147" s="16" t="s">
        <v>1</v>
      </c>
      <c r="O147" s="32">
        <v>158</v>
      </c>
      <c r="P147" s="16" t="s">
        <v>2141</v>
      </c>
      <c r="Q147" s="19" t="s">
        <v>1</v>
      </c>
      <c r="R147" s="4" t="s">
        <v>4642</v>
      </c>
      <c r="S147" s="4" t="s">
        <v>4643</v>
      </c>
      <c r="T147" s="4" t="s">
        <v>2881</v>
      </c>
      <c r="U147" s="16">
        <v>2015</v>
      </c>
      <c r="V147" s="16">
        <v>38</v>
      </c>
      <c r="W147" s="16" t="s">
        <v>1</v>
      </c>
      <c r="X147" s="16" t="s">
        <v>1</v>
      </c>
      <c r="Y147" s="45" t="s">
        <v>4644</v>
      </c>
      <c r="Z147" s="17" t="s">
        <v>4645</v>
      </c>
      <c r="AA147" s="4" t="s">
        <v>4646</v>
      </c>
      <c r="AB147" s="17" t="s">
        <v>2102</v>
      </c>
      <c r="AC147" s="19">
        <v>144</v>
      </c>
      <c r="AD147" s="4" t="s">
        <v>324</v>
      </c>
      <c r="AE147" s="16">
        <v>2015</v>
      </c>
      <c r="AF147" s="16" t="s">
        <v>2162</v>
      </c>
      <c r="AG147" s="16" t="s">
        <v>2177</v>
      </c>
      <c r="AH147" s="16" t="s">
        <v>2493</v>
      </c>
      <c r="AI147" s="16" t="s">
        <v>3141</v>
      </c>
      <c r="AJ147" s="19" t="s">
        <v>2510</v>
      </c>
      <c r="AK147" s="16" t="s">
        <v>2180</v>
      </c>
      <c r="AL147" s="16" t="s">
        <v>2182</v>
      </c>
      <c r="AM147" s="17" t="s">
        <v>325</v>
      </c>
      <c r="AN147" s="16" t="s">
        <v>421</v>
      </c>
      <c r="AO147" s="16">
        <v>0</v>
      </c>
      <c r="AP147" s="16">
        <v>0</v>
      </c>
      <c r="AQ147" s="16">
        <v>0</v>
      </c>
      <c r="AR147" s="16">
        <v>1</v>
      </c>
      <c r="AS147" s="16">
        <v>0</v>
      </c>
      <c r="AT147" s="16">
        <v>0</v>
      </c>
      <c r="AU147" s="16">
        <v>0</v>
      </c>
      <c r="AV147" s="16">
        <v>0</v>
      </c>
      <c r="AW147" s="16" t="s">
        <v>1</v>
      </c>
      <c r="AX147" s="16" t="s">
        <v>2180</v>
      </c>
      <c r="AY147" s="16" t="s">
        <v>1</v>
      </c>
      <c r="AZ147" s="16" t="s">
        <v>1</v>
      </c>
      <c r="BA147" s="16" t="s">
        <v>1</v>
      </c>
      <c r="BB147" s="16" t="s">
        <v>434</v>
      </c>
      <c r="BC147" s="16" t="s">
        <v>1260</v>
      </c>
      <c r="BD147" s="16" t="s">
        <v>1240</v>
      </c>
      <c r="BE147" s="16">
        <v>0</v>
      </c>
      <c r="BF147" s="16">
        <v>1</v>
      </c>
      <c r="BG147" s="16">
        <v>0</v>
      </c>
      <c r="BH147" s="16">
        <v>0</v>
      </c>
      <c r="BI147" s="16">
        <v>0</v>
      </c>
      <c r="BJ147" s="16">
        <v>0</v>
      </c>
      <c r="BK147" s="16">
        <v>0</v>
      </c>
      <c r="BL147" s="16">
        <v>0</v>
      </c>
      <c r="BM147" s="16">
        <v>0</v>
      </c>
      <c r="BN147" s="16">
        <v>0</v>
      </c>
      <c r="BO147" s="16">
        <v>0</v>
      </c>
      <c r="BP147" s="16">
        <v>0</v>
      </c>
      <c r="BQ147" s="16">
        <v>0</v>
      </c>
      <c r="BR147" s="16">
        <v>0</v>
      </c>
      <c r="BS147" s="16">
        <v>1</v>
      </c>
      <c r="BT147" s="4" t="s">
        <v>3504</v>
      </c>
      <c r="BU147" s="18">
        <v>17600</v>
      </c>
      <c r="BV147" s="17" t="s">
        <v>474</v>
      </c>
      <c r="BW147" s="16">
        <v>0</v>
      </c>
      <c r="BX147" s="16">
        <v>0</v>
      </c>
      <c r="BY147" s="16">
        <v>0</v>
      </c>
      <c r="BZ147" s="16">
        <v>0</v>
      </c>
      <c r="CA147" s="16">
        <v>1</v>
      </c>
      <c r="CB147" s="16">
        <v>0</v>
      </c>
      <c r="CC147" s="16">
        <v>0</v>
      </c>
      <c r="CD147" s="16">
        <v>0</v>
      </c>
      <c r="CE147" s="16">
        <v>0</v>
      </c>
      <c r="CF147" s="16">
        <v>0</v>
      </c>
      <c r="CG147" s="16">
        <v>0</v>
      </c>
      <c r="CH147" s="16">
        <v>0</v>
      </c>
      <c r="CI147" s="16">
        <v>0</v>
      </c>
      <c r="CJ147" s="16">
        <v>0</v>
      </c>
      <c r="CK147" s="16">
        <v>0</v>
      </c>
      <c r="CL147" s="16">
        <v>0</v>
      </c>
      <c r="CM147" s="16">
        <v>1</v>
      </c>
      <c r="CN147" s="16">
        <v>0</v>
      </c>
      <c r="CO147" s="16">
        <v>0</v>
      </c>
      <c r="CP147" s="16">
        <v>0</v>
      </c>
      <c r="CQ147" s="16">
        <v>0</v>
      </c>
      <c r="CR147" s="16" t="s">
        <v>1</v>
      </c>
      <c r="CS147" s="19" t="s">
        <v>2134</v>
      </c>
      <c r="CT147" s="4" t="s">
        <v>3142</v>
      </c>
      <c r="CU147" s="4" t="s">
        <v>3143</v>
      </c>
      <c r="CV147" s="16" t="s">
        <v>2180</v>
      </c>
      <c r="CW147" s="19" t="s">
        <v>2513</v>
      </c>
      <c r="CX147" s="17" t="s">
        <v>1</v>
      </c>
      <c r="CY147" s="19" t="s">
        <v>2134</v>
      </c>
      <c r="CZ147" s="19" t="s">
        <v>2915</v>
      </c>
      <c r="DA147" s="19">
        <v>2</v>
      </c>
      <c r="DB147" s="17" t="s">
        <v>3237</v>
      </c>
      <c r="DC147" s="22" t="s">
        <v>3712</v>
      </c>
      <c r="DD147" s="16" t="s">
        <v>2134</v>
      </c>
      <c r="DE147" s="16" t="s">
        <v>2551</v>
      </c>
      <c r="DF147" s="16">
        <v>1</v>
      </c>
      <c r="DG147" s="16">
        <v>0</v>
      </c>
      <c r="DH147" s="16">
        <v>0</v>
      </c>
      <c r="DI147" s="4" t="s">
        <v>1</v>
      </c>
      <c r="DJ147" s="16" t="s">
        <v>2134</v>
      </c>
      <c r="DK147" s="4" t="s">
        <v>3240</v>
      </c>
      <c r="DL147" s="16">
        <v>1</v>
      </c>
      <c r="DM147" s="16">
        <v>0</v>
      </c>
      <c r="DN147" s="16">
        <v>1</v>
      </c>
      <c r="DO147" s="16">
        <v>0</v>
      </c>
      <c r="DP147" s="4" t="s">
        <v>3144</v>
      </c>
      <c r="DQ147" s="16">
        <v>0</v>
      </c>
      <c r="DR147" s="16">
        <v>0</v>
      </c>
      <c r="DS147" s="16">
        <v>0</v>
      </c>
      <c r="DT147" s="16">
        <v>0</v>
      </c>
      <c r="DU147" s="16">
        <v>0</v>
      </c>
      <c r="DV147" s="16">
        <v>0</v>
      </c>
      <c r="DW147" s="16">
        <v>0</v>
      </c>
      <c r="DX147" s="16">
        <v>0</v>
      </c>
      <c r="DY147" s="16">
        <v>1</v>
      </c>
      <c r="DZ147" s="16">
        <v>0</v>
      </c>
      <c r="EA147" s="16">
        <v>0</v>
      </c>
      <c r="EB147" s="16">
        <v>0</v>
      </c>
      <c r="EC147" s="16">
        <v>0</v>
      </c>
      <c r="ED147" s="16">
        <v>0</v>
      </c>
      <c r="EE147" s="16">
        <v>0</v>
      </c>
      <c r="EF147" s="16">
        <v>0</v>
      </c>
      <c r="EG147" s="16">
        <v>0</v>
      </c>
      <c r="EH147" s="16">
        <v>0</v>
      </c>
      <c r="EI147" s="16">
        <v>0</v>
      </c>
      <c r="EJ147" s="16">
        <v>0</v>
      </c>
      <c r="EK147" s="16">
        <v>1</v>
      </c>
      <c r="EL147" s="16">
        <v>0</v>
      </c>
      <c r="EM147" s="16">
        <v>0</v>
      </c>
      <c r="EN147" s="4" t="s">
        <v>1</v>
      </c>
      <c r="EO147" s="4" t="s">
        <v>1</v>
      </c>
      <c r="EP147" s="19" t="s">
        <v>2134</v>
      </c>
      <c r="EQ147" s="19" t="s">
        <v>2134</v>
      </c>
      <c r="ER147" s="16">
        <v>1</v>
      </c>
      <c r="ES147" s="16">
        <v>0</v>
      </c>
      <c r="ET147" s="16">
        <v>0</v>
      </c>
      <c r="EU147" s="16">
        <v>1</v>
      </c>
      <c r="EV147" s="4" t="s">
        <v>3145</v>
      </c>
      <c r="EW147" s="18">
        <v>176</v>
      </c>
      <c r="EX147" s="18">
        <v>98386269</v>
      </c>
      <c r="EY147" s="18">
        <v>100000000</v>
      </c>
      <c r="EZ147" s="18">
        <v>95649491</v>
      </c>
      <c r="FA147" s="16">
        <v>1</v>
      </c>
      <c r="FB147" s="16">
        <v>0</v>
      </c>
      <c r="FC147" s="16">
        <v>0</v>
      </c>
      <c r="FD147" s="16">
        <v>0</v>
      </c>
      <c r="FE147" s="16">
        <v>0</v>
      </c>
      <c r="FF147" s="16">
        <v>0</v>
      </c>
      <c r="FG147" s="16">
        <v>0</v>
      </c>
      <c r="FH147" s="16">
        <v>0</v>
      </c>
      <c r="FI147" s="16">
        <v>0</v>
      </c>
      <c r="FJ147" s="16">
        <v>0</v>
      </c>
      <c r="FK147" s="16">
        <v>0</v>
      </c>
      <c r="FL147" s="16">
        <v>0</v>
      </c>
      <c r="FM147" s="16">
        <v>0</v>
      </c>
      <c r="FN147" s="16">
        <v>0</v>
      </c>
      <c r="FO147" s="16">
        <v>0</v>
      </c>
      <c r="FP147" s="16">
        <v>0</v>
      </c>
      <c r="FQ147" s="16">
        <v>1</v>
      </c>
      <c r="FR147" s="16">
        <v>0</v>
      </c>
      <c r="FS147" s="16">
        <v>0</v>
      </c>
      <c r="FT147" s="16">
        <v>0</v>
      </c>
      <c r="FU147" s="16">
        <v>0</v>
      </c>
      <c r="FV147" s="16">
        <v>0</v>
      </c>
      <c r="FW147" s="16">
        <v>0</v>
      </c>
      <c r="FX147" s="16">
        <v>0</v>
      </c>
      <c r="FY147" s="16">
        <v>0</v>
      </c>
      <c r="FZ147" s="16">
        <v>0</v>
      </c>
      <c r="GA147" s="16">
        <v>0</v>
      </c>
      <c r="GB147" s="16">
        <v>0</v>
      </c>
      <c r="GC147" s="16">
        <v>0</v>
      </c>
      <c r="GD147" s="16">
        <v>0</v>
      </c>
      <c r="GE147" s="16">
        <v>0</v>
      </c>
      <c r="GF147" s="16">
        <v>0</v>
      </c>
      <c r="GG147" s="16">
        <v>0</v>
      </c>
      <c r="GH147" s="17" t="s">
        <v>3146</v>
      </c>
      <c r="GI147" s="16">
        <v>0</v>
      </c>
      <c r="GJ147" s="16">
        <v>0</v>
      </c>
      <c r="GK147" s="16">
        <v>0</v>
      </c>
      <c r="GL147" s="16">
        <v>1</v>
      </c>
      <c r="GM147" s="16">
        <v>0</v>
      </c>
      <c r="GN147" s="16">
        <v>0</v>
      </c>
      <c r="GO147" s="16">
        <v>0</v>
      </c>
      <c r="GP147" s="16">
        <v>0</v>
      </c>
      <c r="GQ147" s="16">
        <v>0</v>
      </c>
      <c r="GR147" s="16">
        <v>0</v>
      </c>
      <c r="GS147" s="16">
        <v>0</v>
      </c>
      <c r="GT147" s="16">
        <v>1</v>
      </c>
      <c r="GU147" s="16">
        <v>0</v>
      </c>
      <c r="GV147" s="16">
        <v>0</v>
      </c>
      <c r="GW147" s="16">
        <v>0</v>
      </c>
      <c r="GX147" s="16">
        <v>0</v>
      </c>
      <c r="GY147" s="16">
        <v>0</v>
      </c>
      <c r="GZ147" s="16">
        <v>0</v>
      </c>
      <c r="HA147" s="16">
        <v>0</v>
      </c>
      <c r="HB147" s="16">
        <v>0</v>
      </c>
      <c r="HC147" s="16">
        <v>0</v>
      </c>
      <c r="HD147" s="16">
        <v>0</v>
      </c>
      <c r="HE147" s="16">
        <v>0</v>
      </c>
      <c r="HF147" s="17" t="s">
        <v>1</v>
      </c>
      <c r="HG147" s="16">
        <v>0</v>
      </c>
      <c r="HH147" s="16">
        <v>0</v>
      </c>
      <c r="HI147" s="16">
        <v>0</v>
      </c>
      <c r="HJ147" s="16">
        <v>1</v>
      </c>
      <c r="HK147" s="16">
        <v>1</v>
      </c>
      <c r="HL147" s="16">
        <v>0</v>
      </c>
      <c r="HM147" s="16">
        <v>0</v>
      </c>
      <c r="HN147" s="16">
        <v>0</v>
      </c>
      <c r="HO147" s="16">
        <v>0</v>
      </c>
      <c r="HP147" s="16">
        <v>0</v>
      </c>
      <c r="HQ147" s="16">
        <v>0</v>
      </c>
      <c r="HR147" s="16">
        <v>0</v>
      </c>
      <c r="HS147" s="16">
        <v>1</v>
      </c>
      <c r="HT147" s="16">
        <v>0</v>
      </c>
      <c r="HU147" s="16">
        <v>1</v>
      </c>
      <c r="HV147" s="17" t="s">
        <v>3147</v>
      </c>
      <c r="HW147" s="16">
        <v>0</v>
      </c>
      <c r="HX147" s="16">
        <v>0</v>
      </c>
      <c r="HY147" s="16">
        <v>0</v>
      </c>
      <c r="HZ147" s="16">
        <v>0</v>
      </c>
      <c r="IA147" s="16">
        <v>0</v>
      </c>
      <c r="IB147" s="16">
        <v>0</v>
      </c>
      <c r="IC147" s="16">
        <v>1</v>
      </c>
      <c r="ID147" s="16">
        <v>0</v>
      </c>
      <c r="IE147" s="16">
        <v>0</v>
      </c>
      <c r="IF147" s="16">
        <v>0</v>
      </c>
      <c r="IG147" s="16">
        <v>0</v>
      </c>
      <c r="IH147" s="16">
        <v>0</v>
      </c>
      <c r="II147" s="16">
        <v>0</v>
      </c>
      <c r="IJ147" s="16">
        <v>0</v>
      </c>
      <c r="IK147" s="16">
        <v>0</v>
      </c>
      <c r="IL147" s="16">
        <v>0</v>
      </c>
      <c r="IM147" s="16">
        <v>0</v>
      </c>
      <c r="IN147" s="16">
        <v>0</v>
      </c>
      <c r="IO147" s="16">
        <v>0</v>
      </c>
      <c r="IP147" s="16">
        <v>1</v>
      </c>
      <c r="IQ147" s="16">
        <v>1</v>
      </c>
      <c r="IR147" s="16">
        <v>1</v>
      </c>
      <c r="IS147" s="17" t="s">
        <v>3631</v>
      </c>
      <c r="IT147" s="16">
        <v>0</v>
      </c>
      <c r="IU147" s="16">
        <v>0</v>
      </c>
      <c r="IV147" s="16">
        <v>0</v>
      </c>
      <c r="IW147" s="16">
        <v>1</v>
      </c>
      <c r="IX147" s="16">
        <v>0</v>
      </c>
      <c r="IY147" s="16">
        <v>0</v>
      </c>
      <c r="IZ147" s="16">
        <v>0</v>
      </c>
      <c r="JA147" s="16">
        <v>0</v>
      </c>
      <c r="JB147" s="16">
        <v>0</v>
      </c>
      <c r="JC147" s="16">
        <v>1</v>
      </c>
      <c r="JD147" s="16">
        <v>0</v>
      </c>
      <c r="JE147" s="16">
        <v>0</v>
      </c>
      <c r="JF147" s="16">
        <v>0</v>
      </c>
      <c r="JG147" s="16">
        <v>1</v>
      </c>
      <c r="JH147" s="16">
        <v>1</v>
      </c>
      <c r="JI147" s="16">
        <v>0</v>
      </c>
      <c r="JJ147" s="16">
        <v>0</v>
      </c>
      <c r="JK147" s="16">
        <v>1</v>
      </c>
      <c r="JL147" s="16">
        <v>0</v>
      </c>
      <c r="JM147" s="16">
        <v>1</v>
      </c>
      <c r="JN147" s="16">
        <v>0</v>
      </c>
      <c r="JO147" s="16">
        <v>1</v>
      </c>
      <c r="JP147" s="16">
        <v>1</v>
      </c>
      <c r="JQ147" s="16">
        <v>0</v>
      </c>
      <c r="JR147" s="16">
        <v>1</v>
      </c>
      <c r="JS147" s="16">
        <v>0</v>
      </c>
      <c r="JT147" s="16">
        <v>0</v>
      </c>
      <c r="JU147" s="17" t="s">
        <v>3261</v>
      </c>
      <c r="JV147" s="16">
        <v>0</v>
      </c>
      <c r="JW147" s="16">
        <v>0</v>
      </c>
      <c r="JX147" s="16">
        <v>1</v>
      </c>
      <c r="JY147" s="16">
        <v>0</v>
      </c>
      <c r="JZ147" s="16">
        <v>0</v>
      </c>
      <c r="KA147" s="17" t="s">
        <v>3273</v>
      </c>
      <c r="KB147" s="16" t="s">
        <v>2134</v>
      </c>
      <c r="KC147" s="17" t="s">
        <v>3280</v>
      </c>
      <c r="KD147" s="19">
        <v>0</v>
      </c>
      <c r="KE147" s="16">
        <v>1</v>
      </c>
      <c r="KF147" s="16">
        <v>0</v>
      </c>
      <c r="KG147" s="16">
        <v>0</v>
      </c>
      <c r="KH147" s="16">
        <v>0</v>
      </c>
      <c r="KI147" s="16">
        <v>0</v>
      </c>
      <c r="KJ147" s="16">
        <v>0</v>
      </c>
      <c r="KK147" s="16">
        <v>0</v>
      </c>
      <c r="KL147" s="16">
        <v>0</v>
      </c>
      <c r="KM147" s="16">
        <v>0</v>
      </c>
      <c r="KN147" s="16">
        <v>0</v>
      </c>
      <c r="KO147" s="16">
        <v>0</v>
      </c>
      <c r="KP147" s="16">
        <v>0</v>
      </c>
      <c r="KQ147" s="16">
        <v>0</v>
      </c>
      <c r="KR147" s="16">
        <v>0</v>
      </c>
      <c r="KS147" s="16">
        <v>0</v>
      </c>
      <c r="KT147" s="16">
        <v>0</v>
      </c>
      <c r="KU147" s="16">
        <v>0</v>
      </c>
      <c r="KV147" s="16">
        <v>0</v>
      </c>
      <c r="KW147" s="16">
        <v>0</v>
      </c>
      <c r="KX147" s="16">
        <v>0</v>
      </c>
      <c r="KY147" s="16">
        <v>0</v>
      </c>
      <c r="KZ147" s="16">
        <v>0</v>
      </c>
      <c r="LA147" s="16">
        <v>0</v>
      </c>
      <c r="LB147" s="16">
        <v>0</v>
      </c>
      <c r="LC147" s="16">
        <v>0</v>
      </c>
      <c r="LD147" s="17" t="s">
        <v>3282</v>
      </c>
      <c r="LE147" s="16">
        <v>1</v>
      </c>
      <c r="LF147" s="16">
        <v>0</v>
      </c>
      <c r="LG147" s="16">
        <v>0</v>
      </c>
      <c r="LH147" s="19">
        <v>0</v>
      </c>
      <c r="LI147" s="4" t="s">
        <v>3282</v>
      </c>
      <c r="LJ147" s="19">
        <v>0</v>
      </c>
      <c r="LK147" s="19">
        <v>1</v>
      </c>
      <c r="LL147" s="19">
        <v>0</v>
      </c>
      <c r="LM147" s="19">
        <v>0</v>
      </c>
      <c r="LN147" s="19">
        <v>0</v>
      </c>
      <c r="LO147" s="19">
        <v>0</v>
      </c>
      <c r="LP147" s="19">
        <v>0</v>
      </c>
      <c r="LQ147" s="19">
        <v>0</v>
      </c>
      <c r="LR147" s="4" t="s">
        <v>3282</v>
      </c>
      <c r="LS147" s="19">
        <v>0</v>
      </c>
      <c r="LT147" s="19">
        <v>0</v>
      </c>
      <c r="LU147" s="19">
        <v>0</v>
      </c>
      <c r="LV147" s="19">
        <v>1</v>
      </c>
      <c r="LW147" s="6" t="s">
        <v>422</v>
      </c>
      <c r="LX147" s="16">
        <v>0</v>
      </c>
      <c r="LY147" s="16">
        <v>0</v>
      </c>
      <c r="LZ147" s="16">
        <v>1</v>
      </c>
      <c r="MA147" s="16">
        <v>0</v>
      </c>
      <c r="MB147" s="16">
        <v>1</v>
      </c>
      <c r="MC147" s="16">
        <v>0</v>
      </c>
      <c r="MD147" s="16">
        <v>0</v>
      </c>
      <c r="ME147" s="4" t="s">
        <v>795</v>
      </c>
      <c r="MF147" s="16">
        <v>0</v>
      </c>
      <c r="MG147" s="16">
        <v>0</v>
      </c>
      <c r="MH147" s="16">
        <v>0</v>
      </c>
      <c r="MI147" s="16">
        <v>1</v>
      </c>
      <c r="MJ147" s="16">
        <v>0</v>
      </c>
      <c r="MK147" s="16">
        <v>1</v>
      </c>
      <c r="ML147" s="16">
        <v>1</v>
      </c>
      <c r="MM147" s="16">
        <v>0</v>
      </c>
      <c r="MN147" s="16">
        <v>0</v>
      </c>
      <c r="MO147" s="4" t="s">
        <v>3295</v>
      </c>
      <c r="MP147" s="16">
        <v>0</v>
      </c>
      <c r="MQ147" s="16">
        <v>1</v>
      </c>
      <c r="MR147" s="16">
        <v>0</v>
      </c>
      <c r="MS147" s="4" t="s">
        <v>796</v>
      </c>
      <c r="MT147" s="16">
        <v>0</v>
      </c>
      <c r="MU147" s="16">
        <v>0</v>
      </c>
      <c r="MV147" s="16">
        <v>1</v>
      </c>
      <c r="MW147" s="16">
        <v>0</v>
      </c>
      <c r="MX147" s="16">
        <v>0</v>
      </c>
      <c r="MY147" s="16">
        <v>0</v>
      </c>
      <c r="MZ147" s="16">
        <v>0</v>
      </c>
      <c r="NA147" s="4" t="s">
        <v>794</v>
      </c>
      <c r="NB147" s="16">
        <v>0</v>
      </c>
      <c r="NC147" s="16">
        <v>0</v>
      </c>
      <c r="ND147" s="16">
        <v>1</v>
      </c>
      <c r="NE147" s="16">
        <v>0</v>
      </c>
      <c r="NF147" s="16">
        <v>0</v>
      </c>
      <c r="NG147" s="16">
        <v>0</v>
      </c>
      <c r="NH147" s="4" t="s">
        <v>797</v>
      </c>
      <c r="NI147" s="16">
        <v>0</v>
      </c>
      <c r="NJ147" s="16">
        <v>0</v>
      </c>
      <c r="NK147" s="16">
        <v>0</v>
      </c>
      <c r="NL147" s="16">
        <v>1</v>
      </c>
      <c r="NM147" s="16">
        <v>0</v>
      </c>
      <c r="NN147" s="16">
        <v>0</v>
      </c>
      <c r="NO147" s="16">
        <v>0</v>
      </c>
      <c r="NP147" s="16">
        <v>0</v>
      </c>
      <c r="NQ147" s="16">
        <v>0</v>
      </c>
      <c r="NR147" s="19">
        <v>0</v>
      </c>
      <c r="NS147" s="16">
        <v>0</v>
      </c>
      <c r="NT147" s="4" t="s">
        <v>1798</v>
      </c>
      <c r="NU147" s="16" t="s">
        <v>2521</v>
      </c>
      <c r="NV147" s="19">
        <v>1</v>
      </c>
      <c r="NW147" s="16">
        <v>0</v>
      </c>
      <c r="NX147" s="16">
        <v>0</v>
      </c>
      <c r="NY147" s="16">
        <v>0</v>
      </c>
      <c r="NZ147" s="16">
        <v>0</v>
      </c>
      <c r="OA147" s="16">
        <v>0</v>
      </c>
      <c r="OB147" s="16">
        <v>0</v>
      </c>
      <c r="OC147" s="16">
        <v>0</v>
      </c>
      <c r="OD147" s="16">
        <v>0</v>
      </c>
      <c r="OE147" s="16">
        <v>0</v>
      </c>
      <c r="OF147" s="16">
        <v>0</v>
      </c>
      <c r="OG147" s="17" t="s">
        <v>3316</v>
      </c>
      <c r="OH147" s="17" t="s">
        <v>2528</v>
      </c>
    </row>
    <row r="148" spans="1:398" x14ac:dyDescent="0.2">
      <c r="A148" s="16">
        <v>145</v>
      </c>
      <c r="B148" s="16">
        <v>62</v>
      </c>
      <c r="C148" s="16" t="s">
        <v>2130</v>
      </c>
      <c r="D148" s="16" t="s">
        <v>2122</v>
      </c>
      <c r="E148" s="89" t="s">
        <v>2170</v>
      </c>
      <c r="F148" s="37">
        <v>43</v>
      </c>
      <c r="G148" s="19" t="s">
        <v>2493</v>
      </c>
      <c r="H148" s="19" t="s">
        <v>2526</v>
      </c>
      <c r="I148" s="32">
        <v>9</v>
      </c>
      <c r="J148" s="17" t="s">
        <v>3329</v>
      </c>
      <c r="K148" s="16" t="s">
        <v>2134</v>
      </c>
      <c r="L148" s="16" t="s">
        <v>9</v>
      </c>
      <c r="M148" s="16" t="s">
        <v>4</v>
      </c>
      <c r="N148" s="16" t="s">
        <v>1</v>
      </c>
      <c r="O148" s="32">
        <v>159</v>
      </c>
      <c r="P148" s="16" t="s">
        <v>2141</v>
      </c>
      <c r="Q148" s="19" t="s">
        <v>1</v>
      </c>
      <c r="R148" s="4" t="s">
        <v>4647</v>
      </c>
      <c r="S148" s="4" t="s">
        <v>4648</v>
      </c>
      <c r="T148" s="4" t="s">
        <v>4175</v>
      </c>
      <c r="U148" s="16">
        <v>2015</v>
      </c>
      <c r="V148" s="16">
        <v>10</v>
      </c>
      <c r="W148" s="16" t="s">
        <v>1</v>
      </c>
      <c r="X148" s="16" t="s">
        <v>1</v>
      </c>
      <c r="Y148" s="45" t="s">
        <v>4649</v>
      </c>
      <c r="Z148" s="17" t="s">
        <v>4650</v>
      </c>
      <c r="AA148" s="6" t="s">
        <v>4651</v>
      </c>
      <c r="AB148" s="17" t="s">
        <v>2103</v>
      </c>
      <c r="AC148" s="19">
        <v>145</v>
      </c>
      <c r="AD148" s="6" t="s">
        <v>324</v>
      </c>
      <c r="AE148" s="19">
        <v>2015</v>
      </c>
      <c r="AF148" s="19" t="s">
        <v>2162</v>
      </c>
      <c r="AG148" s="19" t="s">
        <v>2177</v>
      </c>
      <c r="AH148" s="19" t="s">
        <v>2493</v>
      </c>
      <c r="AI148" s="7" t="s">
        <v>3141</v>
      </c>
      <c r="AJ148" s="19" t="s">
        <v>2510</v>
      </c>
      <c r="AK148" s="16" t="s">
        <v>2180</v>
      </c>
      <c r="AL148" s="16" t="s">
        <v>2182</v>
      </c>
      <c r="AM148" s="17" t="s">
        <v>325</v>
      </c>
      <c r="AN148" s="16" t="s">
        <v>421</v>
      </c>
      <c r="AO148" s="19">
        <v>0</v>
      </c>
      <c r="AP148" s="19">
        <v>0</v>
      </c>
      <c r="AQ148" s="19">
        <v>0</v>
      </c>
      <c r="AR148" s="19">
        <v>1</v>
      </c>
      <c r="AS148" s="19">
        <v>0</v>
      </c>
      <c r="AT148" s="19">
        <v>0</v>
      </c>
      <c r="AU148" s="19">
        <v>0</v>
      </c>
      <c r="AV148" s="19">
        <v>0</v>
      </c>
      <c r="AW148" s="19" t="s">
        <v>1</v>
      </c>
      <c r="AX148" s="16" t="s">
        <v>2180</v>
      </c>
      <c r="AY148" s="16" t="s">
        <v>1</v>
      </c>
      <c r="AZ148" s="16" t="s">
        <v>1</v>
      </c>
      <c r="BA148" s="16" t="s">
        <v>1</v>
      </c>
      <c r="BB148" s="16" t="s">
        <v>434</v>
      </c>
      <c r="BC148" s="16" t="s">
        <v>1260</v>
      </c>
      <c r="BD148" s="16" t="s">
        <v>1240</v>
      </c>
      <c r="BE148" s="19">
        <v>0</v>
      </c>
      <c r="BF148" s="19">
        <v>1</v>
      </c>
      <c r="BG148" s="19">
        <v>0</v>
      </c>
      <c r="BH148" s="19">
        <v>0</v>
      </c>
      <c r="BI148" s="19">
        <v>0</v>
      </c>
      <c r="BJ148" s="19">
        <v>0</v>
      </c>
      <c r="BK148" s="19">
        <v>0</v>
      </c>
      <c r="BL148" s="19">
        <v>0</v>
      </c>
      <c r="BM148" s="19">
        <v>0</v>
      </c>
      <c r="BN148" s="19">
        <v>0</v>
      </c>
      <c r="BO148" s="19">
        <v>0</v>
      </c>
      <c r="BP148" s="19">
        <v>0</v>
      </c>
      <c r="BQ148" s="19">
        <v>0</v>
      </c>
      <c r="BR148" s="19">
        <v>0</v>
      </c>
      <c r="BS148" s="19">
        <v>1</v>
      </c>
      <c r="BT148" s="22" t="s">
        <v>3505</v>
      </c>
      <c r="BU148" s="23">
        <v>17600</v>
      </c>
      <c r="BV148" s="22" t="s">
        <v>3515</v>
      </c>
      <c r="BW148" s="19">
        <v>0</v>
      </c>
      <c r="BX148" s="19">
        <v>0</v>
      </c>
      <c r="BY148" s="19">
        <v>1</v>
      </c>
      <c r="BZ148" s="19">
        <v>0</v>
      </c>
      <c r="CA148" s="19">
        <v>0</v>
      </c>
      <c r="CB148" s="19">
        <v>0</v>
      </c>
      <c r="CC148" s="19">
        <v>0</v>
      </c>
      <c r="CD148" s="19">
        <v>0</v>
      </c>
      <c r="CE148" s="19">
        <v>0</v>
      </c>
      <c r="CF148" s="19">
        <v>0</v>
      </c>
      <c r="CG148" s="19">
        <v>0</v>
      </c>
      <c r="CH148" s="19">
        <v>0</v>
      </c>
      <c r="CI148" s="19">
        <v>0</v>
      </c>
      <c r="CJ148" s="19">
        <v>0</v>
      </c>
      <c r="CK148" s="19">
        <v>1</v>
      </c>
      <c r="CL148" s="19">
        <v>0</v>
      </c>
      <c r="CM148" s="19">
        <v>1</v>
      </c>
      <c r="CN148" s="19">
        <v>0</v>
      </c>
      <c r="CO148" s="19">
        <v>0</v>
      </c>
      <c r="CP148" s="19">
        <v>0</v>
      </c>
      <c r="CQ148" s="16">
        <v>0</v>
      </c>
      <c r="CR148" s="19" t="s">
        <v>1</v>
      </c>
      <c r="CS148" s="19" t="s">
        <v>2134</v>
      </c>
      <c r="CT148" s="6" t="s">
        <v>3216</v>
      </c>
      <c r="CU148" s="6" t="s">
        <v>3217</v>
      </c>
      <c r="CV148" s="19" t="s">
        <v>2134</v>
      </c>
      <c r="CW148" s="19" t="s">
        <v>2513</v>
      </c>
      <c r="CX148" s="22" t="s">
        <v>1</v>
      </c>
      <c r="CY148" s="19" t="s">
        <v>2134</v>
      </c>
      <c r="CZ148" s="19" t="s">
        <v>3239</v>
      </c>
      <c r="DA148" s="19">
        <v>2</v>
      </c>
      <c r="DB148" s="22" t="s">
        <v>3238</v>
      </c>
      <c r="DC148" s="22" t="s">
        <v>2952</v>
      </c>
      <c r="DD148" s="19" t="s">
        <v>2134</v>
      </c>
      <c r="DE148" s="19" t="s">
        <v>2551</v>
      </c>
      <c r="DF148" s="19">
        <v>1</v>
      </c>
      <c r="DG148" s="19">
        <v>0</v>
      </c>
      <c r="DH148" s="19">
        <v>0</v>
      </c>
      <c r="DI148" s="6" t="s">
        <v>1</v>
      </c>
      <c r="DJ148" s="19" t="s">
        <v>2180</v>
      </c>
      <c r="DK148" s="6" t="s">
        <v>1</v>
      </c>
      <c r="DL148" s="19">
        <v>0</v>
      </c>
      <c r="DM148" s="19">
        <v>0</v>
      </c>
      <c r="DN148" s="19">
        <v>0</v>
      </c>
      <c r="DO148" s="19">
        <v>0</v>
      </c>
      <c r="DP148" s="6" t="s">
        <v>1</v>
      </c>
      <c r="DQ148" s="19">
        <v>0</v>
      </c>
      <c r="DR148" s="19">
        <v>0</v>
      </c>
      <c r="DS148" s="19">
        <v>0</v>
      </c>
      <c r="DT148" s="19">
        <v>0</v>
      </c>
      <c r="DU148" s="19">
        <v>0</v>
      </c>
      <c r="DV148" s="19">
        <v>0</v>
      </c>
      <c r="DW148" s="19">
        <v>0</v>
      </c>
      <c r="DX148" s="19">
        <v>0</v>
      </c>
      <c r="DY148" s="19">
        <v>1</v>
      </c>
      <c r="DZ148" s="19">
        <v>0</v>
      </c>
      <c r="EA148" s="19">
        <v>0</v>
      </c>
      <c r="EB148" s="19">
        <v>0</v>
      </c>
      <c r="EC148" s="19">
        <v>0</v>
      </c>
      <c r="ED148" s="19">
        <v>0</v>
      </c>
      <c r="EE148" s="19">
        <v>0</v>
      </c>
      <c r="EF148" s="19">
        <v>0</v>
      </c>
      <c r="EG148" s="19">
        <v>0</v>
      </c>
      <c r="EH148" s="19">
        <v>0</v>
      </c>
      <c r="EI148" s="19">
        <v>0</v>
      </c>
      <c r="EJ148" s="19">
        <v>0</v>
      </c>
      <c r="EK148" s="19">
        <v>0</v>
      </c>
      <c r="EL148" s="19">
        <v>0</v>
      </c>
      <c r="EM148" s="19">
        <v>0</v>
      </c>
      <c r="EN148" s="6" t="s">
        <v>1</v>
      </c>
      <c r="EO148" s="6" t="s">
        <v>1</v>
      </c>
      <c r="EP148" s="19" t="s">
        <v>2134</v>
      </c>
      <c r="EQ148" s="19" t="s">
        <v>2134</v>
      </c>
      <c r="ER148" s="19">
        <v>1</v>
      </c>
      <c r="ES148" s="19">
        <v>0</v>
      </c>
      <c r="ET148" s="19">
        <v>0</v>
      </c>
      <c r="EU148" s="19">
        <v>1</v>
      </c>
      <c r="EV148" s="22" t="s">
        <v>3218</v>
      </c>
      <c r="EW148" s="23">
        <v>428</v>
      </c>
      <c r="EX148" s="23">
        <v>14680000</v>
      </c>
      <c r="EY148" s="23">
        <v>16000000</v>
      </c>
      <c r="EZ148" s="23">
        <v>1000000</v>
      </c>
      <c r="FA148" s="19">
        <v>1</v>
      </c>
      <c r="FB148" s="19">
        <v>0</v>
      </c>
      <c r="FC148" s="19">
        <v>0</v>
      </c>
      <c r="FD148" s="19">
        <v>0</v>
      </c>
      <c r="FE148" s="19">
        <v>0</v>
      </c>
      <c r="FF148" s="19">
        <v>0</v>
      </c>
      <c r="FG148" s="19">
        <v>0</v>
      </c>
      <c r="FH148" s="19">
        <v>0</v>
      </c>
      <c r="FI148" s="19">
        <v>0</v>
      </c>
      <c r="FJ148" s="19">
        <v>1</v>
      </c>
      <c r="FK148" s="19">
        <v>0</v>
      </c>
      <c r="FL148" s="19">
        <v>0</v>
      </c>
      <c r="FM148" s="19">
        <v>0</v>
      </c>
      <c r="FN148" s="19">
        <v>0</v>
      </c>
      <c r="FO148" s="19">
        <v>0</v>
      </c>
      <c r="FP148" s="19">
        <v>0</v>
      </c>
      <c r="FQ148" s="19">
        <v>1</v>
      </c>
      <c r="FR148" s="19">
        <v>0</v>
      </c>
      <c r="FS148" s="19">
        <v>0</v>
      </c>
      <c r="FT148" s="19">
        <v>0</v>
      </c>
      <c r="FU148" s="19">
        <v>0</v>
      </c>
      <c r="FV148" s="19">
        <v>0</v>
      </c>
      <c r="FW148" s="19">
        <v>0</v>
      </c>
      <c r="FX148" s="19">
        <v>0</v>
      </c>
      <c r="FY148" s="19">
        <v>0</v>
      </c>
      <c r="FZ148" s="19">
        <v>0</v>
      </c>
      <c r="GA148" s="19">
        <v>0</v>
      </c>
      <c r="GB148" s="19">
        <v>0</v>
      </c>
      <c r="GC148" s="19">
        <v>0</v>
      </c>
      <c r="GD148" s="19">
        <v>0</v>
      </c>
      <c r="GE148" s="19">
        <v>0</v>
      </c>
      <c r="GF148" s="19">
        <v>0</v>
      </c>
      <c r="GG148" s="19">
        <v>0</v>
      </c>
      <c r="GH148" s="22" t="s">
        <v>3146</v>
      </c>
      <c r="GI148" s="19">
        <v>0</v>
      </c>
      <c r="GJ148" s="19">
        <v>0</v>
      </c>
      <c r="GK148" s="19">
        <v>0</v>
      </c>
      <c r="GL148" s="19">
        <v>0</v>
      </c>
      <c r="GM148" s="19">
        <v>0</v>
      </c>
      <c r="GN148" s="19">
        <v>0</v>
      </c>
      <c r="GO148" s="19">
        <v>0</v>
      </c>
      <c r="GP148" s="19">
        <v>0</v>
      </c>
      <c r="GQ148" s="19">
        <v>0</v>
      </c>
      <c r="GR148" s="19">
        <v>0</v>
      </c>
      <c r="GS148" s="19">
        <v>0</v>
      </c>
      <c r="GT148" s="19">
        <v>0</v>
      </c>
      <c r="GU148" s="19">
        <v>0</v>
      </c>
      <c r="GV148" s="19">
        <v>0</v>
      </c>
      <c r="GW148" s="19">
        <v>0</v>
      </c>
      <c r="GX148" s="19">
        <v>0</v>
      </c>
      <c r="GY148" s="19">
        <v>0</v>
      </c>
      <c r="GZ148" s="19">
        <v>0</v>
      </c>
      <c r="HA148" s="19">
        <v>0</v>
      </c>
      <c r="HB148" s="19">
        <v>0</v>
      </c>
      <c r="HC148" s="19">
        <v>0</v>
      </c>
      <c r="HD148" s="19">
        <v>0</v>
      </c>
      <c r="HE148" s="19">
        <v>0</v>
      </c>
      <c r="HF148" s="22" t="s">
        <v>1</v>
      </c>
      <c r="HG148" s="19">
        <v>0</v>
      </c>
      <c r="HH148" s="19">
        <v>0</v>
      </c>
      <c r="HI148" s="19">
        <v>0</v>
      </c>
      <c r="HJ148" s="19">
        <v>0</v>
      </c>
      <c r="HK148" s="19">
        <v>0</v>
      </c>
      <c r="HL148" s="19">
        <v>0</v>
      </c>
      <c r="HM148" s="19">
        <v>0</v>
      </c>
      <c r="HN148" s="19">
        <v>0</v>
      </c>
      <c r="HO148" s="19">
        <v>0</v>
      </c>
      <c r="HP148" s="19">
        <v>1</v>
      </c>
      <c r="HQ148" s="19">
        <v>0</v>
      </c>
      <c r="HR148" s="19">
        <v>0</v>
      </c>
      <c r="HS148" s="19">
        <v>0</v>
      </c>
      <c r="HT148" s="19">
        <v>0</v>
      </c>
      <c r="HU148" s="19">
        <v>0</v>
      </c>
      <c r="HV148" s="22" t="s">
        <v>3219</v>
      </c>
      <c r="HW148" s="19">
        <v>0</v>
      </c>
      <c r="HX148" s="19">
        <v>0</v>
      </c>
      <c r="HY148" s="19">
        <v>0</v>
      </c>
      <c r="HZ148" s="19">
        <v>0</v>
      </c>
      <c r="IA148" s="19">
        <v>0</v>
      </c>
      <c r="IB148" s="19">
        <v>0</v>
      </c>
      <c r="IC148" s="19">
        <v>1</v>
      </c>
      <c r="ID148" s="19">
        <v>0</v>
      </c>
      <c r="IE148" s="19">
        <v>0</v>
      </c>
      <c r="IF148" s="19">
        <v>1</v>
      </c>
      <c r="IG148" s="19">
        <v>0</v>
      </c>
      <c r="IH148" s="19">
        <v>0</v>
      </c>
      <c r="II148" s="19">
        <v>0</v>
      </c>
      <c r="IJ148" s="19">
        <v>0</v>
      </c>
      <c r="IK148" s="19">
        <v>0</v>
      </c>
      <c r="IL148" s="19">
        <v>0</v>
      </c>
      <c r="IM148" s="19">
        <v>0</v>
      </c>
      <c r="IN148" s="19">
        <v>0</v>
      </c>
      <c r="IO148" s="19">
        <v>0</v>
      </c>
      <c r="IP148" s="19">
        <v>0</v>
      </c>
      <c r="IQ148" s="19">
        <v>0</v>
      </c>
      <c r="IR148" s="19">
        <v>0</v>
      </c>
      <c r="IS148" s="22" t="s">
        <v>3632</v>
      </c>
      <c r="IT148" s="19">
        <v>0</v>
      </c>
      <c r="IU148" s="19">
        <v>0</v>
      </c>
      <c r="IV148" s="19">
        <v>0</v>
      </c>
      <c r="IW148" s="19">
        <v>1</v>
      </c>
      <c r="IX148" s="19">
        <v>0</v>
      </c>
      <c r="IY148" s="19">
        <v>0</v>
      </c>
      <c r="IZ148" s="19">
        <v>0</v>
      </c>
      <c r="JA148" s="19">
        <v>0</v>
      </c>
      <c r="JB148" s="19">
        <v>0</v>
      </c>
      <c r="JC148" s="19">
        <v>1</v>
      </c>
      <c r="JD148" s="19">
        <v>0</v>
      </c>
      <c r="JE148" s="19">
        <v>0</v>
      </c>
      <c r="JF148" s="19">
        <v>0</v>
      </c>
      <c r="JG148" s="19">
        <v>0</v>
      </c>
      <c r="JH148" s="19">
        <v>0</v>
      </c>
      <c r="JI148" s="19">
        <v>0</v>
      </c>
      <c r="JJ148" s="19">
        <v>0</v>
      </c>
      <c r="JK148" s="19">
        <v>1</v>
      </c>
      <c r="JL148" s="19">
        <v>0</v>
      </c>
      <c r="JM148" s="19">
        <v>0</v>
      </c>
      <c r="JN148" s="19">
        <v>0</v>
      </c>
      <c r="JO148" s="19">
        <v>0</v>
      </c>
      <c r="JP148" s="19">
        <v>0</v>
      </c>
      <c r="JQ148" s="19">
        <v>0</v>
      </c>
      <c r="JR148" s="19">
        <v>1</v>
      </c>
      <c r="JS148" s="19">
        <v>0</v>
      </c>
      <c r="JT148" s="19">
        <v>0</v>
      </c>
      <c r="JU148" s="22" t="s">
        <v>3262</v>
      </c>
      <c r="JV148" s="19">
        <v>0</v>
      </c>
      <c r="JW148" s="19">
        <v>0</v>
      </c>
      <c r="JX148" s="19">
        <v>0</v>
      </c>
      <c r="JY148" s="19">
        <v>1</v>
      </c>
      <c r="JZ148" s="19">
        <v>0</v>
      </c>
      <c r="KA148" s="17" t="s">
        <v>3270</v>
      </c>
      <c r="KB148" s="19" t="s">
        <v>2134</v>
      </c>
      <c r="KC148" s="17" t="s">
        <v>3281</v>
      </c>
      <c r="KD148" s="19">
        <v>0</v>
      </c>
      <c r="KE148" s="19">
        <v>1</v>
      </c>
      <c r="KF148" s="19">
        <v>0</v>
      </c>
      <c r="KG148" s="19">
        <v>0</v>
      </c>
      <c r="KH148" s="19">
        <v>0</v>
      </c>
      <c r="KI148" s="19">
        <v>0</v>
      </c>
      <c r="KJ148" s="19">
        <v>0</v>
      </c>
      <c r="KK148" s="19">
        <v>0</v>
      </c>
      <c r="KL148" s="19">
        <v>0</v>
      </c>
      <c r="KM148" s="19">
        <v>0</v>
      </c>
      <c r="KN148" s="19">
        <v>0</v>
      </c>
      <c r="KO148" s="19">
        <v>0</v>
      </c>
      <c r="KP148" s="19">
        <v>0</v>
      </c>
      <c r="KQ148" s="19">
        <v>0</v>
      </c>
      <c r="KR148" s="19">
        <v>0</v>
      </c>
      <c r="KS148" s="19">
        <v>0</v>
      </c>
      <c r="KT148" s="19">
        <v>0</v>
      </c>
      <c r="KU148" s="19">
        <v>0</v>
      </c>
      <c r="KV148" s="19">
        <v>0</v>
      </c>
      <c r="KW148" s="19">
        <v>0</v>
      </c>
      <c r="KX148" s="19">
        <v>0</v>
      </c>
      <c r="KY148" s="19">
        <v>0</v>
      </c>
      <c r="KZ148" s="19">
        <v>0</v>
      </c>
      <c r="LA148" s="19">
        <v>0</v>
      </c>
      <c r="LB148" s="19">
        <v>0</v>
      </c>
      <c r="LC148" s="19">
        <v>0</v>
      </c>
      <c r="LD148" s="17" t="s">
        <v>3282</v>
      </c>
      <c r="LE148" s="19">
        <v>1</v>
      </c>
      <c r="LF148" s="19">
        <v>0</v>
      </c>
      <c r="LG148" s="19">
        <v>0</v>
      </c>
      <c r="LH148" s="19">
        <v>0</v>
      </c>
      <c r="LI148" s="4" t="s">
        <v>3282</v>
      </c>
      <c r="LJ148" s="19">
        <v>0</v>
      </c>
      <c r="LK148" s="19">
        <v>1</v>
      </c>
      <c r="LL148" s="19">
        <v>0</v>
      </c>
      <c r="LM148" s="19">
        <v>0</v>
      </c>
      <c r="LN148" s="19">
        <v>0</v>
      </c>
      <c r="LO148" s="19">
        <v>0</v>
      </c>
      <c r="LP148" s="19">
        <v>0</v>
      </c>
      <c r="LQ148" s="19">
        <v>0</v>
      </c>
      <c r="LR148" s="4" t="s">
        <v>3282</v>
      </c>
      <c r="LS148" s="19">
        <v>0</v>
      </c>
      <c r="LT148" s="19">
        <v>0</v>
      </c>
      <c r="LU148" s="19">
        <v>0</v>
      </c>
      <c r="LV148" s="19">
        <v>1</v>
      </c>
      <c r="LW148" s="6" t="s">
        <v>422</v>
      </c>
      <c r="LX148" s="19">
        <v>1</v>
      </c>
      <c r="LY148" s="19">
        <v>0</v>
      </c>
      <c r="LZ148" s="19">
        <v>0</v>
      </c>
      <c r="MA148" s="19">
        <v>0</v>
      </c>
      <c r="MB148" s="19">
        <v>0</v>
      </c>
      <c r="MC148" s="19">
        <v>0</v>
      </c>
      <c r="MD148" s="19">
        <v>0</v>
      </c>
      <c r="ME148" s="6" t="s">
        <v>1</v>
      </c>
      <c r="MF148" s="19">
        <v>0</v>
      </c>
      <c r="MG148" s="19">
        <v>0</v>
      </c>
      <c r="MH148" s="19">
        <v>0</v>
      </c>
      <c r="MI148" s="19">
        <v>0</v>
      </c>
      <c r="MJ148" s="19">
        <v>0</v>
      </c>
      <c r="MK148" s="19">
        <v>0</v>
      </c>
      <c r="ML148" s="19">
        <v>0</v>
      </c>
      <c r="MM148" s="19">
        <v>0</v>
      </c>
      <c r="MN148" s="19">
        <v>0</v>
      </c>
      <c r="MO148" s="6" t="s">
        <v>1</v>
      </c>
      <c r="MP148" s="19">
        <v>0</v>
      </c>
      <c r="MQ148" s="19">
        <v>0</v>
      </c>
      <c r="MR148" s="19">
        <v>0</v>
      </c>
      <c r="MS148" s="6" t="s">
        <v>1</v>
      </c>
      <c r="MT148" s="19">
        <v>0</v>
      </c>
      <c r="MU148" s="19">
        <v>0</v>
      </c>
      <c r="MV148" s="19">
        <v>1</v>
      </c>
      <c r="MW148" s="19">
        <v>0</v>
      </c>
      <c r="MX148" s="19">
        <v>1</v>
      </c>
      <c r="MY148" s="19">
        <v>1</v>
      </c>
      <c r="MZ148" s="19">
        <v>0</v>
      </c>
      <c r="NA148" s="6" t="s">
        <v>3220</v>
      </c>
      <c r="NB148" s="19">
        <v>0</v>
      </c>
      <c r="NC148" s="19">
        <v>0</v>
      </c>
      <c r="ND148" s="19">
        <v>1</v>
      </c>
      <c r="NE148" s="19">
        <v>0</v>
      </c>
      <c r="NF148" s="19">
        <v>0</v>
      </c>
      <c r="NG148" s="19">
        <v>0</v>
      </c>
      <c r="NH148" s="6" t="s">
        <v>3221</v>
      </c>
      <c r="NI148" s="19">
        <v>0</v>
      </c>
      <c r="NJ148" s="19">
        <v>0</v>
      </c>
      <c r="NK148" s="19">
        <v>0</v>
      </c>
      <c r="NL148" s="19">
        <v>1</v>
      </c>
      <c r="NM148" s="19">
        <v>0</v>
      </c>
      <c r="NN148" s="19">
        <v>0</v>
      </c>
      <c r="NO148" s="19">
        <v>1</v>
      </c>
      <c r="NP148" s="19">
        <v>0</v>
      </c>
      <c r="NQ148" s="19">
        <v>0</v>
      </c>
      <c r="NR148" s="19">
        <v>0</v>
      </c>
      <c r="NS148" s="19">
        <v>0</v>
      </c>
      <c r="NT148" s="6" t="s">
        <v>3298</v>
      </c>
      <c r="NU148" s="16" t="s">
        <v>2522</v>
      </c>
      <c r="NV148" s="19">
        <v>1</v>
      </c>
      <c r="NW148" s="19">
        <v>0</v>
      </c>
      <c r="NX148" s="19">
        <v>0</v>
      </c>
      <c r="NY148" s="19">
        <v>1</v>
      </c>
      <c r="NZ148" s="19">
        <v>0</v>
      </c>
      <c r="OA148" s="19">
        <v>1</v>
      </c>
      <c r="OB148" s="19">
        <v>0</v>
      </c>
      <c r="OC148" s="19">
        <v>0</v>
      </c>
      <c r="OD148" s="19">
        <v>0</v>
      </c>
      <c r="OE148" s="19">
        <v>1</v>
      </c>
      <c r="OF148" s="19">
        <v>0</v>
      </c>
      <c r="OG148" s="22" t="s">
        <v>3308</v>
      </c>
      <c r="OH148" s="17" t="s">
        <v>3309</v>
      </c>
    </row>
    <row r="149" spans="1:398" ht="11.25" customHeight="1" x14ac:dyDescent="0.25">
      <c r="A149" s="16">
        <v>146</v>
      </c>
      <c r="B149" s="16">
        <v>63</v>
      </c>
      <c r="C149" s="19" t="s">
        <v>3851</v>
      </c>
      <c r="D149" s="19" t="s">
        <v>3915</v>
      </c>
      <c r="E149" s="19" t="s">
        <v>3980</v>
      </c>
      <c r="F149" s="37">
        <v>24</v>
      </c>
      <c r="G149" s="37" t="s">
        <v>0</v>
      </c>
      <c r="H149" s="19" t="s">
        <v>2526</v>
      </c>
      <c r="I149" s="31">
        <v>13</v>
      </c>
      <c r="J149" s="22" t="s">
        <v>3330</v>
      </c>
      <c r="K149" s="19" t="s">
        <v>2134</v>
      </c>
      <c r="L149" s="19" t="s">
        <v>9</v>
      </c>
      <c r="M149" s="19" t="s">
        <v>4</v>
      </c>
      <c r="N149" s="19" t="s">
        <v>1</v>
      </c>
      <c r="O149" s="31">
        <v>160</v>
      </c>
      <c r="P149" s="19" t="s">
        <v>2141</v>
      </c>
      <c r="Q149" s="19" t="s">
        <v>1</v>
      </c>
      <c r="R149" s="6" t="s">
        <v>4652</v>
      </c>
      <c r="S149" s="6" t="s">
        <v>4653</v>
      </c>
      <c r="T149" s="6" t="s">
        <v>4654</v>
      </c>
      <c r="U149" s="19">
        <v>2015</v>
      </c>
      <c r="V149" s="19">
        <v>7</v>
      </c>
      <c r="W149" s="19" t="s">
        <v>1</v>
      </c>
      <c r="X149" s="19" t="s">
        <v>1</v>
      </c>
      <c r="Y149" s="47" t="s">
        <v>4655</v>
      </c>
      <c r="Z149" s="22" t="s">
        <v>4656</v>
      </c>
      <c r="AA149" s="6" t="s">
        <v>4657</v>
      </c>
      <c r="AB149" s="22" t="s">
        <v>1</v>
      </c>
      <c r="AC149" s="19">
        <v>146</v>
      </c>
      <c r="AD149" s="6" t="s">
        <v>2061</v>
      </c>
      <c r="AE149" s="19">
        <v>2015</v>
      </c>
      <c r="AF149" s="19" t="s">
        <v>2162</v>
      </c>
      <c r="AG149" s="19" t="s">
        <v>2174</v>
      </c>
      <c r="AH149" s="19" t="s">
        <v>2493</v>
      </c>
      <c r="AI149" s="19" t="s">
        <v>0</v>
      </c>
      <c r="AJ149" s="19" t="s">
        <v>0</v>
      </c>
      <c r="AK149" s="19" t="s">
        <v>2180</v>
      </c>
      <c r="AL149" s="19" t="s">
        <v>2182</v>
      </c>
      <c r="AM149" s="22" t="s">
        <v>2095</v>
      </c>
      <c r="AN149" s="19" t="s">
        <v>468</v>
      </c>
      <c r="AO149" s="19">
        <v>0</v>
      </c>
      <c r="AP149" s="19">
        <v>0</v>
      </c>
      <c r="AQ149" s="19">
        <v>0</v>
      </c>
      <c r="AR149" s="19">
        <v>1</v>
      </c>
      <c r="AS149" s="19">
        <v>0</v>
      </c>
      <c r="AT149" s="19">
        <v>0</v>
      </c>
      <c r="AU149" s="19">
        <v>0</v>
      </c>
      <c r="AV149" s="19">
        <v>0</v>
      </c>
      <c r="AW149" s="19" t="s">
        <v>1</v>
      </c>
      <c r="AX149" s="19" t="s">
        <v>2180</v>
      </c>
      <c r="AY149" s="19" t="s">
        <v>1</v>
      </c>
      <c r="AZ149" s="19" t="s">
        <v>1</v>
      </c>
      <c r="BA149" s="19" t="s">
        <v>1</v>
      </c>
      <c r="BB149" s="19" t="s">
        <v>434</v>
      </c>
      <c r="BC149" s="19">
        <v>95</v>
      </c>
      <c r="BD149" s="19" t="s">
        <v>2087</v>
      </c>
      <c r="BE149" s="19">
        <v>0</v>
      </c>
      <c r="BF149" s="19">
        <v>0</v>
      </c>
      <c r="BG149" s="19">
        <v>0</v>
      </c>
      <c r="BH149" s="19">
        <v>0</v>
      </c>
      <c r="BI149" s="19">
        <v>0</v>
      </c>
      <c r="BJ149" s="19">
        <v>0</v>
      </c>
      <c r="BK149" s="19">
        <v>0</v>
      </c>
      <c r="BL149" s="19">
        <v>1</v>
      </c>
      <c r="BM149" s="19">
        <v>0</v>
      </c>
      <c r="BN149" s="19">
        <v>0</v>
      </c>
      <c r="BO149" s="19">
        <v>0</v>
      </c>
      <c r="BP149" s="19">
        <v>0</v>
      </c>
      <c r="BQ149" s="19">
        <v>0</v>
      </c>
      <c r="BR149" s="19">
        <v>0</v>
      </c>
      <c r="BS149" s="19">
        <v>1</v>
      </c>
      <c r="BT149" s="22" t="s">
        <v>3196</v>
      </c>
      <c r="BU149" s="23">
        <v>686</v>
      </c>
      <c r="BV149" s="22" t="s">
        <v>3197</v>
      </c>
      <c r="BW149" s="19">
        <v>0</v>
      </c>
      <c r="BX149" s="19">
        <v>1</v>
      </c>
      <c r="BY149" s="19">
        <v>1</v>
      </c>
      <c r="BZ149" s="19">
        <v>0</v>
      </c>
      <c r="CA149" s="19">
        <v>0</v>
      </c>
      <c r="CB149" s="19">
        <v>1</v>
      </c>
      <c r="CC149" s="19">
        <v>0</v>
      </c>
      <c r="CD149" s="19">
        <v>0</v>
      </c>
      <c r="CE149" s="19">
        <v>1</v>
      </c>
      <c r="CF149" s="19">
        <v>0</v>
      </c>
      <c r="CG149" s="19">
        <v>0</v>
      </c>
      <c r="CH149" s="19">
        <v>1</v>
      </c>
      <c r="CI149" s="19">
        <v>1</v>
      </c>
      <c r="CJ149" s="19">
        <v>0</v>
      </c>
      <c r="CK149" s="19">
        <v>0</v>
      </c>
      <c r="CL149" s="19">
        <v>0</v>
      </c>
      <c r="CM149" s="19">
        <v>0</v>
      </c>
      <c r="CN149" s="19">
        <v>0</v>
      </c>
      <c r="CO149" s="19">
        <v>0</v>
      </c>
      <c r="CP149" s="19">
        <v>0</v>
      </c>
      <c r="CQ149" s="16">
        <v>0</v>
      </c>
      <c r="CR149" s="19" t="s">
        <v>1</v>
      </c>
      <c r="CS149" s="19" t="s">
        <v>2134</v>
      </c>
      <c r="CT149" s="6" t="s">
        <v>3183</v>
      </c>
      <c r="CU149" s="6" t="s">
        <v>3198</v>
      </c>
      <c r="CV149" s="19" t="s">
        <v>2180</v>
      </c>
      <c r="CW149" s="19" t="s">
        <v>2514</v>
      </c>
      <c r="CX149" s="22" t="s">
        <v>3199</v>
      </c>
      <c r="CY149" s="19" t="s">
        <v>2134</v>
      </c>
      <c r="CZ149" s="19" t="s">
        <v>3200</v>
      </c>
      <c r="DA149" s="19">
        <v>6</v>
      </c>
      <c r="DB149" s="22" t="s">
        <v>3713</v>
      </c>
      <c r="DC149" s="22" t="s">
        <v>2915</v>
      </c>
      <c r="DD149" s="19" t="s">
        <v>2134</v>
      </c>
      <c r="DE149" s="19" t="s">
        <v>2661</v>
      </c>
      <c r="DF149" s="19">
        <v>1</v>
      </c>
      <c r="DG149" s="19">
        <v>0</v>
      </c>
      <c r="DH149" s="19">
        <v>0</v>
      </c>
      <c r="DI149" s="6" t="s">
        <v>1</v>
      </c>
      <c r="DJ149" s="19" t="s">
        <v>2180</v>
      </c>
      <c r="DK149" s="6" t="s">
        <v>1</v>
      </c>
      <c r="DL149" s="19">
        <v>0</v>
      </c>
      <c r="DM149" s="19">
        <v>0</v>
      </c>
      <c r="DN149" s="19">
        <v>0</v>
      </c>
      <c r="DO149" s="19">
        <v>0</v>
      </c>
      <c r="DP149" s="6" t="s">
        <v>1</v>
      </c>
      <c r="DQ149" s="19">
        <v>0</v>
      </c>
      <c r="DR149" s="19">
        <v>0</v>
      </c>
      <c r="DS149" s="19">
        <v>0</v>
      </c>
      <c r="DT149" s="19">
        <v>0</v>
      </c>
      <c r="DU149" s="19">
        <v>0</v>
      </c>
      <c r="DV149" s="19">
        <v>0</v>
      </c>
      <c r="DW149" s="19">
        <v>0</v>
      </c>
      <c r="DX149" s="19">
        <v>0</v>
      </c>
      <c r="DY149" s="19">
        <v>1</v>
      </c>
      <c r="DZ149" s="19">
        <v>0</v>
      </c>
      <c r="EA149" s="19">
        <v>0</v>
      </c>
      <c r="EB149" s="19">
        <v>0</v>
      </c>
      <c r="EC149" s="19">
        <v>0</v>
      </c>
      <c r="ED149" s="19">
        <v>0</v>
      </c>
      <c r="EE149" s="19">
        <v>0</v>
      </c>
      <c r="EF149" s="19">
        <v>0</v>
      </c>
      <c r="EG149" s="19">
        <v>0</v>
      </c>
      <c r="EH149" s="19">
        <v>0</v>
      </c>
      <c r="EI149" s="19">
        <v>0</v>
      </c>
      <c r="EJ149" s="19">
        <v>0</v>
      </c>
      <c r="EK149" s="19">
        <v>0</v>
      </c>
      <c r="EL149" s="19">
        <v>0</v>
      </c>
      <c r="EM149" s="19">
        <v>0</v>
      </c>
      <c r="EN149" s="6" t="s">
        <v>1</v>
      </c>
      <c r="EO149" s="6" t="s">
        <v>3201</v>
      </c>
      <c r="EP149" s="19" t="s">
        <v>2134</v>
      </c>
      <c r="EQ149" s="19" t="s">
        <v>2180</v>
      </c>
      <c r="ER149" s="19">
        <v>1</v>
      </c>
      <c r="ES149" s="19">
        <v>0</v>
      </c>
      <c r="ET149" s="19">
        <v>0</v>
      </c>
      <c r="EU149" s="19">
        <v>0</v>
      </c>
      <c r="EV149" s="22" t="s">
        <v>3202</v>
      </c>
      <c r="EW149" s="23">
        <v>1661</v>
      </c>
      <c r="EX149" s="23">
        <v>1000000</v>
      </c>
      <c r="EY149" s="23">
        <v>1000000</v>
      </c>
      <c r="EZ149" s="23">
        <v>1000000</v>
      </c>
      <c r="FA149" s="19">
        <v>1</v>
      </c>
      <c r="FB149" s="19">
        <v>1</v>
      </c>
      <c r="FC149" s="19">
        <v>0</v>
      </c>
      <c r="FD149" s="19">
        <v>0</v>
      </c>
      <c r="FE149" s="19">
        <v>0</v>
      </c>
      <c r="FF149" s="19">
        <v>0</v>
      </c>
      <c r="FG149" s="19">
        <v>0</v>
      </c>
      <c r="FH149" s="19">
        <v>0</v>
      </c>
      <c r="FI149" s="19">
        <v>0</v>
      </c>
      <c r="FJ149" s="19">
        <v>1</v>
      </c>
      <c r="FK149" s="19">
        <v>0</v>
      </c>
      <c r="FL149" s="19">
        <v>0</v>
      </c>
      <c r="FM149" s="19">
        <v>0</v>
      </c>
      <c r="FN149" s="19">
        <v>1</v>
      </c>
      <c r="FO149" s="19">
        <v>0</v>
      </c>
      <c r="FP149" s="19">
        <v>1</v>
      </c>
      <c r="FQ149" s="19">
        <v>1</v>
      </c>
      <c r="FR149" s="19">
        <v>0</v>
      </c>
      <c r="FS149" s="19">
        <v>0</v>
      </c>
      <c r="FT149" s="19">
        <v>0</v>
      </c>
      <c r="FU149" s="19">
        <v>0</v>
      </c>
      <c r="FV149" s="19">
        <v>1</v>
      </c>
      <c r="FW149" s="19">
        <v>0</v>
      </c>
      <c r="FX149" s="19">
        <v>0</v>
      </c>
      <c r="FY149" s="19">
        <v>0</v>
      </c>
      <c r="FZ149" s="19">
        <v>0</v>
      </c>
      <c r="GA149" s="19">
        <v>0</v>
      </c>
      <c r="GB149" s="19">
        <v>0</v>
      </c>
      <c r="GC149" s="19">
        <v>0</v>
      </c>
      <c r="GD149" s="19">
        <v>0</v>
      </c>
      <c r="GE149" s="19">
        <v>0</v>
      </c>
      <c r="GF149" s="19">
        <v>0</v>
      </c>
      <c r="GG149" s="19">
        <v>1</v>
      </c>
      <c r="GH149" s="22" t="s">
        <v>3203</v>
      </c>
      <c r="GI149" s="19">
        <v>0</v>
      </c>
      <c r="GJ149" s="19">
        <v>0</v>
      </c>
      <c r="GK149" s="19">
        <v>0</v>
      </c>
      <c r="GL149" s="19">
        <v>0</v>
      </c>
      <c r="GM149" s="19">
        <v>0</v>
      </c>
      <c r="GN149" s="19">
        <v>0</v>
      </c>
      <c r="GO149" s="19">
        <v>0</v>
      </c>
      <c r="GP149" s="19">
        <v>0</v>
      </c>
      <c r="GQ149" s="19">
        <v>0</v>
      </c>
      <c r="GR149" s="19">
        <v>0</v>
      </c>
      <c r="GS149" s="19">
        <v>0</v>
      </c>
      <c r="GT149" s="19">
        <v>0</v>
      </c>
      <c r="GU149" s="19">
        <v>0</v>
      </c>
      <c r="GV149" s="19">
        <v>0</v>
      </c>
      <c r="GW149" s="19">
        <v>0</v>
      </c>
      <c r="GX149" s="19">
        <v>0</v>
      </c>
      <c r="GY149" s="19">
        <v>0</v>
      </c>
      <c r="GZ149" s="19">
        <v>0</v>
      </c>
      <c r="HA149" s="19">
        <v>0</v>
      </c>
      <c r="HB149" s="19">
        <v>0</v>
      </c>
      <c r="HC149" s="19">
        <v>0</v>
      </c>
      <c r="HD149" s="19">
        <v>0</v>
      </c>
      <c r="HE149" s="19">
        <v>0</v>
      </c>
      <c r="HF149" s="22" t="s">
        <v>1</v>
      </c>
      <c r="HG149" s="19">
        <v>0</v>
      </c>
      <c r="HH149" s="19">
        <v>0</v>
      </c>
      <c r="HI149" s="19">
        <v>0</v>
      </c>
      <c r="HJ149" s="19">
        <v>0</v>
      </c>
      <c r="HK149" s="19">
        <v>0</v>
      </c>
      <c r="HL149" s="19">
        <v>0</v>
      </c>
      <c r="HM149" s="19">
        <v>0</v>
      </c>
      <c r="HN149" s="19">
        <v>0</v>
      </c>
      <c r="HO149" s="19">
        <v>0</v>
      </c>
      <c r="HP149" s="19">
        <v>1</v>
      </c>
      <c r="HQ149" s="19">
        <v>0</v>
      </c>
      <c r="HR149" s="19">
        <v>0</v>
      </c>
      <c r="HS149" s="19">
        <v>0</v>
      </c>
      <c r="HT149" s="19">
        <v>0</v>
      </c>
      <c r="HU149" s="19">
        <v>0</v>
      </c>
      <c r="HV149" s="22" t="s">
        <v>3204</v>
      </c>
      <c r="HW149" s="19">
        <v>0</v>
      </c>
      <c r="HX149" s="19">
        <v>1</v>
      </c>
      <c r="HY149" s="19">
        <v>0</v>
      </c>
      <c r="HZ149" s="19">
        <v>0</v>
      </c>
      <c r="IA149" s="19">
        <v>0</v>
      </c>
      <c r="IB149" s="19">
        <v>1</v>
      </c>
      <c r="IC149" s="19">
        <v>1</v>
      </c>
      <c r="ID149" s="19">
        <v>1</v>
      </c>
      <c r="IE149" s="19">
        <v>0</v>
      </c>
      <c r="IF149" s="19">
        <v>0</v>
      </c>
      <c r="IG149" s="19">
        <v>0</v>
      </c>
      <c r="IH149" s="19">
        <v>0</v>
      </c>
      <c r="II149" s="19">
        <v>0</v>
      </c>
      <c r="IJ149" s="19">
        <v>0</v>
      </c>
      <c r="IK149" s="19">
        <v>0</v>
      </c>
      <c r="IL149" s="19">
        <v>0</v>
      </c>
      <c r="IM149" s="19">
        <v>0</v>
      </c>
      <c r="IN149" s="19">
        <v>0</v>
      </c>
      <c r="IO149" s="19">
        <v>0</v>
      </c>
      <c r="IP149" s="19">
        <v>0</v>
      </c>
      <c r="IQ149" s="19">
        <v>0</v>
      </c>
      <c r="IR149" s="19">
        <v>0</v>
      </c>
      <c r="IS149" s="22" t="s">
        <v>3633</v>
      </c>
      <c r="IT149" s="19">
        <v>1</v>
      </c>
      <c r="IU149" s="19">
        <v>1</v>
      </c>
      <c r="IV149" s="19">
        <v>0</v>
      </c>
      <c r="IW149" s="19">
        <v>0</v>
      </c>
      <c r="IX149" s="19">
        <v>0</v>
      </c>
      <c r="IY149" s="19">
        <v>0</v>
      </c>
      <c r="IZ149" s="19">
        <v>0</v>
      </c>
      <c r="JA149" s="19">
        <v>0</v>
      </c>
      <c r="JB149" s="19">
        <v>0</v>
      </c>
      <c r="JC149" s="19">
        <v>0</v>
      </c>
      <c r="JD149" s="19">
        <v>0</v>
      </c>
      <c r="JE149" s="19">
        <v>0</v>
      </c>
      <c r="JF149" s="19">
        <v>1</v>
      </c>
      <c r="JG149" s="19">
        <v>1</v>
      </c>
      <c r="JH149" s="19">
        <v>0</v>
      </c>
      <c r="JI149" s="19">
        <v>1</v>
      </c>
      <c r="JJ149" s="19">
        <v>0</v>
      </c>
      <c r="JK149" s="19">
        <v>1</v>
      </c>
      <c r="JL149" s="19">
        <v>0</v>
      </c>
      <c r="JM149" s="19">
        <v>0</v>
      </c>
      <c r="JN149" s="19">
        <v>0</v>
      </c>
      <c r="JO149" s="19">
        <v>1</v>
      </c>
      <c r="JP149" s="19">
        <v>1</v>
      </c>
      <c r="JQ149" s="19">
        <v>0</v>
      </c>
      <c r="JR149" s="19">
        <v>1</v>
      </c>
      <c r="JS149" s="19">
        <v>0</v>
      </c>
      <c r="JT149" s="19">
        <v>0</v>
      </c>
      <c r="JU149" s="17" t="s">
        <v>3264</v>
      </c>
      <c r="JV149" s="19">
        <v>1</v>
      </c>
      <c r="JW149" s="19">
        <v>0</v>
      </c>
      <c r="JX149" s="19">
        <v>1</v>
      </c>
      <c r="JY149" s="19">
        <v>0</v>
      </c>
      <c r="JZ149" s="19">
        <v>0</v>
      </c>
      <c r="KA149" s="17" t="s">
        <v>3274</v>
      </c>
      <c r="KB149" s="19" t="s">
        <v>2134</v>
      </c>
      <c r="KC149" s="17" t="s">
        <v>3268</v>
      </c>
      <c r="KD149" s="19">
        <v>0</v>
      </c>
      <c r="KE149" s="19">
        <v>0</v>
      </c>
      <c r="KF149" s="19">
        <v>0</v>
      </c>
      <c r="KG149" s="19">
        <v>1</v>
      </c>
      <c r="KH149" s="19">
        <v>0</v>
      </c>
      <c r="KI149" s="19">
        <v>0</v>
      </c>
      <c r="KJ149" s="19">
        <v>0</v>
      </c>
      <c r="KK149" s="19">
        <v>0</v>
      </c>
      <c r="KL149" s="19">
        <v>0</v>
      </c>
      <c r="KM149" s="19">
        <v>0</v>
      </c>
      <c r="KN149" s="19">
        <v>0</v>
      </c>
      <c r="KO149" s="19">
        <v>0</v>
      </c>
      <c r="KP149" s="19">
        <v>0</v>
      </c>
      <c r="KQ149" s="19">
        <v>0</v>
      </c>
      <c r="KR149" s="19">
        <v>0</v>
      </c>
      <c r="KS149" s="19">
        <v>1</v>
      </c>
      <c r="KT149" s="19">
        <v>1</v>
      </c>
      <c r="KU149" s="19">
        <v>1</v>
      </c>
      <c r="KV149" s="19">
        <v>0</v>
      </c>
      <c r="KW149" s="19">
        <v>0</v>
      </c>
      <c r="KX149" s="19">
        <v>0</v>
      </c>
      <c r="KY149" s="19">
        <v>0</v>
      </c>
      <c r="KZ149" s="19">
        <v>0</v>
      </c>
      <c r="LA149" s="19">
        <v>0</v>
      </c>
      <c r="LB149" s="19">
        <v>0</v>
      </c>
      <c r="LC149" s="19">
        <v>1</v>
      </c>
      <c r="LD149" s="17" t="s">
        <v>3283</v>
      </c>
      <c r="LE149" s="19">
        <v>1</v>
      </c>
      <c r="LF149" s="19">
        <v>0</v>
      </c>
      <c r="LG149" s="19">
        <v>0</v>
      </c>
      <c r="LH149" s="19">
        <v>0</v>
      </c>
      <c r="LI149" s="4" t="s">
        <v>3283</v>
      </c>
      <c r="LJ149" s="19">
        <v>0</v>
      </c>
      <c r="LK149" s="19">
        <v>0</v>
      </c>
      <c r="LL149" s="19">
        <v>0</v>
      </c>
      <c r="LM149" s="19">
        <v>0</v>
      </c>
      <c r="LN149" s="19">
        <v>0</v>
      </c>
      <c r="LO149" s="19">
        <v>0</v>
      </c>
      <c r="LP149" s="19">
        <v>0</v>
      </c>
      <c r="LQ149" s="19">
        <v>1</v>
      </c>
      <c r="LR149" s="4" t="s">
        <v>3283</v>
      </c>
      <c r="LS149" s="19">
        <v>0</v>
      </c>
      <c r="LT149" s="19">
        <v>1</v>
      </c>
      <c r="LU149" s="19">
        <v>0</v>
      </c>
      <c r="LV149" s="19">
        <v>0</v>
      </c>
      <c r="LW149" s="17" t="s">
        <v>3283</v>
      </c>
      <c r="LX149" s="19">
        <v>1</v>
      </c>
      <c r="LY149" s="19">
        <v>0</v>
      </c>
      <c r="LZ149" s="19">
        <v>0</v>
      </c>
      <c r="MA149" s="19">
        <v>0</v>
      </c>
      <c r="MB149" s="19">
        <v>0</v>
      </c>
      <c r="MC149" s="19">
        <v>0</v>
      </c>
      <c r="MD149" s="19">
        <v>0</v>
      </c>
      <c r="ME149" s="6" t="s">
        <v>1</v>
      </c>
      <c r="MF149" s="19">
        <v>0</v>
      </c>
      <c r="MG149" s="19">
        <v>0</v>
      </c>
      <c r="MH149" s="19">
        <v>0</v>
      </c>
      <c r="MI149" s="19">
        <v>0</v>
      </c>
      <c r="MJ149" s="19">
        <v>0</v>
      </c>
      <c r="MK149" s="19">
        <v>0</v>
      </c>
      <c r="ML149" s="19">
        <v>0</v>
      </c>
      <c r="MM149" s="19">
        <v>0</v>
      </c>
      <c r="MN149" s="19">
        <v>0</v>
      </c>
      <c r="MO149" s="6" t="s">
        <v>1</v>
      </c>
      <c r="MP149" s="19">
        <v>0</v>
      </c>
      <c r="MQ149" s="19">
        <v>0</v>
      </c>
      <c r="MR149" s="19">
        <v>0</v>
      </c>
      <c r="MS149" s="6" t="s">
        <v>1</v>
      </c>
      <c r="MT149" s="19">
        <v>0</v>
      </c>
      <c r="MU149" s="19">
        <v>0</v>
      </c>
      <c r="MV149" s="19">
        <v>1</v>
      </c>
      <c r="MW149" s="19">
        <v>0</v>
      </c>
      <c r="MX149" s="19">
        <v>0</v>
      </c>
      <c r="MY149" s="19">
        <v>0</v>
      </c>
      <c r="MZ149" s="19">
        <v>0</v>
      </c>
      <c r="NA149" s="6" t="s">
        <v>3205</v>
      </c>
      <c r="NB149" s="19">
        <v>0</v>
      </c>
      <c r="NC149" s="19">
        <v>0</v>
      </c>
      <c r="ND149" s="19">
        <v>1</v>
      </c>
      <c r="NE149" s="19">
        <v>0</v>
      </c>
      <c r="NF149" s="19">
        <v>1</v>
      </c>
      <c r="NG149" s="19">
        <v>0</v>
      </c>
      <c r="NH149" s="6" t="s">
        <v>3206</v>
      </c>
      <c r="NI149" s="19">
        <v>0</v>
      </c>
      <c r="NJ149" s="19">
        <v>0</v>
      </c>
      <c r="NK149" s="19">
        <v>0</v>
      </c>
      <c r="NL149" s="19">
        <v>1</v>
      </c>
      <c r="NM149" s="19">
        <v>0</v>
      </c>
      <c r="NN149" s="19">
        <v>0</v>
      </c>
      <c r="NO149" s="19">
        <v>1</v>
      </c>
      <c r="NP149" s="19">
        <v>0</v>
      </c>
      <c r="NQ149" s="19">
        <v>0</v>
      </c>
      <c r="NR149" s="19">
        <v>0</v>
      </c>
      <c r="NS149" s="19">
        <v>0</v>
      </c>
      <c r="NT149" s="4" t="s">
        <v>3299</v>
      </c>
      <c r="NU149" s="16" t="s">
        <v>2520</v>
      </c>
      <c r="NV149" s="19">
        <v>0</v>
      </c>
      <c r="NW149" s="19">
        <v>0</v>
      </c>
      <c r="NX149" s="19">
        <v>0</v>
      </c>
      <c r="NY149" s="19">
        <v>0</v>
      </c>
      <c r="NZ149" s="19">
        <v>0</v>
      </c>
      <c r="OA149" s="19">
        <v>0</v>
      </c>
      <c r="OB149" s="19">
        <v>0</v>
      </c>
      <c r="OC149" s="19">
        <v>0</v>
      </c>
      <c r="OD149" s="19">
        <v>0</v>
      </c>
      <c r="OE149" s="19">
        <v>0</v>
      </c>
      <c r="OF149" s="19">
        <v>0</v>
      </c>
      <c r="OG149" s="22" t="s">
        <v>3317</v>
      </c>
      <c r="OH149" s="17" t="s">
        <v>2528</v>
      </c>
    </row>
    <row r="150" spans="1:398" ht="11.25" customHeight="1" x14ac:dyDescent="0.25">
      <c r="A150" s="16">
        <v>147</v>
      </c>
      <c r="B150" s="19">
        <v>67</v>
      </c>
      <c r="C150" s="19" t="s">
        <v>2806</v>
      </c>
      <c r="D150" s="19" t="s">
        <v>3916</v>
      </c>
      <c r="E150" s="19" t="s">
        <v>3981</v>
      </c>
      <c r="F150" s="37">
        <v>1</v>
      </c>
      <c r="G150" s="37" t="s">
        <v>0</v>
      </c>
      <c r="H150" s="19" t="s">
        <v>2526</v>
      </c>
      <c r="I150" s="32">
        <v>54</v>
      </c>
      <c r="J150" s="17" t="s">
        <v>3323</v>
      </c>
      <c r="K150" s="16" t="s">
        <v>2134</v>
      </c>
      <c r="L150" s="16" t="s">
        <v>145</v>
      </c>
      <c r="M150" s="16" t="s">
        <v>4</v>
      </c>
      <c r="N150" s="16" t="s">
        <v>1</v>
      </c>
      <c r="O150" s="32">
        <v>161</v>
      </c>
      <c r="P150" s="16" t="s">
        <v>2141</v>
      </c>
      <c r="Q150" s="19" t="s">
        <v>1</v>
      </c>
      <c r="R150" s="4" t="s">
        <v>4658</v>
      </c>
      <c r="S150" s="4" t="s">
        <v>4659</v>
      </c>
      <c r="T150" s="4" t="s">
        <v>4660</v>
      </c>
      <c r="U150" s="16">
        <v>2015</v>
      </c>
      <c r="V150" s="16">
        <v>24</v>
      </c>
      <c r="W150" s="16" t="s">
        <v>1</v>
      </c>
      <c r="X150" s="16" t="s">
        <v>1</v>
      </c>
      <c r="Y150" s="45" t="s">
        <v>4661</v>
      </c>
      <c r="Z150" s="17" t="s">
        <v>4662</v>
      </c>
      <c r="AA150" s="4" t="s">
        <v>4663</v>
      </c>
      <c r="AB150" s="17" t="s">
        <v>1</v>
      </c>
      <c r="AC150" s="19">
        <v>147</v>
      </c>
      <c r="AD150" s="4" t="s">
        <v>144</v>
      </c>
      <c r="AE150" s="16">
        <v>2015</v>
      </c>
      <c r="AF150" s="16" t="s">
        <v>2163</v>
      </c>
      <c r="AG150" s="16" t="s">
        <v>2177</v>
      </c>
      <c r="AH150" s="16" t="s">
        <v>0</v>
      </c>
      <c r="AI150" s="16" t="s">
        <v>0</v>
      </c>
      <c r="AJ150" s="19" t="s">
        <v>0</v>
      </c>
      <c r="AK150" s="16" t="s">
        <v>2180</v>
      </c>
      <c r="AL150" s="16" t="s">
        <v>2182</v>
      </c>
      <c r="AM150" s="17" t="s">
        <v>2022</v>
      </c>
      <c r="AN150" s="16" t="s">
        <v>421</v>
      </c>
      <c r="AO150" s="16">
        <v>0</v>
      </c>
      <c r="AP150" s="16">
        <v>0</v>
      </c>
      <c r="AQ150" s="16">
        <v>0</v>
      </c>
      <c r="AR150" s="16">
        <v>1</v>
      </c>
      <c r="AS150" s="16">
        <v>0</v>
      </c>
      <c r="AT150" s="16">
        <v>0</v>
      </c>
      <c r="AU150" s="16">
        <v>0</v>
      </c>
      <c r="AV150" s="16">
        <v>0</v>
      </c>
      <c r="AW150" s="16" t="s">
        <v>1</v>
      </c>
      <c r="AX150" s="16" t="s">
        <v>2180</v>
      </c>
      <c r="AY150" s="16" t="s">
        <v>1</v>
      </c>
      <c r="AZ150" s="16" t="s">
        <v>180</v>
      </c>
      <c r="BA150" s="16" t="s">
        <v>1</v>
      </c>
      <c r="BB150" s="16" t="s">
        <v>434</v>
      </c>
      <c r="BC150" s="16">
        <v>35</v>
      </c>
      <c r="BD150" s="16" t="s">
        <v>145</v>
      </c>
      <c r="BE150" s="16">
        <v>0</v>
      </c>
      <c r="BF150" s="16">
        <v>0</v>
      </c>
      <c r="BG150" s="16">
        <v>0</v>
      </c>
      <c r="BH150" s="16">
        <v>0</v>
      </c>
      <c r="BI150" s="16">
        <v>0</v>
      </c>
      <c r="BJ150" s="16">
        <v>0</v>
      </c>
      <c r="BK150" s="16">
        <v>0</v>
      </c>
      <c r="BL150" s="16">
        <v>0</v>
      </c>
      <c r="BM150" s="16">
        <v>0</v>
      </c>
      <c r="BN150" s="16">
        <v>0</v>
      </c>
      <c r="BO150" s="16">
        <v>0</v>
      </c>
      <c r="BP150" s="16">
        <v>1</v>
      </c>
      <c r="BQ150" s="16">
        <v>0</v>
      </c>
      <c r="BR150" s="16">
        <v>0</v>
      </c>
      <c r="BS150" s="16">
        <v>0</v>
      </c>
      <c r="BT150" s="4" t="s">
        <v>2021</v>
      </c>
      <c r="BU150" s="18">
        <v>175</v>
      </c>
      <c r="BV150" s="17" t="s">
        <v>146</v>
      </c>
      <c r="BW150" s="16">
        <v>0</v>
      </c>
      <c r="BX150" s="16">
        <v>1</v>
      </c>
      <c r="BY150" s="16">
        <v>0</v>
      </c>
      <c r="BZ150" s="16">
        <v>0</v>
      </c>
      <c r="CA150" s="16">
        <v>1</v>
      </c>
      <c r="CB150" s="16">
        <v>0</v>
      </c>
      <c r="CC150" s="16">
        <v>0</v>
      </c>
      <c r="CD150" s="16">
        <v>0</v>
      </c>
      <c r="CE150" s="16">
        <v>1</v>
      </c>
      <c r="CF150" s="16">
        <v>0</v>
      </c>
      <c r="CG150" s="16">
        <v>0</v>
      </c>
      <c r="CH150" s="16">
        <v>0</v>
      </c>
      <c r="CI150" s="16">
        <v>1</v>
      </c>
      <c r="CJ150" s="16">
        <v>0</v>
      </c>
      <c r="CK150" s="16">
        <v>0</v>
      </c>
      <c r="CL150" s="16">
        <v>0</v>
      </c>
      <c r="CM150" s="16">
        <v>0</v>
      </c>
      <c r="CN150" s="16">
        <v>0</v>
      </c>
      <c r="CO150" s="16">
        <v>0</v>
      </c>
      <c r="CP150" s="16">
        <v>0</v>
      </c>
      <c r="CQ150" s="16">
        <v>0</v>
      </c>
      <c r="CR150" s="16" t="s">
        <v>1</v>
      </c>
      <c r="CS150" s="19" t="s">
        <v>2134</v>
      </c>
      <c r="CT150" s="17" t="s">
        <v>2637</v>
      </c>
      <c r="CU150" s="17" t="s">
        <v>2638</v>
      </c>
      <c r="CV150" s="16" t="s">
        <v>2134</v>
      </c>
      <c r="CW150" s="16" t="s">
        <v>2514</v>
      </c>
      <c r="CX150" s="17" t="s">
        <v>382</v>
      </c>
      <c r="CY150" s="19" t="s">
        <v>2180</v>
      </c>
      <c r="CZ150" s="19" t="s">
        <v>1</v>
      </c>
      <c r="DA150" s="19">
        <v>1</v>
      </c>
      <c r="DB150" s="17" t="s">
        <v>147</v>
      </c>
      <c r="DC150" s="22" t="s">
        <v>2660</v>
      </c>
      <c r="DD150" s="16" t="s">
        <v>2134</v>
      </c>
      <c r="DE150" s="16" t="s">
        <v>2551</v>
      </c>
      <c r="DF150" s="16">
        <v>1</v>
      </c>
      <c r="DG150" s="16">
        <v>0</v>
      </c>
      <c r="DH150" s="16">
        <v>0</v>
      </c>
      <c r="DI150" s="4" t="s">
        <v>1</v>
      </c>
      <c r="DJ150" s="16" t="s">
        <v>2180</v>
      </c>
      <c r="DK150" s="4" t="s">
        <v>1</v>
      </c>
      <c r="DL150" s="16">
        <v>0</v>
      </c>
      <c r="DM150" s="16">
        <v>0</v>
      </c>
      <c r="DN150" s="16">
        <v>0</v>
      </c>
      <c r="DO150" s="16">
        <v>0</v>
      </c>
      <c r="DP150" s="4" t="s">
        <v>1</v>
      </c>
      <c r="DQ150" s="16">
        <v>0</v>
      </c>
      <c r="DR150" s="16">
        <v>0</v>
      </c>
      <c r="DS150" s="16">
        <v>0</v>
      </c>
      <c r="DT150" s="16">
        <v>0</v>
      </c>
      <c r="DU150" s="16">
        <v>0</v>
      </c>
      <c r="DV150" s="16">
        <v>0</v>
      </c>
      <c r="DW150" s="16">
        <v>0</v>
      </c>
      <c r="DX150" s="16">
        <v>0</v>
      </c>
      <c r="DY150" s="16">
        <v>1</v>
      </c>
      <c r="DZ150" s="16">
        <v>0</v>
      </c>
      <c r="EA150" s="16">
        <v>0</v>
      </c>
      <c r="EB150" s="16">
        <v>0</v>
      </c>
      <c r="EC150" s="16">
        <v>0</v>
      </c>
      <c r="ED150" s="16">
        <v>0</v>
      </c>
      <c r="EE150" s="16">
        <v>0</v>
      </c>
      <c r="EF150" s="16">
        <v>0</v>
      </c>
      <c r="EG150" s="16">
        <v>0</v>
      </c>
      <c r="EH150" s="16">
        <v>0</v>
      </c>
      <c r="EI150" s="16">
        <v>0</v>
      </c>
      <c r="EJ150" s="16">
        <v>0</v>
      </c>
      <c r="EK150" s="16">
        <v>0</v>
      </c>
      <c r="EL150" s="16">
        <v>0</v>
      </c>
      <c r="EM150" s="16">
        <v>1</v>
      </c>
      <c r="EN150" s="4" t="s">
        <v>148</v>
      </c>
      <c r="EO150" s="4" t="s">
        <v>149</v>
      </c>
      <c r="EP150" s="19" t="s">
        <v>2134</v>
      </c>
      <c r="EQ150" s="19" t="s">
        <v>2180</v>
      </c>
      <c r="ER150" s="16">
        <v>1</v>
      </c>
      <c r="ES150" s="16">
        <v>0</v>
      </c>
      <c r="ET150" s="16">
        <v>0</v>
      </c>
      <c r="EU150" s="16">
        <v>0</v>
      </c>
      <c r="EV150" s="4" t="s">
        <v>2023</v>
      </c>
      <c r="EW150" s="18">
        <v>700</v>
      </c>
      <c r="EX150" s="18">
        <v>250000</v>
      </c>
      <c r="EY150" s="18">
        <v>250000</v>
      </c>
      <c r="EZ150" s="18">
        <v>250000</v>
      </c>
      <c r="FA150" s="16">
        <v>0</v>
      </c>
      <c r="FB150" s="16">
        <v>0</v>
      </c>
      <c r="FC150" s="16">
        <v>0</v>
      </c>
      <c r="FD150" s="16">
        <v>0</v>
      </c>
      <c r="FE150" s="16">
        <v>0</v>
      </c>
      <c r="FF150" s="16">
        <v>0</v>
      </c>
      <c r="FG150" s="16">
        <v>0</v>
      </c>
      <c r="FH150" s="16">
        <v>0</v>
      </c>
      <c r="FI150" s="16">
        <v>1</v>
      </c>
      <c r="FJ150" s="16">
        <v>1</v>
      </c>
      <c r="FK150" s="16">
        <v>0</v>
      </c>
      <c r="FL150" s="16">
        <v>1</v>
      </c>
      <c r="FM150" s="16">
        <v>0</v>
      </c>
      <c r="FN150" s="16">
        <v>0</v>
      </c>
      <c r="FO150" s="16">
        <v>0</v>
      </c>
      <c r="FP150" s="16">
        <v>0</v>
      </c>
      <c r="FQ150" s="16">
        <v>1</v>
      </c>
      <c r="FR150" s="16">
        <v>1</v>
      </c>
      <c r="FS150" s="16">
        <v>0</v>
      </c>
      <c r="FT150" s="16">
        <v>0</v>
      </c>
      <c r="FU150" s="16">
        <v>0</v>
      </c>
      <c r="FV150" s="16">
        <v>0</v>
      </c>
      <c r="FW150" s="16">
        <v>0</v>
      </c>
      <c r="FX150" s="16">
        <v>0</v>
      </c>
      <c r="FY150" s="16">
        <v>0</v>
      </c>
      <c r="FZ150" s="16">
        <v>0</v>
      </c>
      <c r="GA150" s="16">
        <v>1</v>
      </c>
      <c r="GB150" s="16">
        <v>0</v>
      </c>
      <c r="GC150" s="16">
        <v>0</v>
      </c>
      <c r="GD150" s="16">
        <v>0</v>
      </c>
      <c r="GE150" s="16">
        <v>0</v>
      </c>
      <c r="GF150" s="16">
        <v>0</v>
      </c>
      <c r="GG150" s="16">
        <v>0</v>
      </c>
      <c r="GH150" s="17" t="s">
        <v>2672</v>
      </c>
      <c r="GI150" s="16">
        <v>1</v>
      </c>
      <c r="GJ150" s="16">
        <v>0</v>
      </c>
      <c r="GK150" s="16">
        <v>0</v>
      </c>
      <c r="GL150" s="16">
        <v>0</v>
      </c>
      <c r="GM150" s="16">
        <v>0</v>
      </c>
      <c r="GN150" s="16">
        <v>1</v>
      </c>
      <c r="GO150" s="16">
        <v>1</v>
      </c>
      <c r="GP150" s="16">
        <v>1</v>
      </c>
      <c r="GQ150" s="16">
        <v>0</v>
      </c>
      <c r="GR150" s="16">
        <v>0</v>
      </c>
      <c r="GS150" s="16">
        <v>0</v>
      </c>
      <c r="GT150" s="16">
        <v>1</v>
      </c>
      <c r="GU150" s="16">
        <v>0</v>
      </c>
      <c r="GV150" s="16">
        <v>0</v>
      </c>
      <c r="GW150" s="16">
        <v>0</v>
      </c>
      <c r="GX150" s="16">
        <v>0</v>
      </c>
      <c r="GY150" s="16">
        <v>0</v>
      </c>
      <c r="GZ150" s="16">
        <v>0</v>
      </c>
      <c r="HA150" s="16">
        <v>0</v>
      </c>
      <c r="HB150" s="16">
        <v>0</v>
      </c>
      <c r="HC150" s="16">
        <v>0</v>
      </c>
      <c r="HD150" s="16">
        <v>0</v>
      </c>
      <c r="HE150" s="16">
        <v>1</v>
      </c>
      <c r="HF150" s="17" t="s">
        <v>150</v>
      </c>
      <c r="HG150" s="16">
        <v>0</v>
      </c>
      <c r="HH150" s="16">
        <v>0</v>
      </c>
      <c r="HI150" s="16">
        <v>0</v>
      </c>
      <c r="HJ150" s="16">
        <v>0</v>
      </c>
      <c r="HK150" s="16">
        <v>0</v>
      </c>
      <c r="HL150" s="16">
        <v>0</v>
      </c>
      <c r="HM150" s="16">
        <v>0</v>
      </c>
      <c r="HN150" s="16">
        <v>0</v>
      </c>
      <c r="HO150" s="16">
        <v>0</v>
      </c>
      <c r="HP150" s="16">
        <v>0</v>
      </c>
      <c r="HQ150" s="16">
        <v>0</v>
      </c>
      <c r="HR150" s="16">
        <v>0</v>
      </c>
      <c r="HS150" s="16">
        <v>0</v>
      </c>
      <c r="HT150" s="16">
        <v>0</v>
      </c>
      <c r="HU150" s="16">
        <v>0</v>
      </c>
      <c r="HV150" s="17" t="s">
        <v>1</v>
      </c>
      <c r="HW150" s="16">
        <v>0</v>
      </c>
      <c r="HX150" s="16">
        <v>0</v>
      </c>
      <c r="HY150" s="16">
        <v>0</v>
      </c>
      <c r="HZ150" s="16">
        <v>0</v>
      </c>
      <c r="IA150" s="16">
        <v>0</v>
      </c>
      <c r="IB150" s="16">
        <v>0</v>
      </c>
      <c r="IC150" s="16">
        <v>1</v>
      </c>
      <c r="ID150" s="16">
        <v>0</v>
      </c>
      <c r="IE150" s="16">
        <v>0</v>
      </c>
      <c r="IF150" s="16">
        <v>0</v>
      </c>
      <c r="IG150" s="16">
        <v>0</v>
      </c>
      <c r="IH150" s="16">
        <v>0</v>
      </c>
      <c r="II150" s="16">
        <v>1</v>
      </c>
      <c r="IJ150" s="16">
        <v>0</v>
      </c>
      <c r="IK150" s="16">
        <v>0</v>
      </c>
      <c r="IL150" s="16">
        <v>1</v>
      </c>
      <c r="IM150" s="16">
        <v>0</v>
      </c>
      <c r="IN150" s="16">
        <v>0</v>
      </c>
      <c r="IO150" s="16">
        <v>0</v>
      </c>
      <c r="IP150" s="16">
        <v>0</v>
      </c>
      <c r="IQ150" s="16">
        <v>0</v>
      </c>
      <c r="IR150" s="16">
        <v>0</v>
      </c>
      <c r="IS150" s="17" t="s">
        <v>2681</v>
      </c>
      <c r="IT150" s="16">
        <v>0</v>
      </c>
      <c r="IU150" s="16">
        <v>0</v>
      </c>
      <c r="IV150" s="16">
        <v>0</v>
      </c>
      <c r="IW150" s="16">
        <v>0</v>
      </c>
      <c r="IX150" s="16">
        <v>0</v>
      </c>
      <c r="IY150" s="16">
        <v>0</v>
      </c>
      <c r="IZ150" s="16">
        <v>0</v>
      </c>
      <c r="JA150" s="16">
        <v>0</v>
      </c>
      <c r="JB150" s="16">
        <v>0</v>
      </c>
      <c r="JC150" s="16">
        <v>0</v>
      </c>
      <c r="JD150" s="16">
        <v>0</v>
      </c>
      <c r="JE150" s="16">
        <v>0</v>
      </c>
      <c r="JF150" s="16">
        <v>1</v>
      </c>
      <c r="JG150" s="16">
        <v>0</v>
      </c>
      <c r="JH150" s="16">
        <v>0</v>
      </c>
      <c r="JI150" s="16">
        <v>0</v>
      </c>
      <c r="JJ150" s="16">
        <v>0</v>
      </c>
      <c r="JK150" s="16">
        <v>1</v>
      </c>
      <c r="JL150" s="16">
        <v>0</v>
      </c>
      <c r="JM150" s="16">
        <v>0</v>
      </c>
      <c r="JN150" s="16">
        <v>0</v>
      </c>
      <c r="JO150" s="16">
        <v>0</v>
      </c>
      <c r="JP150" s="16">
        <v>0</v>
      </c>
      <c r="JQ150" s="16">
        <v>0</v>
      </c>
      <c r="JR150" s="16">
        <v>0</v>
      </c>
      <c r="JS150" s="16">
        <v>0</v>
      </c>
      <c r="JT150" s="16">
        <v>0</v>
      </c>
      <c r="JU150" s="17" t="s">
        <v>2687</v>
      </c>
      <c r="JV150" s="16">
        <v>0</v>
      </c>
      <c r="JW150" s="16">
        <v>0</v>
      </c>
      <c r="JX150" s="16">
        <v>1</v>
      </c>
      <c r="JY150" s="16">
        <v>0</v>
      </c>
      <c r="JZ150" s="16">
        <v>0</v>
      </c>
      <c r="KA150" s="17" t="s">
        <v>2688</v>
      </c>
      <c r="KB150" s="16" t="s">
        <v>2134</v>
      </c>
      <c r="KC150" s="17" t="s">
        <v>904</v>
      </c>
      <c r="KD150" s="16">
        <v>0</v>
      </c>
      <c r="KE150" s="16">
        <v>1</v>
      </c>
      <c r="KF150" s="16">
        <v>1</v>
      </c>
      <c r="KG150" s="16">
        <v>0</v>
      </c>
      <c r="KH150" s="16">
        <v>1</v>
      </c>
      <c r="KI150" s="16">
        <v>1</v>
      </c>
      <c r="KJ150" s="16">
        <v>0</v>
      </c>
      <c r="KK150" s="16">
        <v>0</v>
      </c>
      <c r="KL150" s="16">
        <v>0</v>
      </c>
      <c r="KM150" s="16">
        <v>0</v>
      </c>
      <c r="KN150" s="16">
        <v>0</v>
      </c>
      <c r="KO150" s="16">
        <v>0</v>
      </c>
      <c r="KP150" s="16">
        <v>0</v>
      </c>
      <c r="KQ150" s="16">
        <v>1</v>
      </c>
      <c r="KR150" s="16">
        <v>1</v>
      </c>
      <c r="KS150" s="16">
        <v>0</v>
      </c>
      <c r="KT150" s="16">
        <v>0</v>
      </c>
      <c r="KU150" s="16">
        <v>0</v>
      </c>
      <c r="KV150" s="16">
        <v>0</v>
      </c>
      <c r="KW150" s="16">
        <v>0</v>
      </c>
      <c r="KX150" s="16">
        <v>0</v>
      </c>
      <c r="KY150" s="16">
        <v>0</v>
      </c>
      <c r="KZ150" s="16">
        <v>0</v>
      </c>
      <c r="LA150" s="16">
        <v>0</v>
      </c>
      <c r="LB150" s="16">
        <v>0</v>
      </c>
      <c r="LC150" s="16">
        <v>0</v>
      </c>
      <c r="LD150" s="17" t="s">
        <v>905</v>
      </c>
      <c r="LE150" s="16">
        <v>1</v>
      </c>
      <c r="LF150" s="16">
        <v>0</v>
      </c>
      <c r="LG150" s="16">
        <v>0</v>
      </c>
      <c r="LH150" s="16">
        <v>0</v>
      </c>
      <c r="LI150" s="4" t="s">
        <v>906</v>
      </c>
      <c r="LJ150" s="19">
        <v>0</v>
      </c>
      <c r="LK150" s="19">
        <v>1</v>
      </c>
      <c r="LL150" s="19">
        <v>0</v>
      </c>
      <c r="LM150" s="19">
        <v>1</v>
      </c>
      <c r="LN150" s="19">
        <v>0</v>
      </c>
      <c r="LO150" s="19">
        <v>1</v>
      </c>
      <c r="LP150" s="19">
        <v>1</v>
      </c>
      <c r="LQ150" s="19">
        <v>0</v>
      </c>
      <c r="LR150" s="4" t="s">
        <v>907</v>
      </c>
      <c r="LS150" s="19">
        <v>1</v>
      </c>
      <c r="LT150" s="19">
        <v>0</v>
      </c>
      <c r="LU150" s="19">
        <v>0</v>
      </c>
      <c r="LV150" s="19">
        <v>0</v>
      </c>
      <c r="LW150" s="6" t="s">
        <v>1</v>
      </c>
      <c r="LX150" s="16">
        <v>1</v>
      </c>
      <c r="LY150" s="16">
        <v>0</v>
      </c>
      <c r="LZ150" s="16">
        <v>0</v>
      </c>
      <c r="MA150" s="16">
        <v>0</v>
      </c>
      <c r="MB150" s="16">
        <v>0</v>
      </c>
      <c r="MC150" s="16">
        <v>0</v>
      </c>
      <c r="MD150" s="16">
        <v>0</v>
      </c>
      <c r="ME150" s="4" t="s">
        <v>1</v>
      </c>
      <c r="MF150" s="16">
        <v>0</v>
      </c>
      <c r="MG150" s="16">
        <v>0</v>
      </c>
      <c r="MH150" s="16">
        <v>0</v>
      </c>
      <c r="MI150" s="16">
        <v>0</v>
      </c>
      <c r="MJ150" s="16">
        <v>0</v>
      </c>
      <c r="MK150" s="16">
        <v>0</v>
      </c>
      <c r="ML150" s="16">
        <v>0</v>
      </c>
      <c r="MM150" s="16">
        <v>0</v>
      </c>
      <c r="MN150" s="16">
        <v>0</v>
      </c>
      <c r="MO150" s="4" t="s">
        <v>1</v>
      </c>
      <c r="MP150" s="16">
        <v>0</v>
      </c>
      <c r="MQ150" s="16">
        <v>0</v>
      </c>
      <c r="MR150" s="16">
        <v>0</v>
      </c>
      <c r="MS150" s="4" t="s">
        <v>1</v>
      </c>
      <c r="MT150" s="16">
        <v>1</v>
      </c>
      <c r="MU150" s="16">
        <v>0</v>
      </c>
      <c r="MV150" s="16">
        <v>0</v>
      </c>
      <c r="MW150" s="16">
        <v>0</v>
      </c>
      <c r="MX150" s="16">
        <v>0</v>
      </c>
      <c r="MY150" s="16">
        <v>0</v>
      </c>
      <c r="MZ150" s="16">
        <v>0</v>
      </c>
      <c r="NA150" s="4" t="s">
        <v>1</v>
      </c>
      <c r="NB150" s="16">
        <v>0</v>
      </c>
      <c r="NC150" s="16">
        <v>0</v>
      </c>
      <c r="ND150" s="16">
        <v>0</v>
      </c>
      <c r="NE150" s="16">
        <v>0</v>
      </c>
      <c r="NF150" s="16">
        <v>0</v>
      </c>
      <c r="NG150" s="16">
        <v>0</v>
      </c>
      <c r="NH150" s="4" t="s">
        <v>1</v>
      </c>
      <c r="NI150" s="16">
        <v>0</v>
      </c>
      <c r="NJ150" s="16">
        <v>0</v>
      </c>
      <c r="NK150" s="16">
        <v>0</v>
      </c>
      <c r="NL150" s="16">
        <v>0</v>
      </c>
      <c r="NM150" s="16">
        <v>0</v>
      </c>
      <c r="NN150" s="16">
        <v>0</v>
      </c>
      <c r="NO150" s="16">
        <v>0</v>
      </c>
      <c r="NP150" s="16">
        <v>0</v>
      </c>
      <c r="NQ150" s="16">
        <v>0</v>
      </c>
      <c r="NR150" s="16">
        <v>0</v>
      </c>
      <c r="NS150" s="16">
        <v>0</v>
      </c>
      <c r="NT150" s="4" t="s">
        <v>1</v>
      </c>
      <c r="NU150" s="16" t="s">
        <v>2521</v>
      </c>
      <c r="NV150" s="16">
        <v>1</v>
      </c>
      <c r="NW150" s="16">
        <v>0</v>
      </c>
      <c r="NX150" s="16">
        <v>0</v>
      </c>
      <c r="NY150" s="16">
        <v>0</v>
      </c>
      <c r="NZ150" s="16">
        <v>0</v>
      </c>
      <c r="OA150" s="16">
        <v>0</v>
      </c>
      <c r="OB150" s="16">
        <v>0</v>
      </c>
      <c r="OC150" s="16">
        <v>0</v>
      </c>
      <c r="OD150" s="16">
        <v>0</v>
      </c>
      <c r="OE150" s="16">
        <v>0</v>
      </c>
      <c r="OF150" s="16">
        <v>0</v>
      </c>
      <c r="OG150" s="17" t="s">
        <v>2691</v>
      </c>
      <c r="OH150" s="17" t="s">
        <v>2528</v>
      </c>
    </row>
    <row r="151" spans="1:398" x14ac:dyDescent="0.25">
      <c r="A151" s="16">
        <v>148</v>
      </c>
      <c r="B151" s="19">
        <v>71</v>
      </c>
      <c r="C151" s="19" t="s">
        <v>3852</v>
      </c>
      <c r="D151" s="19" t="s">
        <v>3917</v>
      </c>
      <c r="E151" s="19" t="s">
        <v>3982</v>
      </c>
      <c r="F151" s="37">
        <v>9</v>
      </c>
      <c r="G151" s="37" t="s">
        <v>0</v>
      </c>
      <c r="H151" s="19" t="s">
        <v>2526</v>
      </c>
      <c r="I151" s="32">
        <v>60</v>
      </c>
      <c r="J151" s="17" t="s">
        <v>132</v>
      </c>
      <c r="K151" s="16" t="s">
        <v>2134</v>
      </c>
      <c r="L151" s="16" t="s">
        <v>3</v>
      </c>
      <c r="M151" s="16" t="s">
        <v>4</v>
      </c>
      <c r="N151" s="16" t="s">
        <v>1</v>
      </c>
      <c r="O151" s="32">
        <v>162</v>
      </c>
      <c r="P151" s="16" t="s">
        <v>2141</v>
      </c>
      <c r="Q151" s="19" t="s">
        <v>1</v>
      </c>
      <c r="R151" s="4" t="s">
        <v>4664</v>
      </c>
      <c r="S151" s="4" t="s">
        <v>4665</v>
      </c>
      <c r="T151" s="4" t="s">
        <v>4531</v>
      </c>
      <c r="U151" s="16">
        <v>2015</v>
      </c>
      <c r="V151" s="16">
        <v>52</v>
      </c>
      <c r="W151" s="16" t="s">
        <v>1</v>
      </c>
      <c r="X151" s="16" t="s">
        <v>1</v>
      </c>
      <c r="Y151" s="45" t="s">
        <v>4666</v>
      </c>
      <c r="Z151" s="17" t="s">
        <v>4667</v>
      </c>
      <c r="AA151" s="4" t="s">
        <v>4668</v>
      </c>
      <c r="AB151" s="17" t="s">
        <v>908</v>
      </c>
      <c r="AC151" s="19">
        <v>148</v>
      </c>
      <c r="AD151" s="4" t="s">
        <v>131</v>
      </c>
      <c r="AE151" s="16">
        <v>2015</v>
      </c>
      <c r="AF151" s="16" t="s">
        <v>2164</v>
      </c>
      <c r="AG151" s="16" t="s">
        <v>2177</v>
      </c>
      <c r="AH151" s="16" t="s">
        <v>0</v>
      </c>
      <c r="AI151" s="16" t="s">
        <v>0</v>
      </c>
      <c r="AJ151" s="19" t="s">
        <v>0</v>
      </c>
      <c r="AK151" s="16" t="s">
        <v>2180</v>
      </c>
      <c r="AL151" s="16" t="s">
        <v>2182</v>
      </c>
      <c r="AM151" s="17" t="s">
        <v>134</v>
      </c>
      <c r="AN151" s="16" t="s">
        <v>5</v>
      </c>
      <c r="AO151" s="16">
        <v>0</v>
      </c>
      <c r="AP151" s="16">
        <v>0</v>
      </c>
      <c r="AQ151" s="16">
        <v>0</v>
      </c>
      <c r="AR151" s="16">
        <v>1</v>
      </c>
      <c r="AS151" s="16">
        <v>0</v>
      </c>
      <c r="AT151" s="16">
        <v>0</v>
      </c>
      <c r="AU151" s="16">
        <v>0</v>
      </c>
      <c r="AV151" s="16">
        <v>0</v>
      </c>
      <c r="AW151" s="16" t="s">
        <v>1</v>
      </c>
      <c r="AX151" s="16" t="s">
        <v>2180</v>
      </c>
      <c r="AY151" s="16" t="s">
        <v>1</v>
      </c>
      <c r="AZ151" s="16" t="s">
        <v>180</v>
      </c>
      <c r="BA151" s="16" t="s">
        <v>1</v>
      </c>
      <c r="BB151" s="16" t="s">
        <v>434</v>
      </c>
      <c r="BC151" s="16">
        <v>25</v>
      </c>
      <c r="BD151" s="16" t="s">
        <v>2074</v>
      </c>
      <c r="BE151" s="16">
        <v>0</v>
      </c>
      <c r="BF151" s="16">
        <v>0</v>
      </c>
      <c r="BG151" s="16">
        <v>0</v>
      </c>
      <c r="BH151" s="16">
        <v>0</v>
      </c>
      <c r="BI151" s="16">
        <v>0</v>
      </c>
      <c r="BJ151" s="16">
        <v>1</v>
      </c>
      <c r="BK151" s="16">
        <v>0</v>
      </c>
      <c r="BL151" s="16">
        <v>0</v>
      </c>
      <c r="BM151" s="16">
        <v>0</v>
      </c>
      <c r="BN151" s="16">
        <v>0</v>
      </c>
      <c r="BO151" s="16">
        <v>0</v>
      </c>
      <c r="BP151" s="16">
        <v>0</v>
      </c>
      <c r="BQ151" s="16">
        <v>0</v>
      </c>
      <c r="BR151" s="16">
        <v>0</v>
      </c>
      <c r="BS151" s="16">
        <v>0</v>
      </c>
      <c r="BT151" s="4" t="s">
        <v>2024</v>
      </c>
      <c r="BU151" s="18">
        <v>37052</v>
      </c>
      <c r="BV151" s="17" t="s">
        <v>135</v>
      </c>
      <c r="BW151" s="16">
        <v>0</v>
      </c>
      <c r="BX151" s="16">
        <v>1</v>
      </c>
      <c r="BY151" s="16">
        <v>0</v>
      </c>
      <c r="BZ151" s="16">
        <v>0</v>
      </c>
      <c r="CA151" s="16">
        <v>1</v>
      </c>
      <c r="CB151" s="16">
        <v>0</v>
      </c>
      <c r="CC151" s="16">
        <v>0</v>
      </c>
      <c r="CD151" s="16">
        <v>0</v>
      </c>
      <c r="CE151" s="16">
        <v>1</v>
      </c>
      <c r="CF151" s="16">
        <v>0</v>
      </c>
      <c r="CG151" s="16">
        <v>0</v>
      </c>
      <c r="CH151" s="16">
        <v>0</v>
      </c>
      <c r="CI151" s="16">
        <v>0</v>
      </c>
      <c r="CJ151" s="16">
        <v>0</v>
      </c>
      <c r="CK151" s="16">
        <v>0</v>
      </c>
      <c r="CL151" s="16">
        <v>0</v>
      </c>
      <c r="CM151" s="16">
        <v>1</v>
      </c>
      <c r="CN151" s="16">
        <v>0</v>
      </c>
      <c r="CO151" s="16">
        <v>0</v>
      </c>
      <c r="CP151" s="16">
        <v>0</v>
      </c>
      <c r="CQ151" s="16">
        <v>0</v>
      </c>
      <c r="CR151" s="16" t="s">
        <v>1</v>
      </c>
      <c r="CS151" s="19" t="s">
        <v>2134</v>
      </c>
      <c r="CT151" s="17" t="s">
        <v>2639</v>
      </c>
      <c r="CU151" s="17" t="s">
        <v>2640</v>
      </c>
      <c r="CV151" s="16" t="s">
        <v>2180</v>
      </c>
      <c r="CW151" s="16" t="s">
        <v>2514</v>
      </c>
      <c r="CX151" s="17" t="s">
        <v>383</v>
      </c>
      <c r="CY151" s="19" t="s">
        <v>2180</v>
      </c>
      <c r="CZ151" s="19" t="s">
        <v>1</v>
      </c>
      <c r="DA151" s="19">
        <v>1</v>
      </c>
      <c r="DB151" s="17" t="s">
        <v>136</v>
      </c>
      <c r="DC151" s="22" t="s">
        <v>2660</v>
      </c>
      <c r="DD151" s="16" t="s">
        <v>2134</v>
      </c>
      <c r="DE151" s="16" t="s">
        <v>2551</v>
      </c>
      <c r="DF151" s="16">
        <v>1</v>
      </c>
      <c r="DG151" s="16">
        <v>0</v>
      </c>
      <c r="DH151" s="16">
        <v>0</v>
      </c>
      <c r="DI151" s="4" t="s">
        <v>1</v>
      </c>
      <c r="DJ151" s="16" t="s">
        <v>2134</v>
      </c>
      <c r="DK151" s="4" t="s">
        <v>909</v>
      </c>
      <c r="DL151" s="16">
        <v>0</v>
      </c>
      <c r="DM151" s="16">
        <v>0</v>
      </c>
      <c r="DN151" s="16">
        <v>0</v>
      </c>
      <c r="DO151" s="16">
        <v>1</v>
      </c>
      <c r="DP151" s="4" t="s">
        <v>901</v>
      </c>
      <c r="DQ151" s="16">
        <v>0</v>
      </c>
      <c r="DR151" s="16">
        <v>0</v>
      </c>
      <c r="DS151" s="16">
        <v>1</v>
      </c>
      <c r="DT151" s="16">
        <v>0</v>
      </c>
      <c r="DU151" s="16">
        <v>0</v>
      </c>
      <c r="DV151" s="16">
        <v>0</v>
      </c>
      <c r="DW151" s="16">
        <v>0</v>
      </c>
      <c r="DX151" s="16">
        <v>0</v>
      </c>
      <c r="DY151" s="16">
        <v>1</v>
      </c>
      <c r="DZ151" s="16">
        <v>0</v>
      </c>
      <c r="EA151" s="16">
        <v>1</v>
      </c>
      <c r="EB151" s="16">
        <v>0</v>
      </c>
      <c r="EC151" s="16">
        <v>0</v>
      </c>
      <c r="ED151" s="16">
        <v>0</v>
      </c>
      <c r="EE151" s="16">
        <v>0</v>
      </c>
      <c r="EF151" s="16">
        <v>0</v>
      </c>
      <c r="EG151" s="16">
        <v>0</v>
      </c>
      <c r="EH151" s="16">
        <v>0</v>
      </c>
      <c r="EI151" s="16">
        <v>0</v>
      </c>
      <c r="EJ151" s="16">
        <v>0</v>
      </c>
      <c r="EK151" s="16">
        <v>0</v>
      </c>
      <c r="EL151" s="16">
        <v>0</v>
      </c>
      <c r="EM151" s="16">
        <v>1</v>
      </c>
      <c r="EN151" s="4" t="s">
        <v>137</v>
      </c>
      <c r="EO151" s="4" t="s">
        <v>1745</v>
      </c>
      <c r="EP151" s="19" t="s">
        <v>2134</v>
      </c>
      <c r="EQ151" s="19" t="s">
        <v>2180</v>
      </c>
      <c r="ER151" s="16">
        <v>1</v>
      </c>
      <c r="ES151" s="16">
        <v>0</v>
      </c>
      <c r="ET151" s="16">
        <v>0</v>
      </c>
      <c r="EU151" s="16">
        <v>0</v>
      </c>
      <c r="EV151" s="4" t="s">
        <v>2025</v>
      </c>
      <c r="EW151" s="18">
        <v>1180</v>
      </c>
      <c r="EX151" s="18">
        <v>31381418</v>
      </c>
      <c r="EY151" s="18">
        <v>32043000</v>
      </c>
      <c r="EZ151" s="18">
        <v>30663000</v>
      </c>
      <c r="FA151" s="16">
        <v>1</v>
      </c>
      <c r="FB151" s="16">
        <v>0</v>
      </c>
      <c r="FC151" s="16">
        <v>0</v>
      </c>
      <c r="FD151" s="16">
        <v>0</v>
      </c>
      <c r="FE151" s="16">
        <v>1</v>
      </c>
      <c r="FF151" s="16">
        <v>0</v>
      </c>
      <c r="FG151" s="16">
        <v>1</v>
      </c>
      <c r="FH151" s="16">
        <v>0</v>
      </c>
      <c r="FI151" s="16">
        <v>0</v>
      </c>
      <c r="FJ151" s="16">
        <v>1</v>
      </c>
      <c r="FK151" s="16">
        <v>0</v>
      </c>
      <c r="FL151" s="16">
        <v>0</v>
      </c>
      <c r="FM151" s="16">
        <v>0</v>
      </c>
      <c r="FN151" s="16">
        <v>0</v>
      </c>
      <c r="FO151" s="16">
        <v>0</v>
      </c>
      <c r="FP151" s="16">
        <v>0</v>
      </c>
      <c r="FQ151" s="16">
        <v>0</v>
      </c>
      <c r="FR151" s="16">
        <v>1</v>
      </c>
      <c r="FS151" s="16">
        <v>0</v>
      </c>
      <c r="FT151" s="16">
        <v>0</v>
      </c>
      <c r="FU151" s="16">
        <v>0</v>
      </c>
      <c r="FV151" s="16">
        <v>1</v>
      </c>
      <c r="FW151" s="16">
        <v>0</v>
      </c>
      <c r="FX151" s="16">
        <v>0</v>
      </c>
      <c r="FY151" s="16">
        <v>0</v>
      </c>
      <c r="FZ151" s="16">
        <v>0</v>
      </c>
      <c r="GA151" s="16">
        <v>0</v>
      </c>
      <c r="GB151" s="16">
        <v>0</v>
      </c>
      <c r="GC151" s="16">
        <v>1</v>
      </c>
      <c r="GD151" s="16">
        <v>0</v>
      </c>
      <c r="GE151" s="16">
        <v>0</v>
      </c>
      <c r="GF151" s="16">
        <v>0</v>
      </c>
      <c r="GG151" s="16">
        <v>0</v>
      </c>
      <c r="GH151" s="17" t="s">
        <v>2673</v>
      </c>
      <c r="GI151" s="16">
        <v>1</v>
      </c>
      <c r="GJ151" s="16">
        <v>0</v>
      </c>
      <c r="GK151" s="16">
        <v>0</v>
      </c>
      <c r="GL151" s="16">
        <v>1</v>
      </c>
      <c r="GM151" s="16">
        <v>0</v>
      </c>
      <c r="GN151" s="16">
        <v>0</v>
      </c>
      <c r="GO151" s="16">
        <v>1</v>
      </c>
      <c r="GP151" s="16">
        <v>0</v>
      </c>
      <c r="GQ151" s="16">
        <v>0</v>
      </c>
      <c r="GR151" s="16">
        <v>0</v>
      </c>
      <c r="GS151" s="16">
        <v>1</v>
      </c>
      <c r="GT151" s="16">
        <v>1</v>
      </c>
      <c r="GU151" s="16">
        <v>0</v>
      </c>
      <c r="GV151" s="16">
        <v>0</v>
      </c>
      <c r="GW151" s="16">
        <v>0</v>
      </c>
      <c r="GX151" s="16">
        <v>0</v>
      </c>
      <c r="GY151" s="16">
        <v>1</v>
      </c>
      <c r="GZ151" s="16">
        <v>0</v>
      </c>
      <c r="HA151" s="16">
        <v>0</v>
      </c>
      <c r="HB151" s="16">
        <v>0</v>
      </c>
      <c r="HC151" s="16">
        <v>0</v>
      </c>
      <c r="HD151" s="16">
        <v>0</v>
      </c>
      <c r="HE151" s="16">
        <v>0</v>
      </c>
      <c r="HF151" s="17" t="s">
        <v>910</v>
      </c>
      <c r="HG151" s="16">
        <v>0</v>
      </c>
      <c r="HH151" s="16">
        <v>0</v>
      </c>
      <c r="HI151" s="16">
        <v>0</v>
      </c>
      <c r="HJ151" s="16">
        <v>0</v>
      </c>
      <c r="HK151" s="16">
        <v>0</v>
      </c>
      <c r="HL151" s="16">
        <v>0</v>
      </c>
      <c r="HM151" s="16">
        <v>0</v>
      </c>
      <c r="HN151" s="16">
        <v>0</v>
      </c>
      <c r="HO151" s="16">
        <v>0</v>
      </c>
      <c r="HP151" s="16">
        <v>0</v>
      </c>
      <c r="HQ151" s="16">
        <v>0</v>
      </c>
      <c r="HR151" s="16">
        <v>0</v>
      </c>
      <c r="HS151" s="16">
        <v>0</v>
      </c>
      <c r="HT151" s="16">
        <v>0</v>
      </c>
      <c r="HU151" s="16">
        <v>0</v>
      </c>
      <c r="HV151" s="17" t="s">
        <v>1</v>
      </c>
      <c r="HW151" s="16">
        <v>0</v>
      </c>
      <c r="HX151" s="16">
        <v>1</v>
      </c>
      <c r="HY151" s="16">
        <v>0</v>
      </c>
      <c r="HZ151" s="16">
        <v>0</v>
      </c>
      <c r="IA151" s="16">
        <v>0</v>
      </c>
      <c r="IB151" s="16">
        <v>1</v>
      </c>
      <c r="IC151" s="16">
        <v>0</v>
      </c>
      <c r="ID151" s="16">
        <v>1</v>
      </c>
      <c r="IE151" s="16">
        <v>0</v>
      </c>
      <c r="IF151" s="16">
        <v>0</v>
      </c>
      <c r="IG151" s="16">
        <v>0</v>
      </c>
      <c r="IH151" s="16">
        <v>0</v>
      </c>
      <c r="II151" s="16">
        <v>0</v>
      </c>
      <c r="IJ151" s="16">
        <v>1</v>
      </c>
      <c r="IK151" s="16">
        <v>0</v>
      </c>
      <c r="IL151" s="16">
        <v>0</v>
      </c>
      <c r="IM151" s="16">
        <v>0</v>
      </c>
      <c r="IN151" s="16">
        <v>0</v>
      </c>
      <c r="IO151" s="16">
        <v>0</v>
      </c>
      <c r="IP151" s="16">
        <v>0</v>
      </c>
      <c r="IQ151" s="16">
        <v>0</v>
      </c>
      <c r="IR151" s="16">
        <v>0</v>
      </c>
      <c r="IS151" s="17" t="s">
        <v>2682</v>
      </c>
      <c r="IT151" s="16">
        <v>0</v>
      </c>
      <c r="IU151" s="16">
        <v>0</v>
      </c>
      <c r="IV151" s="16">
        <v>0</v>
      </c>
      <c r="IW151" s="16">
        <v>0</v>
      </c>
      <c r="IX151" s="16">
        <v>0</v>
      </c>
      <c r="IY151" s="16">
        <v>0</v>
      </c>
      <c r="IZ151" s="16">
        <v>0</v>
      </c>
      <c r="JA151" s="16">
        <v>0</v>
      </c>
      <c r="JB151" s="16">
        <v>0</v>
      </c>
      <c r="JC151" s="16">
        <v>0</v>
      </c>
      <c r="JD151" s="16">
        <v>0</v>
      </c>
      <c r="JE151" s="16">
        <v>0</v>
      </c>
      <c r="JF151" s="16">
        <v>1</v>
      </c>
      <c r="JG151" s="16">
        <v>0</v>
      </c>
      <c r="JH151" s="16">
        <v>0</v>
      </c>
      <c r="JI151" s="16">
        <v>0</v>
      </c>
      <c r="JJ151" s="16">
        <v>0</v>
      </c>
      <c r="JK151" s="16">
        <v>1</v>
      </c>
      <c r="JL151" s="16">
        <v>0</v>
      </c>
      <c r="JM151" s="16">
        <v>0</v>
      </c>
      <c r="JN151" s="16">
        <v>0</v>
      </c>
      <c r="JO151" s="16">
        <v>0</v>
      </c>
      <c r="JP151" s="16">
        <v>0</v>
      </c>
      <c r="JQ151" s="16">
        <v>0</v>
      </c>
      <c r="JR151" s="16">
        <v>0</v>
      </c>
      <c r="JS151" s="16">
        <v>0</v>
      </c>
      <c r="JT151" s="16">
        <v>0</v>
      </c>
      <c r="JU151" s="17" t="s">
        <v>911</v>
      </c>
      <c r="JV151" s="16">
        <v>1</v>
      </c>
      <c r="JW151" s="16">
        <v>0</v>
      </c>
      <c r="JX151" s="16">
        <v>0</v>
      </c>
      <c r="JY151" s="16">
        <v>0</v>
      </c>
      <c r="JZ151" s="16">
        <v>0</v>
      </c>
      <c r="KA151" s="17" t="s">
        <v>911</v>
      </c>
      <c r="KB151" s="16" t="s">
        <v>2134</v>
      </c>
      <c r="KC151" s="17" t="s">
        <v>913</v>
      </c>
      <c r="KD151" s="16">
        <v>0</v>
      </c>
      <c r="KE151" s="16">
        <v>0</v>
      </c>
      <c r="KF151" s="16">
        <v>0</v>
      </c>
      <c r="KG151" s="16">
        <v>0</v>
      </c>
      <c r="KH151" s="16">
        <v>0</v>
      </c>
      <c r="KI151" s="16">
        <v>0</v>
      </c>
      <c r="KJ151" s="16">
        <v>1</v>
      </c>
      <c r="KK151" s="16">
        <v>0</v>
      </c>
      <c r="KL151" s="16">
        <v>0</v>
      </c>
      <c r="KM151" s="16">
        <v>0</v>
      </c>
      <c r="KN151" s="16">
        <v>0</v>
      </c>
      <c r="KO151" s="16">
        <v>0</v>
      </c>
      <c r="KP151" s="16">
        <v>0</v>
      </c>
      <c r="KQ151" s="16">
        <v>0</v>
      </c>
      <c r="KR151" s="16">
        <v>0</v>
      </c>
      <c r="KS151" s="16">
        <v>0</v>
      </c>
      <c r="KT151" s="16">
        <v>0</v>
      </c>
      <c r="KU151" s="16">
        <v>0</v>
      </c>
      <c r="KV151" s="16">
        <v>0</v>
      </c>
      <c r="KW151" s="16">
        <v>0</v>
      </c>
      <c r="KX151" s="16">
        <v>0</v>
      </c>
      <c r="KY151" s="16">
        <v>0</v>
      </c>
      <c r="KZ151" s="16">
        <v>0</v>
      </c>
      <c r="LA151" s="16">
        <v>0</v>
      </c>
      <c r="LB151" s="16">
        <v>0</v>
      </c>
      <c r="LC151" s="16">
        <v>1</v>
      </c>
      <c r="LD151" s="17" t="s">
        <v>384</v>
      </c>
      <c r="LE151" s="16">
        <v>1</v>
      </c>
      <c r="LF151" s="16">
        <v>0</v>
      </c>
      <c r="LG151" s="16">
        <v>0</v>
      </c>
      <c r="LH151" s="16">
        <v>0</v>
      </c>
      <c r="LI151" s="4" t="s">
        <v>914</v>
      </c>
      <c r="LJ151" s="19">
        <v>0</v>
      </c>
      <c r="LK151" s="19">
        <v>0</v>
      </c>
      <c r="LL151" s="19">
        <v>0</v>
      </c>
      <c r="LM151" s="19">
        <v>1</v>
      </c>
      <c r="LN151" s="19">
        <v>0</v>
      </c>
      <c r="LO151" s="19">
        <v>0</v>
      </c>
      <c r="LP151" s="19">
        <v>0</v>
      </c>
      <c r="LQ151" s="19">
        <v>0</v>
      </c>
      <c r="LR151" s="4" t="s">
        <v>915</v>
      </c>
      <c r="LS151" s="19">
        <v>0</v>
      </c>
      <c r="LT151" s="19">
        <v>1</v>
      </c>
      <c r="LU151" s="19">
        <v>0</v>
      </c>
      <c r="LV151" s="19">
        <v>0</v>
      </c>
      <c r="LW151" s="6" t="s">
        <v>3012</v>
      </c>
      <c r="LX151" s="16">
        <v>1</v>
      </c>
      <c r="LY151" s="16">
        <v>0</v>
      </c>
      <c r="LZ151" s="16">
        <v>0</v>
      </c>
      <c r="MA151" s="16">
        <v>0</v>
      </c>
      <c r="MB151" s="16">
        <v>0</v>
      </c>
      <c r="MC151" s="16">
        <v>0</v>
      </c>
      <c r="MD151" s="16">
        <v>0</v>
      </c>
      <c r="ME151" s="4" t="s">
        <v>1</v>
      </c>
      <c r="MF151" s="16">
        <v>0</v>
      </c>
      <c r="MG151" s="16">
        <v>0</v>
      </c>
      <c r="MH151" s="16">
        <v>0</v>
      </c>
      <c r="MI151" s="16">
        <v>0</v>
      </c>
      <c r="MJ151" s="16">
        <v>0</v>
      </c>
      <c r="MK151" s="16">
        <v>0</v>
      </c>
      <c r="ML151" s="16">
        <v>0</v>
      </c>
      <c r="MM151" s="16">
        <v>0</v>
      </c>
      <c r="MN151" s="16">
        <v>0</v>
      </c>
      <c r="MO151" s="4" t="s">
        <v>1</v>
      </c>
      <c r="MP151" s="16">
        <v>0</v>
      </c>
      <c r="MQ151" s="16">
        <v>0</v>
      </c>
      <c r="MR151" s="16">
        <v>0</v>
      </c>
      <c r="MS151" s="4" t="s">
        <v>1</v>
      </c>
      <c r="MT151" s="16">
        <v>1</v>
      </c>
      <c r="MU151" s="16">
        <v>0</v>
      </c>
      <c r="MV151" s="16">
        <v>0</v>
      </c>
      <c r="MW151" s="16">
        <v>0</v>
      </c>
      <c r="MX151" s="16">
        <v>0</v>
      </c>
      <c r="MY151" s="16">
        <v>0</v>
      </c>
      <c r="MZ151" s="16">
        <v>0</v>
      </c>
      <c r="NA151" s="4" t="s">
        <v>1</v>
      </c>
      <c r="NB151" s="16">
        <v>0</v>
      </c>
      <c r="NC151" s="16">
        <v>0</v>
      </c>
      <c r="ND151" s="16">
        <v>0</v>
      </c>
      <c r="NE151" s="16">
        <v>0</v>
      </c>
      <c r="NF151" s="16">
        <v>0</v>
      </c>
      <c r="NG151" s="16">
        <v>0</v>
      </c>
      <c r="NH151" s="4" t="s">
        <v>1</v>
      </c>
      <c r="NI151" s="16">
        <v>0</v>
      </c>
      <c r="NJ151" s="16">
        <v>0</v>
      </c>
      <c r="NK151" s="16">
        <v>0</v>
      </c>
      <c r="NL151" s="16">
        <v>0</v>
      </c>
      <c r="NM151" s="16">
        <v>0</v>
      </c>
      <c r="NN151" s="16">
        <v>0</v>
      </c>
      <c r="NO151" s="16">
        <v>0</v>
      </c>
      <c r="NP151" s="16">
        <v>0</v>
      </c>
      <c r="NQ151" s="16">
        <v>0</v>
      </c>
      <c r="NR151" s="16">
        <v>0</v>
      </c>
      <c r="NS151" s="16">
        <v>0</v>
      </c>
      <c r="NT151" s="4" t="s">
        <v>1</v>
      </c>
      <c r="NU151" s="16" t="s">
        <v>2522</v>
      </c>
      <c r="NV151" s="16">
        <v>1</v>
      </c>
      <c r="NW151" s="16">
        <v>1</v>
      </c>
      <c r="NX151" s="16">
        <v>0</v>
      </c>
      <c r="NY151" s="16">
        <v>0</v>
      </c>
      <c r="NZ151" s="16">
        <v>0</v>
      </c>
      <c r="OA151" s="16">
        <v>0</v>
      </c>
      <c r="OB151" s="16">
        <v>0</v>
      </c>
      <c r="OC151" s="16">
        <v>0</v>
      </c>
      <c r="OD151" s="16">
        <v>0</v>
      </c>
      <c r="OE151" s="16">
        <v>0</v>
      </c>
      <c r="OF151" s="16">
        <v>0</v>
      </c>
      <c r="OG151" s="17" t="s">
        <v>912</v>
      </c>
      <c r="OH151" s="17" t="s">
        <v>2528</v>
      </c>
    </row>
    <row r="152" spans="1:398" x14ac:dyDescent="0.25">
      <c r="A152" s="16">
        <v>149</v>
      </c>
      <c r="B152" s="16">
        <v>79</v>
      </c>
      <c r="C152" s="19" t="s">
        <v>3853</v>
      </c>
      <c r="D152" s="19" t="s">
        <v>3918</v>
      </c>
      <c r="E152" s="19" t="s">
        <v>3983</v>
      </c>
      <c r="F152" s="37">
        <v>51</v>
      </c>
      <c r="G152" s="37" t="s">
        <v>0</v>
      </c>
      <c r="H152" s="19" t="s">
        <v>2526</v>
      </c>
      <c r="I152" s="31">
        <v>59</v>
      </c>
      <c r="J152" s="17" t="s">
        <v>3339</v>
      </c>
      <c r="K152" s="19" t="s">
        <v>2134</v>
      </c>
      <c r="L152" s="19" t="s">
        <v>3</v>
      </c>
      <c r="M152" s="19" t="s">
        <v>4</v>
      </c>
      <c r="N152" s="19" t="s">
        <v>1</v>
      </c>
      <c r="O152" s="31">
        <v>163</v>
      </c>
      <c r="P152" s="19" t="s">
        <v>2141</v>
      </c>
      <c r="Q152" s="19" t="s">
        <v>1</v>
      </c>
      <c r="R152" s="6" t="s">
        <v>4669</v>
      </c>
      <c r="S152" s="6" t="s">
        <v>4670</v>
      </c>
      <c r="T152" s="6" t="s">
        <v>3779</v>
      </c>
      <c r="U152" s="19">
        <v>2015</v>
      </c>
      <c r="V152" s="19">
        <v>52</v>
      </c>
      <c r="W152" s="19" t="s">
        <v>1</v>
      </c>
      <c r="X152" s="19" t="s">
        <v>1</v>
      </c>
      <c r="Y152" s="47" t="s">
        <v>4671</v>
      </c>
      <c r="Z152" s="22" t="s">
        <v>4672</v>
      </c>
      <c r="AA152" s="6" t="s">
        <v>4673</v>
      </c>
      <c r="AB152" s="22" t="s">
        <v>1182</v>
      </c>
      <c r="AC152" s="19">
        <v>149</v>
      </c>
      <c r="AD152" s="6" t="s">
        <v>1183</v>
      </c>
      <c r="AE152" s="19">
        <v>2015</v>
      </c>
      <c r="AF152" s="19" t="s">
        <v>0</v>
      </c>
      <c r="AG152" s="19" t="s">
        <v>2174</v>
      </c>
      <c r="AH152" s="19" t="s">
        <v>2493</v>
      </c>
      <c r="AI152" s="19" t="s">
        <v>430</v>
      </c>
      <c r="AJ152" s="19" t="s">
        <v>0</v>
      </c>
      <c r="AK152" s="19" t="s">
        <v>2180</v>
      </c>
      <c r="AL152" s="19" t="s">
        <v>2182</v>
      </c>
      <c r="AM152" s="22" t="s">
        <v>1185</v>
      </c>
      <c r="AN152" s="19" t="s">
        <v>17</v>
      </c>
      <c r="AO152" s="19">
        <v>0</v>
      </c>
      <c r="AP152" s="19">
        <v>0</v>
      </c>
      <c r="AQ152" s="19">
        <v>0</v>
      </c>
      <c r="AR152" s="19">
        <v>1</v>
      </c>
      <c r="AS152" s="19">
        <v>0</v>
      </c>
      <c r="AT152" s="19">
        <v>0</v>
      </c>
      <c r="AU152" s="19">
        <v>0</v>
      </c>
      <c r="AV152" s="19">
        <v>0</v>
      </c>
      <c r="AW152" s="19" t="s">
        <v>1</v>
      </c>
      <c r="AX152" s="19" t="s">
        <v>2180</v>
      </c>
      <c r="AY152" s="19" t="s">
        <v>1</v>
      </c>
      <c r="AZ152" s="19" t="s">
        <v>1</v>
      </c>
      <c r="BA152" s="19" t="s">
        <v>1</v>
      </c>
      <c r="BB152" s="19" t="s">
        <v>434</v>
      </c>
      <c r="BC152" s="19">
        <v>26</v>
      </c>
      <c r="BD152" s="19" t="s">
        <v>3</v>
      </c>
      <c r="BE152" s="19">
        <v>1</v>
      </c>
      <c r="BF152" s="19">
        <v>0</v>
      </c>
      <c r="BG152" s="19">
        <v>0</v>
      </c>
      <c r="BH152" s="19">
        <v>0</v>
      </c>
      <c r="BI152" s="19">
        <v>0</v>
      </c>
      <c r="BJ152" s="19">
        <v>0</v>
      </c>
      <c r="BK152" s="19">
        <v>0</v>
      </c>
      <c r="BL152" s="19">
        <v>0</v>
      </c>
      <c r="BM152" s="19">
        <v>0</v>
      </c>
      <c r="BN152" s="19">
        <v>0</v>
      </c>
      <c r="BO152" s="19">
        <v>0</v>
      </c>
      <c r="BP152" s="19">
        <v>0</v>
      </c>
      <c r="BQ152" s="19">
        <v>0</v>
      </c>
      <c r="BR152" s="19">
        <v>0</v>
      </c>
      <c r="BS152" s="19">
        <v>1</v>
      </c>
      <c r="BT152" s="6" t="s">
        <v>1184</v>
      </c>
      <c r="BU152" s="23">
        <v>16000</v>
      </c>
      <c r="BV152" s="17" t="s">
        <v>1092</v>
      </c>
      <c r="BW152" s="19">
        <v>0</v>
      </c>
      <c r="BX152" s="19">
        <v>1</v>
      </c>
      <c r="BY152" s="19">
        <v>0</v>
      </c>
      <c r="BZ152" s="19">
        <v>0</v>
      </c>
      <c r="CA152" s="19">
        <v>0</v>
      </c>
      <c r="CB152" s="19">
        <v>0</v>
      </c>
      <c r="CC152" s="19">
        <v>0</v>
      </c>
      <c r="CD152" s="19">
        <v>0</v>
      </c>
      <c r="CE152" s="19">
        <v>0</v>
      </c>
      <c r="CF152" s="19">
        <v>0</v>
      </c>
      <c r="CG152" s="19">
        <v>0</v>
      </c>
      <c r="CH152" s="19">
        <v>0</v>
      </c>
      <c r="CI152" s="19">
        <v>0</v>
      </c>
      <c r="CJ152" s="19">
        <v>0</v>
      </c>
      <c r="CK152" s="19">
        <v>0</v>
      </c>
      <c r="CL152" s="19">
        <v>0</v>
      </c>
      <c r="CM152" s="19">
        <v>0</v>
      </c>
      <c r="CN152" s="19">
        <v>0</v>
      </c>
      <c r="CO152" s="19">
        <v>0</v>
      </c>
      <c r="CP152" s="19">
        <v>0</v>
      </c>
      <c r="CQ152" s="16">
        <v>0</v>
      </c>
      <c r="CR152" s="19" t="s">
        <v>1</v>
      </c>
      <c r="CS152" s="19" t="s">
        <v>2134</v>
      </c>
      <c r="CT152" s="6" t="s">
        <v>3111</v>
      </c>
      <c r="CU152" s="6" t="s">
        <v>3112</v>
      </c>
      <c r="CV152" s="19" t="s">
        <v>2180</v>
      </c>
      <c r="CW152" s="19" t="s">
        <v>2513</v>
      </c>
      <c r="CX152" s="22" t="s">
        <v>3548</v>
      </c>
      <c r="CY152" s="19" t="s">
        <v>2180</v>
      </c>
      <c r="CZ152" s="19" t="s">
        <v>1</v>
      </c>
      <c r="DA152" s="19">
        <v>1</v>
      </c>
      <c r="DB152" s="22" t="s">
        <v>3707</v>
      </c>
      <c r="DC152" s="22" t="s">
        <v>2664</v>
      </c>
      <c r="DD152" s="19" t="s">
        <v>2134</v>
      </c>
      <c r="DE152" s="19" t="s">
        <v>2551</v>
      </c>
      <c r="DF152" s="19">
        <v>1</v>
      </c>
      <c r="DG152" s="19">
        <v>0</v>
      </c>
      <c r="DH152" s="19">
        <v>0</v>
      </c>
      <c r="DI152" s="6" t="s">
        <v>1</v>
      </c>
      <c r="DJ152" s="19" t="s">
        <v>2134</v>
      </c>
      <c r="DK152" s="4" t="s">
        <v>1187</v>
      </c>
      <c r="DL152" s="19">
        <v>0</v>
      </c>
      <c r="DM152" s="19">
        <v>0</v>
      </c>
      <c r="DN152" s="19">
        <v>0</v>
      </c>
      <c r="DO152" s="16">
        <v>1</v>
      </c>
      <c r="DP152" s="4" t="s">
        <v>901</v>
      </c>
      <c r="DQ152" s="19">
        <v>0</v>
      </c>
      <c r="DR152" s="19">
        <v>0</v>
      </c>
      <c r="DS152" s="19">
        <v>0</v>
      </c>
      <c r="DT152" s="19">
        <v>0</v>
      </c>
      <c r="DU152" s="19">
        <v>0</v>
      </c>
      <c r="DV152" s="19">
        <v>0</v>
      </c>
      <c r="DW152" s="19">
        <v>0</v>
      </c>
      <c r="DX152" s="19">
        <v>0</v>
      </c>
      <c r="DY152" s="19">
        <v>0</v>
      </c>
      <c r="DZ152" s="19">
        <v>0</v>
      </c>
      <c r="EA152" s="19">
        <v>1</v>
      </c>
      <c r="EB152" s="19">
        <v>0</v>
      </c>
      <c r="EC152" s="19">
        <v>0</v>
      </c>
      <c r="ED152" s="19">
        <v>0</v>
      </c>
      <c r="EE152" s="19">
        <v>0</v>
      </c>
      <c r="EF152" s="19">
        <v>0</v>
      </c>
      <c r="EG152" s="19">
        <v>0</v>
      </c>
      <c r="EH152" s="19">
        <v>0</v>
      </c>
      <c r="EI152" s="19">
        <v>0</v>
      </c>
      <c r="EJ152" s="19">
        <v>0</v>
      </c>
      <c r="EK152" s="19">
        <v>1</v>
      </c>
      <c r="EL152" s="19">
        <v>0</v>
      </c>
      <c r="EM152" s="19">
        <v>0</v>
      </c>
      <c r="EN152" s="6" t="s">
        <v>1</v>
      </c>
      <c r="EO152" s="6" t="s">
        <v>1</v>
      </c>
      <c r="EP152" s="19" t="s">
        <v>2134</v>
      </c>
      <c r="EQ152" s="19" t="s">
        <v>2180</v>
      </c>
      <c r="ER152" s="19">
        <v>1</v>
      </c>
      <c r="ES152" s="19">
        <v>0</v>
      </c>
      <c r="ET152" s="19">
        <v>0</v>
      </c>
      <c r="EU152" s="19">
        <v>0</v>
      </c>
      <c r="EV152" s="4" t="s">
        <v>1186</v>
      </c>
      <c r="EW152" s="23">
        <v>779</v>
      </c>
      <c r="EX152" s="18">
        <v>25000000</v>
      </c>
      <c r="EY152" s="18">
        <v>25000000</v>
      </c>
      <c r="EZ152" s="23" t="s">
        <v>0</v>
      </c>
      <c r="FA152" s="19">
        <v>0</v>
      </c>
      <c r="FB152" s="19">
        <v>0</v>
      </c>
      <c r="FC152" s="19">
        <v>1</v>
      </c>
      <c r="FD152" s="19">
        <v>0</v>
      </c>
      <c r="FE152" s="19">
        <v>0</v>
      </c>
      <c r="FF152" s="19">
        <v>1</v>
      </c>
      <c r="FG152" s="19">
        <v>0</v>
      </c>
      <c r="FH152" s="19">
        <v>0</v>
      </c>
      <c r="FI152" s="16">
        <v>0</v>
      </c>
      <c r="FJ152" s="19">
        <v>1</v>
      </c>
      <c r="FK152" s="19">
        <v>0</v>
      </c>
      <c r="FL152" s="19">
        <v>0</v>
      </c>
      <c r="FM152" s="19">
        <v>0</v>
      </c>
      <c r="FN152" s="19">
        <v>0</v>
      </c>
      <c r="FO152" s="19">
        <v>0</v>
      </c>
      <c r="FP152" s="19">
        <v>0</v>
      </c>
      <c r="FQ152" s="19">
        <v>0</v>
      </c>
      <c r="FR152" s="19">
        <v>1</v>
      </c>
      <c r="FS152" s="19">
        <v>1</v>
      </c>
      <c r="FT152" s="19">
        <v>0</v>
      </c>
      <c r="FU152" s="19">
        <v>0</v>
      </c>
      <c r="FV152" s="19">
        <v>1</v>
      </c>
      <c r="FW152" s="19">
        <v>1</v>
      </c>
      <c r="FX152" s="19">
        <v>0</v>
      </c>
      <c r="FY152" s="19">
        <v>0</v>
      </c>
      <c r="FZ152" s="19">
        <v>1</v>
      </c>
      <c r="GA152" s="19">
        <v>1</v>
      </c>
      <c r="GB152" s="19">
        <v>1</v>
      </c>
      <c r="GC152" s="19">
        <v>1</v>
      </c>
      <c r="GD152" s="19">
        <v>0</v>
      </c>
      <c r="GE152" s="19">
        <v>0</v>
      </c>
      <c r="GF152" s="19">
        <v>0</v>
      </c>
      <c r="GG152" s="19">
        <v>1</v>
      </c>
      <c r="GH152" s="22" t="s">
        <v>1776</v>
      </c>
      <c r="GI152" s="19">
        <v>0</v>
      </c>
      <c r="GJ152" s="19">
        <v>0</v>
      </c>
      <c r="GK152" s="19">
        <v>0</v>
      </c>
      <c r="GL152" s="19">
        <v>0</v>
      </c>
      <c r="GM152" s="19">
        <v>0</v>
      </c>
      <c r="GN152" s="19">
        <v>0</v>
      </c>
      <c r="GO152" s="19">
        <v>0</v>
      </c>
      <c r="GP152" s="19">
        <v>0</v>
      </c>
      <c r="GQ152" s="19">
        <v>0</v>
      </c>
      <c r="GR152" s="19">
        <v>0</v>
      </c>
      <c r="GS152" s="19">
        <v>0</v>
      </c>
      <c r="GT152" s="19">
        <v>0</v>
      </c>
      <c r="GU152" s="19">
        <v>0</v>
      </c>
      <c r="GV152" s="19">
        <v>0</v>
      </c>
      <c r="GW152" s="19">
        <v>0</v>
      </c>
      <c r="GX152" s="19">
        <v>0</v>
      </c>
      <c r="GY152" s="19">
        <v>0</v>
      </c>
      <c r="GZ152" s="19">
        <v>0</v>
      </c>
      <c r="HA152" s="19">
        <v>0</v>
      </c>
      <c r="HB152" s="19">
        <v>0</v>
      </c>
      <c r="HC152" s="19">
        <v>0</v>
      </c>
      <c r="HD152" s="19">
        <v>0</v>
      </c>
      <c r="HE152" s="19">
        <v>0</v>
      </c>
      <c r="HF152" s="22" t="s">
        <v>1</v>
      </c>
      <c r="HG152" s="19">
        <v>0</v>
      </c>
      <c r="HH152" s="19">
        <v>0</v>
      </c>
      <c r="HI152" s="19">
        <v>0</v>
      </c>
      <c r="HJ152" s="19">
        <v>0</v>
      </c>
      <c r="HK152" s="19">
        <v>0</v>
      </c>
      <c r="HL152" s="19">
        <v>0</v>
      </c>
      <c r="HM152" s="19">
        <v>0</v>
      </c>
      <c r="HN152" s="19">
        <v>0</v>
      </c>
      <c r="HO152" s="19">
        <v>0</v>
      </c>
      <c r="HP152" s="19">
        <v>0</v>
      </c>
      <c r="HQ152" s="19">
        <v>0</v>
      </c>
      <c r="HR152" s="19">
        <v>0</v>
      </c>
      <c r="HS152" s="19">
        <v>0</v>
      </c>
      <c r="HT152" s="19">
        <v>0</v>
      </c>
      <c r="HU152" s="19">
        <v>0</v>
      </c>
      <c r="HV152" s="22" t="s">
        <v>1</v>
      </c>
      <c r="HW152" s="19">
        <v>0</v>
      </c>
      <c r="HX152" s="19">
        <v>0</v>
      </c>
      <c r="HY152" s="19">
        <v>1</v>
      </c>
      <c r="HZ152" s="19">
        <v>0</v>
      </c>
      <c r="IA152" s="19">
        <v>1</v>
      </c>
      <c r="IB152" s="19">
        <v>1</v>
      </c>
      <c r="IC152" s="19">
        <v>1</v>
      </c>
      <c r="ID152" s="19">
        <v>1</v>
      </c>
      <c r="IE152" s="19">
        <v>0</v>
      </c>
      <c r="IF152" s="19">
        <v>0</v>
      </c>
      <c r="IG152" s="19">
        <v>1</v>
      </c>
      <c r="IH152" s="19">
        <v>0</v>
      </c>
      <c r="II152" s="19">
        <v>0</v>
      </c>
      <c r="IJ152" s="19">
        <v>1</v>
      </c>
      <c r="IK152" s="19">
        <v>0</v>
      </c>
      <c r="IL152" s="19">
        <v>0</v>
      </c>
      <c r="IM152" s="19">
        <v>0</v>
      </c>
      <c r="IN152" s="19">
        <v>0</v>
      </c>
      <c r="IO152" s="19">
        <v>0</v>
      </c>
      <c r="IP152" s="19">
        <v>0</v>
      </c>
      <c r="IQ152" s="19">
        <v>0</v>
      </c>
      <c r="IR152" s="19">
        <v>1</v>
      </c>
      <c r="IS152" s="22" t="s">
        <v>1776</v>
      </c>
      <c r="IT152" s="19">
        <v>0</v>
      </c>
      <c r="IU152" s="19">
        <v>0</v>
      </c>
      <c r="IV152" s="19">
        <v>0</v>
      </c>
      <c r="IW152" s="19">
        <v>0</v>
      </c>
      <c r="IX152" s="19">
        <v>0</v>
      </c>
      <c r="IY152" s="19">
        <v>0</v>
      </c>
      <c r="IZ152" s="19">
        <v>1</v>
      </c>
      <c r="JA152" s="19">
        <v>0</v>
      </c>
      <c r="JB152" s="19">
        <v>0</v>
      </c>
      <c r="JC152" s="19">
        <v>0</v>
      </c>
      <c r="JD152" s="19">
        <v>0</v>
      </c>
      <c r="JE152" s="19">
        <v>0</v>
      </c>
      <c r="JF152" s="19">
        <v>0</v>
      </c>
      <c r="JG152" s="19">
        <v>0</v>
      </c>
      <c r="JH152" s="19">
        <v>0</v>
      </c>
      <c r="JI152" s="19">
        <v>0</v>
      </c>
      <c r="JJ152" s="19">
        <v>0</v>
      </c>
      <c r="JK152" s="19">
        <v>1</v>
      </c>
      <c r="JL152" s="19">
        <v>1</v>
      </c>
      <c r="JM152" s="19">
        <v>0</v>
      </c>
      <c r="JN152" s="19">
        <v>0</v>
      </c>
      <c r="JO152" s="19">
        <v>0</v>
      </c>
      <c r="JP152" s="19">
        <v>0</v>
      </c>
      <c r="JQ152" s="19">
        <v>0</v>
      </c>
      <c r="JR152" s="19">
        <v>0</v>
      </c>
      <c r="JS152" s="19">
        <v>0</v>
      </c>
      <c r="JT152" s="19">
        <v>0</v>
      </c>
      <c r="JU152" s="22" t="s">
        <v>1194</v>
      </c>
      <c r="JV152" s="19">
        <v>1</v>
      </c>
      <c r="JW152" s="19">
        <v>0</v>
      </c>
      <c r="JX152" s="19">
        <v>0</v>
      </c>
      <c r="JY152" s="19">
        <v>0</v>
      </c>
      <c r="JZ152" s="19">
        <v>0</v>
      </c>
      <c r="KA152" s="17" t="s">
        <v>1188</v>
      </c>
      <c r="KB152" s="19" t="s">
        <v>2134</v>
      </c>
      <c r="KC152" s="22" t="s">
        <v>1190</v>
      </c>
      <c r="KD152" s="19">
        <v>0</v>
      </c>
      <c r="KE152" s="19">
        <v>0</v>
      </c>
      <c r="KF152" s="19">
        <v>0</v>
      </c>
      <c r="KG152" s="19">
        <v>0</v>
      </c>
      <c r="KH152" s="19">
        <v>0</v>
      </c>
      <c r="KI152" s="19">
        <v>0</v>
      </c>
      <c r="KJ152" s="19">
        <v>1</v>
      </c>
      <c r="KK152" s="19">
        <v>0</v>
      </c>
      <c r="KL152" s="19">
        <v>0</v>
      </c>
      <c r="KM152" s="19">
        <v>0</v>
      </c>
      <c r="KN152" s="19">
        <v>1</v>
      </c>
      <c r="KO152" s="19">
        <v>1</v>
      </c>
      <c r="KP152" s="19">
        <v>0</v>
      </c>
      <c r="KQ152" s="19">
        <v>1</v>
      </c>
      <c r="KR152" s="19">
        <v>1</v>
      </c>
      <c r="KS152" s="19">
        <v>1</v>
      </c>
      <c r="KT152" s="19">
        <v>0</v>
      </c>
      <c r="KU152" s="19">
        <v>0</v>
      </c>
      <c r="KV152" s="19">
        <v>0</v>
      </c>
      <c r="KW152" s="19">
        <v>0</v>
      </c>
      <c r="KX152" s="19">
        <v>0</v>
      </c>
      <c r="KY152" s="19">
        <v>0</v>
      </c>
      <c r="KZ152" s="19">
        <v>1</v>
      </c>
      <c r="LA152" s="19">
        <v>0</v>
      </c>
      <c r="LB152" s="19">
        <v>0</v>
      </c>
      <c r="LC152" s="19">
        <v>0</v>
      </c>
      <c r="LD152" s="22" t="s">
        <v>3672</v>
      </c>
      <c r="LE152" s="19">
        <v>1</v>
      </c>
      <c r="LF152" s="19">
        <v>1</v>
      </c>
      <c r="LG152" s="19">
        <v>0</v>
      </c>
      <c r="LH152" s="19">
        <v>0</v>
      </c>
      <c r="LI152" s="4" t="s">
        <v>1191</v>
      </c>
      <c r="LJ152" s="19">
        <v>0</v>
      </c>
      <c r="LK152" s="19">
        <v>0</v>
      </c>
      <c r="LL152" s="19">
        <v>0</v>
      </c>
      <c r="LM152" s="19">
        <v>0</v>
      </c>
      <c r="LN152" s="19">
        <v>0</v>
      </c>
      <c r="LO152" s="19">
        <v>1</v>
      </c>
      <c r="LP152" s="19">
        <v>0</v>
      </c>
      <c r="LQ152" s="19">
        <v>1</v>
      </c>
      <c r="LR152" s="4" t="s">
        <v>1777</v>
      </c>
      <c r="LS152" s="19">
        <v>0</v>
      </c>
      <c r="LT152" s="19">
        <v>1</v>
      </c>
      <c r="LU152" s="19">
        <v>1</v>
      </c>
      <c r="LV152" s="19">
        <v>0</v>
      </c>
      <c r="LW152" s="6" t="s">
        <v>3012</v>
      </c>
      <c r="LX152" s="19">
        <v>1</v>
      </c>
      <c r="LY152" s="19">
        <v>0</v>
      </c>
      <c r="LZ152" s="19">
        <v>0</v>
      </c>
      <c r="MA152" s="19">
        <v>0</v>
      </c>
      <c r="MB152" s="19">
        <v>0</v>
      </c>
      <c r="MC152" s="19">
        <v>0</v>
      </c>
      <c r="MD152" s="19">
        <v>0</v>
      </c>
      <c r="ME152" s="6" t="s">
        <v>1</v>
      </c>
      <c r="MF152" s="19">
        <v>0</v>
      </c>
      <c r="MG152" s="19">
        <v>0</v>
      </c>
      <c r="MH152" s="19">
        <v>0</v>
      </c>
      <c r="MI152" s="19">
        <v>0</v>
      </c>
      <c r="MJ152" s="19">
        <v>0</v>
      </c>
      <c r="MK152" s="19">
        <v>0</v>
      </c>
      <c r="ML152" s="19">
        <v>0</v>
      </c>
      <c r="MM152" s="19">
        <v>0</v>
      </c>
      <c r="MN152" s="19">
        <v>0</v>
      </c>
      <c r="MO152" s="6" t="s">
        <v>1</v>
      </c>
      <c r="MP152" s="19">
        <v>0</v>
      </c>
      <c r="MQ152" s="19">
        <v>0</v>
      </c>
      <c r="MR152" s="19">
        <v>0</v>
      </c>
      <c r="MS152" s="6" t="s">
        <v>1</v>
      </c>
      <c r="MT152" s="19">
        <v>1</v>
      </c>
      <c r="MU152" s="19">
        <v>0</v>
      </c>
      <c r="MV152" s="19">
        <v>0</v>
      </c>
      <c r="MW152" s="19">
        <v>0</v>
      </c>
      <c r="MX152" s="19">
        <v>0</v>
      </c>
      <c r="MY152" s="19">
        <v>0</v>
      </c>
      <c r="MZ152" s="19">
        <v>0</v>
      </c>
      <c r="NA152" s="6" t="s">
        <v>1</v>
      </c>
      <c r="NB152" s="19">
        <v>0</v>
      </c>
      <c r="NC152" s="19">
        <v>0</v>
      </c>
      <c r="ND152" s="19">
        <v>0</v>
      </c>
      <c r="NE152" s="19">
        <v>0</v>
      </c>
      <c r="NF152" s="19">
        <v>0</v>
      </c>
      <c r="NG152" s="19">
        <v>0</v>
      </c>
      <c r="NH152" s="6" t="s">
        <v>1</v>
      </c>
      <c r="NI152" s="19">
        <v>0</v>
      </c>
      <c r="NJ152" s="19">
        <v>0</v>
      </c>
      <c r="NK152" s="19">
        <v>0</v>
      </c>
      <c r="NL152" s="19">
        <v>0</v>
      </c>
      <c r="NM152" s="19">
        <v>0</v>
      </c>
      <c r="NN152" s="19">
        <v>0</v>
      </c>
      <c r="NO152" s="19">
        <v>0</v>
      </c>
      <c r="NP152" s="19">
        <v>0</v>
      </c>
      <c r="NQ152" s="19">
        <v>0</v>
      </c>
      <c r="NR152" s="16">
        <v>0</v>
      </c>
      <c r="NS152" s="19">
        <v>0</v>
      </c>
      <c r="NT152" s="6" t="s">
        <v>1</v>
      </c>
      <c r="NU152" s="16" t="s">
        <v>2522</v>
      </c>
      <c r="NV152" s="19">
        <v>1</v>
      </c>
      <c r="NW152" s="19">
        <v>0</v>
      </c>
      <c r="NX152" s="19">
        <v>0</v>
      </c>
      <c r="NY152" s="19">
        <v>0</v>
      </c>
      <c r="NZ152" s="19">
        <v>0</v>
      </c>
      <c r="OA152" s="19">
        <v>0</v>
      </c>
      <c r="OB152" s="19">
        <v>0</v>
      </c>
      <c r="OC152" s="19">
        <v>0</v>
      </c>
      <c r="OD152" s="19">
        <v>0</v>
      </c>
      <c r="OE152" s="19">
        <v>0</v>
      </c>
      <c r="OF152" s="19">
        <v>1</v>
      </c>
      <c r="OG152" s="22" t="s">
        <v>1189</v>
      </c>
      <c r="OH152" s="17" t="s">
        <v>2528</v>
      </c>
    </row>
    <row r="153" spans="1:398" ht="11.25" customHeight="1" x14ac:dyDescent="0.25">
      <c r="A153" s="16">
        <v>150</v>
      </c>
      <c r="B153" s="16">
        <v>79</v>
      </c>
      <c r="C153" s="19" t="s">
        <v>3853</v>
      </c>
      <c r="D153" s="19" t="s">
        <v>3918</v>
      </c>
      <c r="E153" s="19" t="s">
        <v>3983</v>
      </c>
      <c r="F153" s="37">
        <v>51</v>
      </c>
      <c r="G153" s="37" t="s">
        <v>0</v>
      </c>
      <c r="H153" s="19" t="s">
        <v>2526</v>
      </c>
      <c r="I153" s="32">
        <v>59</v>
      </c>
      <c r="J153" s="17" t="s">
        <v>3339</v>
      </c>
      <c r="K153" s="16" t="s">
        <v>2134</v>
      </c>
      <c r="L153" s="16" t="s">
        <v>3</v>
      </c>
      <c r="M153" s="16" t="s">
        <v>4</v>
      </c>
      <c r="N153" s="16" t="s">
        <v>1</v>
      </c>
      <c r="O153" s="32">
        <v>164</v>
      </c>
      <c r="P153" s="16" t="s">
        <v>2141</v>
      </c>
      <c r="Q153" s="19" t="s">
        <v>1</v>
      </c>
      <c r="R153" s="6" t="s">
        <v>4674</v>
      </c>
      <c r="S153" s="6" t="s">
        <v>4675</v>
      </c>
      <c r="T153" s="6" t="s">
        <v>3749</v>
      </c>
      <c r="U153" s="19">
        <v>2015</v>
      </c>
      <c r="V153" s="19">
        <v>103</v>
      </c>
      <c r="W153" s="19" t="s">
        <v>1</v>
      </c>
      <c r="X153" s="19" t="s">
        <v>1</v>
      </c>
      <c r="Y153" s="47" t="s">
        <v>4676</v>
      </c>
      <c r="Z153" s="22" t="s">
        <v>4677</v>
      </c>
      <c r="AA153" s="4" t="s">
        <v>4678</v>
      </c>
      <c r="AB153" s="17" t="s">
        <v>1181</v>
      </c>
      <c r="AC153" s="19">
        <v>150</v>
      </c>
      <c r="AD153" s="6" t="s">
        <v>1192</v>
      </c>
      <c r="AE153" s="16">
        <v>2015</v>
      </c>
      <c r="AF153" s="16" t="s">
        <v>0</v>
      </c>
      <c r="AG153" s="16" t="s">
        <v>2174</v>
      </c>
      <c r="AH153" s="16" t="s">
        <v>2493</v>
      </c>
      <c r="AI153" s="19" t="s">
        <v>430</v>
      </c>
      <c r="AJ153" s="19" t="s">
        <v>0</v>
      </c>
      <c r="AK153" s="16" t="s">
        <v>2180</v>
      </c>
      <c r="AL153" s="16" t="s">
        <v>2182</v>
      </c>
      <c r="AM153" s="22" t="s">
        <v>1185</v>
      </c>
      <c r="AN153" s="16" t="s">
        <v>17</v>
      </c>
      <c r="AO153" s="16">
        <v>0</v>
      </c>
      <c r="AP153" s="16">
        <v>0</v>
      </c>
      <c r="AQ153" s="16">
        <v>0</v>
      </c>
      <c r="AR153" s="16">
        <v>1</v>
      </c>
      <c r="AS153" s="16">
        <v>0</v>
      </c>
      <c r="AT153" s="16">
        <v>0</v>
      </c>
      <c r="AU153" s="16">
        <v>0</v>
      </c>
      <c r="AV153" s="16">
        <v>0</v>
      </c>
      <c r="AW153" s="16" t="s">
        <v>1</v>
      </c>
      <c r="AX153" s="19" t="s">
        <v>2180</v>
      </c>
      <c r="AY153" s="16" t="s">
        <v>1085</v>
      </c>
      <c r="AZ153" s="16" t="s">
        <v>1</v>
      </c>
      <c r="BA153" s="16" t="s">
        <v>1</v>
      </c>
      <c r="BB153" s="16" t="s">
        <v>434</v>
      </c>
      <c r="BC153" s="19">
        <v>26</v>
      </c>
      <c r="BD153" s="16" t="s">
        <v>3</v>
      </c>
      <c r="BE153" s="16">
        <v>1</v>
      </c>
      <c r="BF153" s="16">
        <v>0</v>
      </c>
      <c r="BG153" s="16">
        <v>0</v>
      </c>
      <c r="BH153" s="16">
        <v>0</v>
      </c>
      <c r="BI153" s="16">
        <v>0</v>
      </c>
      <c r="BJ153" s="16">
        <v>0</v>
      </c>
      <c r="BK153" s="16">
        <v>0</v>
      </c>
      <c r="BL153" s="16">
        <v>0</v>
      </c>
      <c r="BM153" s="16">
        <v>0</v>
      </c>
      <c r="BN153" s="16">
        <v>0</v>
      </c>
      <c r="BO153" s="16">
        <v>0</v>
      </c>
      <c r="BP153" s="16">
        <v>0</v>
      </c>
      <c r="BQ153" s="16">
        <v>0</v>
      </c>
      <c r="BR153" s="16">
        <v>0</v>
      </c>
      <c r="BS153" s="16">
        <v>1</v>
      </c>
      <c r="BT153" s="6" t="s">
        <v>1184</v>
      </c>
      <c r="BU153" s="18">
        <v>18200</v>
      </c>
      <c r="BV153" s="17" t="s">
        <v>189</v>
      </c>
      <c r="BW153" s="16">
        <v>0</v>
      </c>
      <c r="BX153" s="16">
        <v>1</v>
      </c>
      <c r="BY153" s="16">
        <v>0</v>
      </c>
      <c r="BZ153" s="16">
        <v>0</v>
      </c>
      <c r="CA153" s="16">
        <v>0</v>
      </c>
      <c r="CB153" s="16">
        <v>0</v>
      </c>
      <c r="CC153" s="16">
        <v>0</v>
      </c>
      <c r="CD153" s="16">
        <v>0</v>
      </c>
      <c r="CE153" s="16">
        <v>0</v>
      </c>
      <c r="CF153" s="16">
        <v>0</v>
      </c>
      <c r="CG153" s="16">
        <v>0</v>
      </c>
      <c r="CH153" s="16">
        <v>0</v>
      </c>
      <c r="CI153" s="16">
        <v>0</v>
      </c>
      <c r="CJ153" s="16">
        <v>0</v>
      </c>
      <c r="CK153" s="16">
        <v>0</v>
      </c>
      <c r="CL153" s="16">
        <v>0</v>
      </c>
      <c r="CM153" s="16">
        <v>0</v>
      </c>
      <c r="CN153" s="16">
        <v>0</v>
      </c>
      <c r="CO153" s="16">
        <v>0</v>
      </c>
      <c r="CP153" s="16">
        <v>0</v>
      </c>
      <c r="CQ153" s="16">
        <v>0</v>
      </c>
      <c r="CR153" s="16" t="s">
        <v>1</v>
      </c>
      <c r="CS153" s="19" t="s">
        <v>2134</v>
      </c>
      <c r="CT153" s="4" t="s">
        <v>2536</v>
      </c>
      <c r="CU153" s="4" t="s">
        <v>3113</v>
      </c>
      <c r="CV153" s="16" t="s">
        <v>2180</v>
      </c>
      <c r="CW153" s="16" t="s">
        <v>2517</v>
      </c>
      <c r="CX153" s="17" t="s">
        <v>1944</v>
      </c>
      <c r="CY153" s="19" t="s">
        <v>2180</v>
      </c>
      <c r="CZ153" s="19" t="s">
        <v>1</v>
      </c>
      <c r="DA153" s="19">
        <v>1</v>
      </c>
      <c r="DB153" s="17" t="s">
        <v>190</v>
      </c>
      <c r="DC153" s="22" t="s">
        <v>2550</v>
      </c>
      <c r="DD153" s="16" t="s">
        <v>2134</v>
      </c>
      <c r="DE153" s="16" t="s">
        <v>2551</v>
      </c>
      <c r="DF153" s="16">
        <v>1</v>
      </c>
      <c r="DG153" s="16">
        <v>0</v>
      </c>
      <c r="DH153" s="16">
        <v>0</v>
      </c>
      <c r="DI153" s="4" t="s">
        <v>1</v>
      </c>
      <c r="DJ153" s="16" t="s">
        <v>2180</v>
      </c>
      <c r="DK153" s="4" t="s">
        <v>1085</v>
      </c>
      <c r="DL153" s="16">
        <v>0</v>
      </c>
      <c r="DM153" s="16">
        <v>0</v>
      </c>
      <c r="DN153" s="16">
        <v>0</v>
      </c>
      <c r="DO153" s="16">
        <v>0</v>
      </c>
      <c r="DP153" s="4" t="s">
        <v>1085</v>
      </c>
      <c r="DQ153" s="16">
        <v>0</v>
      </c>
      <c r="DR153" s="16">
        <v>0</v>
      </c>
      <c r="DS153" s="16">
        <v>0</v>
      </c>
      <c r="DT153" s="16">
        <v>0</v>
      </c>
      <c r="DU153" s="16">
        <v>0</v>
      </c>
      <c r="DV153" s="16">
        <v>0</v>
      </c>
      <c r="DW153" s="16">
        <v>0</v>
      </c>
      <c r="DX153" s="16">
        <v>0</v>
      </c>
      <c r="DY153" s="16">
        <v>1</v>
      </c>
      <c r="DZ153" s="16">
        <v>0</v>
      </c>
      <c r="EA153" s="16">
        <v>0</v>
      </c>
      <c r="EB153" s="16">
        <v>0</v>
      </c>
      <c r="EC153" s="16">
        <v>0</v>
      </c>
      <c r="ED153" s="16">
        <v>0</v>
      </c>
      <c r="EE153" s="16">
        <v>0</v>
      </c>
      <c r="EF153" s="16">
        <v>0</v>
      </c>
      <c r="EG153" s="16">
        <v>0</v>
      </c>
      <c r="EH153" s="16">
        <v>0</v>
      </c>
      <c r="EI153" s="16">
        <v>0</v>
      </c>
      <c r="EJ153" s="16">
        <v>0</v>
      </c>
      <c r="EK153" s="16">
        <v>0</v>
      </c>
      <c r="EL153" s="16">
        <v>0</v>
      </c>
      <c r="EM153" s="16">
        <v>0</v>
      </c>
      <c r="EN153" s="4" t="s">
        <v>1</v>
      </c>
      <c r="EO153" s="4" t="s">
        <v>1</v>
      </c>
      <c r="EP153" s="19" t="s">
        <v>2134</v>
      </c>
      <c r="EQ153" s="19" t="s">
        <v>2180</v>
      </c>
      <c r="ER153" s="16">
        <v>1</v>
      </c>
      <c r="ES153" s="16">
        <v>0</v>
      </c>
      <c r="ET153" s="16">
        <v>0</v>
      </c>
      <c r="EU153" s="16">
        <v>0</v>
      </c>
      <c r="EV153" s="4" t="s">
        <v>1193</v>
      </c>
      <c r="EW153" s="18">
        <v>182</v>
      </c>
      <c r="EX153" s="23">
        <v>100000000</v>
      </c>
      <c r="EY153" s="23">
        <v>100000000</v>
      </c>
      <c r="EZ153" s="18" t="s">
        <v>0</v>
      </c>
      <c r="FA153" s="16">
        <v>1</v>
      </c>
      <c r="FB153" s="16">
        <v>0</v>
      </c>
      <c r="FC153" s="16">
        <v>0</v>
      </c>
      <c r="FD153" s="16">
        <v>0</v>
      </c>
      <c r="FE153" s="16">
        <v>0</v>
      </c>
      <c r="FF153" s="16">
        <v>0</v>
      </c>
      <c r="FG153" s="16">
        <v>0</v>
      </c>
      <c r="FH153" s="16">
        <v>1</v>
      </c>
      <c r="FI153" s="16">
        <v>0</v>
      </c>
      <c r="FJ153" s="16">
        <v>1</v>
      </c>
      <c r="FK153" s="16">
        <v>0</v>
      </c>
      <c r="FL153" s="16">
        <v>0</v>
      </c>
      <c r="FM153" s="16">
        <v>0</v>
      </c>
      <c r="FN153" s="16">
        <v>0</v>
      </c>
      <c r="FO153" s="16">
        <v>0</v>
      </c>
      <c r="FP153" s="16">
        <v>0</v>
      </c>
      <c r="FQ153" s="16">
        <v>0</v>
      </c>
      <c r="FR153" s="16">
        <v>1</v>
      </c>
      <c r="FS153" s="16">
        <v>1</v>
      </c>
      <c r="FT153" s="16">
        <v>0</v>
      </c>
      <c r="FU153" s="16">
        <v>0</v>
      </c>
      <c r="FV153" s="16">
        <v>1</v>
      </c>
      <c r="FW153" s="16">
        <v>1</v>
      </c>
      <c r="FX153" s="16">
        <v>0</v>
      </c>
      <c r="FY153" s="16">
        <v>0</v>
      </c>
      <c r="FZ153" s="16">
        <v>1</v>
      </c>
      <c r="GA153" s="16">
        <v>1</v>
      </c>
      <c r="GB153" s="16">
        <v>1</v>
      </c>
      <c r="GC153" s="16">
        <v>1</v>
      </c>
      <c r="GD153" s="16">
        <v>0</v>
      </c>
      <c r="GE153" s="16">
        <v>0</v>
      </c>
      <c r="GF153" s="16">
        <v>0</v>
      </c>
      <c r="GG153" s="16">
        <v>1</v>
      </c>
      <c r="GH153" s="22" t="s">
        <v>1778</v>
      </c>
      <c r="GI153" s="16">
        <v>0</v>
      </c>
      <c r="GJ153" s="16">
        <v>0</v>
      </c>
      <c r="GK153" s="16">
        <v>0</v>
      </c>
      <c r="GL153" s="16">
        <v>0</v>
      </c>
      <c r="GM153" s="16">
        <v>0</v>
      </c>
      <c r="GN153" s="16">
        <v>0</v>
      </c>
      <c r="GO153" s="16">
        <v>0</v>
      </c>
      <c r="GP153" s="16">
        <v>0</v>
      </c>
      <c r="GQ153" s="16">
        <v>0</v>
      </c>
      <c r="GR153" s="16">
        <v>0</v>
      </c>
      <c r="GS153" s="16">
        <v>0</v>
      </c>
      <c r="GT153" s="16">
        <v>0</v>
      </c>
      <c r="GU153" s="16">
        <v>0</v>
      </c>
      <c r="GV153" s="16">
        <v>0</v>
      </c>
      <c r="GW153" s="16">
        <v>0</v>
      </c>
      <c r="GX153" s="16">
        <v>0</v>
      </c>
      <c r="GY153" s="16">
        <v>0</v>
      </c>
      <c r="GZ153" s="16">
        <v>0</v>
      </c>
      <c r="HA153" s="16">
        <v>0</v>
      </c>
      <c r="HB153" s="16">
        <v>0</v>
      </c>
      <c r="HC153" s="16">
        <v>0</v>
      </c>
      <c r="HD153" s="16">
        <v>0</v>
      </c>
      <c r="HE153" s="16">
        <v>0</v>
      </c>
      <c r="HF153" s="17" t="s">
        <v>1085</v>
      </c>
      <c r="HG153" s="16">
        <v>0</v>
      </c>
      <c r="HH153" s="16">
        <v>0</v>
      </c>
      <c r="HI153" s="16">
        <v>0</v>
      </c>
      <c r="HJ153" s="16">
        <v>0</v>
      </c>
      <c r="HK153" s="16">
        <v>0</v>
      </c>
      <c r="HL153" s="16">
        <v>0</v>
      </c>
      <c r="HM153" s="16">
        <v>0</v>
      </c>
      <c r="HN153" s="16">
        <v>0</v>
      </c>
      <c r="HO153" s="16">
        <v>0</v>
      </c>
      <c r="HP153" s="16">
        <v>0</v>
      </c>
      <c r="HQ153" s="16">
        <v>0</v>
      </c>
      <c r="HR153" s="16">
        <v>0</v>
      </c>
      <c r="HS153" s="16">
        <v>0</v>
      </c>
      <c r="HT153" s="16">
        <v>0</v>
      </c>
      <c r="HU153" s="16">
        <v>0</v>
      </c>
      <c r="HV153" s="17" t="s">
        <v>1085</v>
      </c>
      <c r="HW153" s="16">
        <v>0</v>
      </c>
      <c r="HX153" s="16">
        <v>0</v>
      </c>
      <c r="HY153" s="16">
        <v>1</v>
      </c>
      <c r="HZ153" s="16">
        <v>0</v>
      </c>
      <c r="IA153" s="16">
        <v>1</v>
      </c>
      <c r="IB153" s="16">
        <v>1</v>
      </c>
      <c r="IC153" s="16">
        <v>1</v>
      </c>
      <c r="ID153" s="16">
        <v>1</v>
      </c>
      <c r="IE153" s="16">
        <v>0</v>
      </c>
      <c r="IF153" s="16">
        <v>0</v>
      </c>
      <c r="IG153" s="16">
        <v>1</v>
      </c>
      <c r="IH153" s="16">
        <v>0</v>
      </c>
      <c r="II153" s="16">
        <v>0</v>
      </c>
      <c r="IJ153" s="16">
        <v>1</v>
      </c>
      <c r="IK153" s="16">
        <v>0</v>
      </c>
      <c r="IL153" s="16">
        <v>0</v>
      </c>
      <c r="IM153" s="16">
        <v>0</v>
      </c>
      <c r="IN153" s="16">
        <v>0</v>
      </c>
      <c r="IO153" s="16">
        <v>0</v>
      </c>
      <c r="IP153" s="16">
        <v>0</v>
      </c>
      <c r="IQ153" s="16">
        <v>0</v>
      </c>
      <c r="IR153" s="16">
        <v>1</v>
      </c>
      <c r="IS153" s="22" t="s">
        <v>1779</v>
      </c>
      <c r="IT153" s="16">
        <v>0</v>
      </c>
      <c r="IU153" s="16">
        <v>0</v>
      </c>
      <c r="IV153" s="16">
        <v>0</v>
      </c>
      <c r="IW153" s="16">
        <v>0</v>
      </c>
      <c r="IX153" s="16">
        <v>0</v>
      </c>
      <c r="IY153" s="16">
        <v>0</v>
      </c>
      <c r="IZ153" s="16">
        <v>1</v>
      </c>
      <c r="JA153" s="16">
        <v>0</v>
      </c>
      <c r="JB153" s="16">
        <v>0</v>
      </c>
      <c r="JC153" s="16">
        <v>0</v>
      </c>
      <c r="JD153" s="16">
        <v>1</v>
      </c>
      <c r="JE153" s="16">
        <v>0</v>
      </c>
      <c r="JF153" s="16">
        <v>0</v>
      </c>
      <c r="JG153" s="16">
        <v>0</v>
      </c>
      <c r="JH153" s="16">
        <v>0</v>
      </c>
      <c r="JI153" s="16">
        <v>0</v>
      </c>
      <c r="JJ153" s="16">
        <v>0</v>
      </c>
      <c r="JK153" s="16">
        <v>1</v>
      </c>
      <c r="JL153" s="16">
        <v>1</v>
      </c>
      <c r="JM153" s="16">
        <v>0</v>
      </c>
      <c r="JN153" s="16">
        <v>0</v>
      </c>
      <c r="JO153" s="16">
        <v>0</v>
      </c>
      <c r="JP153" s="16">
        <v>0</v>
      </c>
      <c r="JQ153" s="16">
        <v>0</v>
      </c>
      <c r="JR153" s="16">
        <v>0</v>
      </c>
      <c r="JS153" s="16">
        <v>0</v>
      </c>
      <c r="JT153" s="16">
        <v>0</v>
      </c>
      <c r="JU153" s="22" t="s">
        <v>1194</v>
      </c>
      <c r="JV153" s="16">
        <v>1</v>
      </c>
      <c r="JW153" s="16">
        <v>0</v>
      </c>
      <c r="JX153" s="16">
        <v>0</v>
      </c>
      <c r="JY153" s="16">
        <v>0</v>
      </c>
      <c r="JZ153" s="16">
        <v>0</v>
      </c>
      <c r="KA153" s="17" t="s">
        <v>1188</v>
      </c>
      <c r="KB153" s="16" t="s">
        <v>2134</v>
      </c>
      <c r="KC153" s="17" t="s">
        <v>1195</v>
      </c>
      <c r="KD153" s="16">
        <v>0</v>
      </c>
      <c r="KE153" s="16">
        <v>1</v>
      </c>
      <c r="KF153" s="16">
        <v>0</v>
      </c>
      <c r="KG153" s="16">
        <v>0</v>
      </c>
      <c r="KH153" s="16">
        <v>0</v>
      </c>
      <c r="KI153" s="16">
        <v>0</v>
      </c>
      <c r="KJ153" s="16">
        <v>1</v>
      </c>
      <c r="KK153" s="16">
        <v>0</v>
      </c>
      <c r="KL153" s="16">
        <v>0</v>
      </c>
      <c r="KM153" s="16">
        <v>0</v>
      </c>
      <c r="KN153" s="16">
        <v>1</v>
      </c>
      <c r="KO153" s="16">
        <v>1</v>
      </c>
      <c r="KP153" s="16">
        <v>0</v>
      </c>
      <c r="KQ153" s="16">
        <v>1</v>
      </c>
      <c r="KR153" s="16">
        <v>1</v>
      </c>
      <c r="KS153" s="16">
        <v>1</v>
      </c>
      <c r="KT153" s="16">
        <v>0</v>
      </c>
      <c r="KU153" s="16">
        <v>0</v>
      </c>
      <c r="KV153" s="16">
        <v>1</v>
      </c>
      <c r="KW153" s="16">
        <v>0</v>
      </c>
      <c r="KX153" s="16">
        <v>0</v>
      </c>
      <c r="KY153" s="16">
        <v>0</v>
      </c>
      <c r="KZ153" s="16">
        <v>1</v>
      </c>
      <c r="LA153" s="16">
        <v>0</v>
      </c>
      <c r="LB153" s="16">
        <v>0</v>
      </c>
      <c r="LC153" s="16">
        <v>0</v>
      </c>
      <c r="LD153" s="17" t="s">
        <v>3669</v>
      </c>
      <c r="LE153" s="16">
        <v>1</v>
      </c>
      <c r="LF153" s="16">
        <v>1</v>
      </c>
      <c r="LG153" s="16">
        <v>0</v>
      </c>
      <c r="LH153" s="16">
        <v>0</v>
      </c>
      <c r="LI153" s="4" t="s">
        <v>1196</v>
      </c>
      <c r="LJ153" s="19">
        <v>0</v>
      </c>
      <c r="LK153" s="19">
        <v>1</v>
      </c>
      <c r="LL153" s="19">
        <v>0</v>
      </c>
      <c r="LM153" s="19">
        <v>0</v>
      </c>
      <c r="LN153" s="19">
        <v>0</v>
      </c>
      <c r="LO153" s="19">
        <v>1</v>
      </c>
      <c r="LP153" s="19">
        <v>1</v>
      </c>
      <c r="LQ153" s="19">
        <v>1</v>
      </c>
      <c r="LR153" s="4" t="s">
        <v>3063</v>
      </c>
      <c r="LS153" s="19">
        <v>1</v>
      </c>
      <c r="LT153" s="19">
        <v>1</v>
      </c>
      <c r="LU153" s="19">
        <v>0</v>
      </c>
      <c r="LV153" s="19">
        <v>0</v>
      </c>
      <c r="LW153" s="6" t="s">
        <v>3023</v>
      </c>
      <c r="LX153" s="16">
        <v>1</v>
      </c>
      <c r="LY153" s="16">
        <v>0</v>
      </c>
      <c r="LZ153" s="16">
        <v>0</v>
      </c>
      <c r="MA153" s="16">
        <v>0</v>
      </c>
      <c r="MB153" s="16">
        <v>0</v>
      </c>
      <c r="MC153" s="16">
        <v>0</v>
      </c>
      <c r="MD153" s="16">
        <v>0</v>
      </c>
      <c r="ME153" s="4" t="s">
        <v>1</v>
      </c>
      <c r="MF153" s="16">
        <v>0</v>
      </c>
      <c r="MG153" s="16">
        <v>0</v>
      </c>
      <c r="MH153" s="16">
        <v>0</v>
      </c>
      <c r="MI153" s="16">
        <v>0</v>
      </c>
      <c r="MJ153" s="16">
        <v>0</v>
      </c>
      <c r="MK153" s="16">
        <v>0</v>
      </c>
      <c r="ML153" s="16">
        <v>0</v>
      </c>
      <c r="MM153" s="16">
        <v>0</v>
      </c>
      <c r="MN153" s="16">
        <v>0</v>
      </c>
      <c r="MO153" s="4" t="s">
        <v>1</v>
      </c>
      <c r="MP153" s="16">
        <v>0</v>
      </c>
      <c r="MQ153" s="16">
        <v>0</v>
      </c>
      <c r="MR153" s="16">
        <v>0</v>
      </c>
      <c r="MS153" s="4" t="s">
        <v>1</v>
      </c>
      <c r="MT153" s="16">
        <v>1</v>
      </c>
      <c r="MU153" s="16">
        <v>0</v>
      </c>
      <c r="MV153" s="16">
        <v>0</v>
      </c>
      <c r="MW153" s="16">
        <v>0</v>
      </c>
      <c r="MX153" s="16">
        <v>0</v>
      </c>
      <c r="MY153" s="16">
        <v>0</v>
      </c>
      <c r="MZ153" s="16">
        <v>0</v>
      </c>
      <c r="NA153" s="4" t="s">
        <v>1</v>
      </c>
      <c r="NB153" s="16">
        <v>0</v>
      </c>
      <c r="NC153" s="16">
        <v>0</v>
      </c>
      <c r="ND153" s="16">
        <v>0</v>
      </c>
      <c r="NE153" s="16">
        <v>0</v>
      </c>
      <c r="NF153" s="16">
        <v>0</v>
      </c>
      <c r="NG153" s="16">
        <v>0</v>
      </c>
      <c r="NH153" s="4" t="s">
        <v>1</v>
      </c>
      <c r="NI153" s="16">
        <v>0</v>
      </c>
      <c r="NJ153" s="16">
        <v>0</v>
      </c>
      <c r="NK153" s="16">
        <v>0</v>
      </c>
      <c r="NL153" s="16">
        <v>0</v>
      </c>
      <c r="NM153" s="16">
        <v>0</v>
      </c>
      <c r="NN153" s="16">
        <v>0</v>
      </c>
      <c r="NO153" s="16">
        <v>0</v>
      </c>
      <c r="NP153" s="16">
        <v>0</v>
      </c>
      <c r="NQ153" s="16">
        <v>0</v>
      </c>
      <c r="NR153" s="16">
        <v>0</v>
      </c>
      <c r="NS153" s="16">
        <v>0</v>
      </c>
      <c r="NT153" s="4" t="s">
        <v>1</v>
      </c>
      <c r="NU153" s="16" t="s">
        <v>2521</v>
      </c>
      <c r="NV153" s="16">
        <v>1</v>
      </c>
      <c r="NW153" s="16">
        <v>0</v>
      </c>
      <c r="NX153" s="16">
        <v>0</v>
      </c>
      <c r="NY153" s="16">
        <v>0</v>
      </c>
      <c r="NZ153" s="16">
        <v>0</v>
      </c>
      <c r="OA153" s="16">
        <v>0</v>
      </c>
      <c r="OB153" s="16">
        <v>0</v>
      </c>
      <c r="OC153" s="16">
        <v>0</v>
      </c>
      <c r="OD153" s="16">
        <v>0</v>
      </c>
      <c r="OE153" s="16">
        <v>0</v>
      </c>
      <c r="OF153" s="16">
        <v>0</v>
      </c>
      <c r="OG153" s="17" t="s">
        <v>1780</v>
      </c>
      <c r="OH153" s="17" t="s">
        <v>2528</v>
      </c>
    </row>
    <row r="154" spans="1:398" x14ac:dyDescent="0.25">
      <c r="A154" s="16">
        <v>151</v>
      </c>
      <c r="B154" s="16">
        <v>81</v>
      </c>
      <c r="C154" s="19" t="s">
        <v>3854</v>
      </c>
      <c r="D154" s="19" t="s">
        <v>3919</v>
      </c>
      <c r="E154" s="19" t="s">
        <v>3984</v>
      </c>
      <c r="F154" s="37">
        <v>72</v>
      </c>
      <c r="G154" s="37" t="s">
        <v>0</v>
      </c>
      <c r="H154" s="19" t="s">
        <v>2526</v>
      </c>
      <c r="I154" s="31">
        <v>69</v>
      </c>
      <c r="J154" s="22" t="s">
        <v>2104</v>
      </c>
      <c r="K154" s="19" t="s">
        <v>2134</v>
      </c>
      <c r="L154" s="19" t="s">
        <v>22</v>
      </c>
      <c r="M154" s="19" t="s">
        <v>419</v>
      </c>
      <c r="N154" s="16" t="s">
        <v>1</v>
      </c>
      <c r="O154" s="31">
        <v>165</v>
      </c>
      <c r="P154" s="16" t="s">
        <v>2141</v>
      </c>
      <c r="Q154" s="19" t="s">
        <v>1</v>
      </c>
      <c r="R154" s="6" t="s">
        <v>4679</v>
      </c>
      <c r="S154" s="6" t="s">
        <v>4680</v>
      </c>
      <c r="T154" s="6" t="s">
        <v>4175</v>
      </c>
      <c r="U154" s="19">
        <v>2015</v>
      </c>
      <c r="V154" s="19">
        <v>10</v>
      </c>
      <c r="W154" s="19" t="s">
        <v>1</v>
      </c>
      <c r="X154" s="19" t="s">
        <v>1</v>
      </c>
      <c r="Y154" s="47" t="s">
        <v>4681</v>
      </c>
      <c r="Z154" s="22" t="s">
        <v>4682</v>
      </c>
      <c r="AA154" s="6" t="s">
        <v>4683</v>
      </c>
      <c r="AB154" s="22" t="s">
        <v>1</v>
      </c>
      <c r="AC154" s="19">
        <v>151</v>
      </c>
      <c r="AD154" s="6" t="s">
        <v>2070</v>
      </c>
      <c r="AE154" s="19">
        <v>2015</v>
      </c>
      <c r="AF154" s="19" t="s">
        <v>2162</v>
      </c>
      <c r="AG154" s="19" t="s">
        <v>2174</v>
      </c>
      <c r="AH154" s="19" t="s">
        <v>2493</v>
      </c>
      <c r="AI154" s="19" t="s">
        <v>0</v>
      </c>
      <c r="AJ154" s="19" t="s">
        <v>0</v>
      </c>
      <c r="AK154" s="19" t="s">
        <v>2180</v>
      </c>
      <c r="AL154" s="19" t="s">
        <v>2182</v>
      </c>
      <c r="AM154" s="22" t="s">
        <v>2106</v>
      </c>
      <c r="AN154" s="19" t="s">
        <v>466</v>
      </c>
      <c r="AO154" s="19">
        <v>0</v>
      </c>
      <c r="AP154" s="19">
        <v>0</v>
      </c>
      <c r="AQ154" s="19">
        <v>0</v>
      </c>
      <c r="AR154" s="19">
        <v>1</v>
      </c>
      <c r="AS154" s="19">
        <v>0</v>
      </c>
      <c r="AT154" s="19">
        <v>0</v>
      </c>
      <c r="AU154" s="19">
        <v>0</v>
      </c>
      <c r="AV154" s="19">
        <v>0</v>
      </c>
      <c r="AW154" s="19" t="s">
        <v>1</v>
      </c>
      <c r="AX154" s="19" t="s">
        <v>2180</v>
      </c>
      <c r="AY154" s="16" t="s">
        <v>1</v>
      </c>
      <c r="AZ154" s="19" t="s">
        <v>1523</v>
      </c>
      <c r="BA154" s="6" t="s">
        <v>2107</v>
      </c>
      <c r="BB154" s="16" t="s">
        <v>434</v>
      </c>
      <c r="BC154" s="19" t="s">
        <v>2105</v>
      </c>
      <c r="BD154" s="6" t="s">
        <v>2108</v>
      </c>
      <c r="BE154" s="19">
        <v>1</v>
      </c>
      <c r="BF154" s="19">
        <v>0</v>
      </c>
      <c r="BG154" s="19">
        <v>0</v>
      </c>
      <c r="BH154" s="19">
        <v>0</v>
      </c>
      <c r="BI154" s="19">
        <v>0</v>
      </c>
      <c r="BJ154" s="19">
        <v>0</v>
      </c>
      <c r="BK154" s="19">
        <v>1</v>
      </c>
      <c r="BL154" s="19">
        <v>0</v>
      </c>
      <c r="BM154" s="19">
        <v>0</v>
      </c>
      <c r="BN154" s="19">
        <v>0</v>
      </c>
      <c r="BO154" s="19">
        <v>0</v>
      </c>
      <c r="BP154" s="19">
        <v>0</v>
      </c>
      <c r="BQ154" s="19">
        <v>0</v>
      </c>
      <c r="BR154" s="19">
        <v>0</v>
      </c>
      <c r="BS154" s="19">
        <v>0</v>
      </c>
      <c r="BT154" s="22" t="s">
        <v>3222</v>
      </c>
      <c r="BU154" s="23">
        <v>6768</v>
      </c>
      <c r="BV154" s="22" t="s">
        <v>3223</v>
      </c>
      <c r="BW154" s="19">
        <v>0</v>
      </c>
      <c r="BX154" s="19">
        <v>0</v>
      </c>
      <c r="BY154" s="19">
        <v>0</v>
      </c>
      <c r="BZ154" s="19">
        <v>0</v>
      </c>
      <c r="CA154" s="19">
        <v>1</v>
      </c>
      <c r="CB154" s="19">
        <v>0</v>
      </c>
      <c r="CC154" s="19">
        <v>0</v>
      </c>
      <c r="CD154" s="19">
        <v>0</v>
      </c>
      <c r="CE154" s="19">
        <v>0</v>
      </c>
      <c r="CF154" s="19">
        <v>0</v>
      </c>
      <c r="CG154" s="19">
        <v>0</v>
      </c>
      <c r="CH154" s="19">
        <v>0</v>
      </c>
      <c r="CI154" s="19">
        <v>0</v>
      </c>
      <c r="CJ154" s="19">
        <v>0</v>
      </c>
      <c r="CK154" s="19">
        <v>0</v>
      </c>
      <c r="CL154" s="19">
        <v>0</v>
      </c>
      <c r="CM154" s="19">
        <v>1</v>
      </c>
      <c r="CN154" s="19">
        <v>0</v>
      </c>
      <c r="CO154" s="19">
        <v>0</v>
      </c>
      <c r="CP154" s="19">
        <v>0</v>
      </c>
      <c r="CQ154" s="16">
        <v>0</v>
      </c>
      <c r="CR154" s="19" t="s">
        <v>1</v>
      </c>
      <c r="CS154" s="19" t="s">
        <v>2134</v>
      </c>
      <c r="CT154" s="6" t="s">
        <v>3224</v>
      </c>
      <c r="CU154" s="6" t="s">
        <v>3225</v>
      </c>
      <c r="CV154" s="19" t="s">
        <v>2180</v>
      </c>
      <c r="CW154" s="19" t="s">
        <v>2513</v>
      </c>
      <c r="CX154" s="22" t="s">
        <v>1</v>
      </c>
      <c r="CY154" s="19" t="s">
        <v>2134</v>
      </c>
      <c r="CZ154" s="19">
        <v>12</v>
      </c>
      <c r="DA154" s="19">
        <v>2</v>
      </c>
      <c r="DB154" s="22" t="s">
        <v>3558</v>
      </c>
      <c r="DC154" s="22" t="s">
        <v>2555</v>
      </c>
      <c r="DD154" s="19" t="s">
        <v>2134</v>
      </c>
      <c r="DE154" s="19" t="s">
        <v>2551</v>
      </c>
      <c r="DF154" s="19">
        <v>1</v>
      </c>
      <c r="DG154" s="19">
        <v>0</v>
      </c>
      <c r="DH154" s="19">
        <v>0</v>
      </c>
      <c r="DI154" s="6" t="s">
        <v>1</v>
      </c>
      <c r="DJ154" s="19" t="s">
        <v>2134</v>
      </c>
      <c r="DK154" s="6" t="s">
        <v>3567</v>
      </c>
      <c r="DL154" s="19">
        <v>0</v>
      </c>
      <c r="DM154" s="19">
        <v>1</v>
      </c>
      <c r="DN154" s="19">
        <v>0</v>
      </c>
      <c r="DO154" s="19">
        <v>0</v>
      </c>
      <c r="DP154" s="6" t="s">
        <v>3572</v>
      </c>
      <c r="DQ154" s="19">
        <v>0</v>
      </c>
      <c r="DR154" s="19">
        <v>0</v>
      </c>
      <c r="DS154" s="19">
        <v>0</v>
      </c>
      <c r="DT154" s="19">
        <v>0</v>
      </c>
      <c r="DU154" s="19">
        <v>0</v>
      </c>
      <c r="DV154" s="19">
        <v>0</v>
      </c>
      <c r="DW154" s="19">
        <v>0</v>
      </c>
      <c r="DX154" s="19">
        <v>0</v>
      </c>
      <c r="DY154" s="19">
        <v>1</v>
      </c>
      <c r="DZ154" s="19">
        <v>0</v>
      </c>
      <c r="EA154" s="19">
        <v>0</v>
      </c>
      <c r="EB154" s="19">
        <v>0</v>
      </c>
      <c r="EC154" s="19">
        <v>0</v>
      </c>
      <c r="ED154" s="19">
        <v>0</v>
      </c>
      <c r="EE154" s="19">
        <v>0</v>
      </c>
      <c r="EF154" s="19">
        <v>0</v>
      </c>
      <c r="EG154" s="19">
        <v>0</v>
      </c>
      <c r="EH154" s="19">
        <v>0</v>
      </c>
      <c r="EI154" s="19">
        <v>0</v>
      </c>
      <c r="EJ154" s="19">
        <v>0</v>
      </c>
      <c r="EK154" s="19">
        <v>0</v>
      </c>
      <c r="EL154" s="19">
        <v>0</v>
      </c>
      <c r="EM154" s="19">
        <v>0</v>
      </c>
      <c r="EN154" s="6" t="s">
        <v>1</v>
      </c>
      <c r="EO154" s="6" t="s">
        <v>1</v>
      </c>
      <c r="EP154" s="19" t="s">
        <v>2134</v>
      </c>
      <c r="EQ154" s="19" t="s">
        <v>2180</v>
      </c>
      <c r="ER154" s="19">
        <v>1</v>
      </c>
      <c r="ES154" s="19">
        <v>0</v>
      </c>
      <c r="ET154" s="19">
        <v>0</v>
      </c>
      <c r="EU154" s="19">
        <v>0</v>
      </c>
      <c r="EV154" s="22" t="s">
        <v>3226</v>
      </c>
      <c r="EW154" s="23">
        <v>423</v>
      </c>
      <c r="EX154" s="23">
        <v>64000000</v>
      </c>
      <c r="EY154" s="23">
        <v>64000000</v>
      </c>
      <c r="EZ154" s="23">
        <v>64000000</v>
      </c>
      <c r="FA154" s="19">
        <v>1</v>
      </c>
      <c r="FB154" s="19">
        <v>0</v>
      </c>
      <c r="FC154" s="19">
        <v>0</v>
      </c>
      <c r="FD154" s="19">
        <v>0</v>
      </c>
      <c r="FE154" s="19">
        <v>0</v>
      </c>
      <c r="FF154" s="19">
        <v>0</v>
      </c>
      <c r="FG154" s="19">
        <v>0</v>
      </c>
      <c r="FH154" s="19">
        <v>0</v>
      </c>
      <c r="FI154" s="19">
        <v>0</v>
      </c>
      <c r="FJ154" s="19">
        <v>1</v>
      </c>
      <c r="FK154" s="19">
        <v>0</v>
      </c>
      <c r="FL154" s="19">
        <v>0</v>
      </c>
      <c r="FM154" s="19">
        <v>0</v>
      </c>
      <c r="FN154" s="19">
        <v>0</v>
      </c>
      <c r="FO154" s="19">
        <v>0</v>
      </c>
      <c r="FP154" s="19">
        <v>0</v>
      </c>
      <c r="FQ154" s="19">
        <v>1</v>
      </c>
      <c r="FR154" s="19">
        <v>0</v>
      </c>
      <c r="FS154" s="19">
        <v>0</v>
      </c>
      <c r="FT154" s="19">
        <v>0</v>
      </c>
      <c r="FU154" s="19">
        <v>0</v>
      </c>
      <c r="FV154" s="19">
        <v>0</v>
      </c>
      <c r="FW154" s="19">
        <v>0</v>
      </c>
      <c r="FX154" s="19">
        <v>0</v>
      </c>
      <c r="FY154" s="19">
        <v>0</v>
      </c>
      <c r="FZ154" s="19">
        <v>0</v>
      </c>
      <c r="GA154" s="19">
        <v>0</v>
      </c>
      <c r="GB154" s="19">
        <v>0</v>
      </c>
      <c r="GC154" s="19">
        <v>0</v>
      </c>
      <c r="GD154" s="19">
        <v>0</v>
      </c>
      <c r="GE154" s="19">
        <v>0</v>
      </c>
      <c r="GF154" s="19">
        <v>0</v>
      </c>
      <c r="GG154" s="19">
        <v>0</v>
      </c>
      <c r="GH154" s="22" t="s">
        <v>3146</v>
      </c>
      <c r="GI154" s="19">
        <v>0</v>
      </c>
      <c r="GJ154" s="19">
        <v>0</v>
      </c>
      <c r="GK154" s="19">
        <v>0</v>
      </c>
      <c r="GL154" s="19">
        <v>0</v>
      </c>
      <c r="GM154" s="19">
        <v>0</v>
      </c>
      <c r="GN154" s="19">
        <v>0</v>
      </c>
      <c r="GO154" s="19">
        <v>0</v>
      </c>
      <c r="GP154" s="19">
        <v>0</v>
      </c>
      <c r="GQ154" s="19">
        <v>0</v>
      </c>
      <c r="GR154" s="19">
        <v>0</v>
      </c>
      <c r="GS154" s="19">
        <v>0</v>
      </c>
      <c r="GT154" s="19">
        <v>0</v>
      </c>
      <c r="GU154" s="19">
        <v>0</v>
      </c>
      <c r="GV154" s="19">
        <v>0</v>
      </c>
      <c r="GW154" s="19">
        <v>0</v>
      </c>
      <c r="GX154" s="19">
        <v>0</v>
      </c>
      <c r="GY154" s="19">
        <v>0</v>
      </c>
      <c r="GZ154" s="19">
        <v>0</v>
      </c>
      <c r="HA154" s="19">
        <v>0</v>
      </c>
      <c r="HB154" s="19">
        <v>0</v>
      </c>
      <c r="HC154" s="19">
        <v>0</v>
      </c>
      <c r="HD154" s="19">
        <v>0</v>
      </c>
      <c r="HE154" s="19">
        <v>0</v>
      </c>
      <c r="HF154" s="22" t="s">
        <v>1</v>
      </c>
      <c r="HG154" s="19">
        <v>0</v>
      </c>
      <c r="HH154" s="19">
        <v>0</v>
      </c>
      <c r="HI154" s="19">
        <v>0</v>
      </c>
      <c r="HJ154" s="19">
        <v>0</v>
      </c>
      <c r="HK154" s="19">
        <v>1</v>
      </c>
      <c r="HL154" s="19">
        <v>0</v>
      </c>
      <c r="HM154" s="19">
        <v>0</v>
      </c>
      <c r="HN154" s="19">
        <v>0</v>
      </c>
      <c r="HO154" s="19">
        <v>0</v>
      </c>
      <c r="HP154" s="19">
        <v>0</v>
      </c>
      <c r="HQ154" s="19">
        <v>0</v>
      </c>
      <c r="HR154" s="19">
        <v>0</v>
      </c>
      <c r="HS154" s="19">
        <v>1</v>
      </c>
      <c r="HT154" s="19">
        <v>0</v>
      </c>
      <c r="HU154" s="19">
        <v>1</v>
      </c>
      <c r="HV154" s="22" t="s">
        <v>3227</v>
      </c>
      <c r="HW154" s="19">
        <v>0</v>
      </c>
      <c r="HX154" s="19">
        <v>0</v>
      </c>
      <c r="HY154" s="19">
        <v>0</v>
      </c>
      <c r="HZ154" s="19">
        <v>0</v>
      </c>
      <c r="IA154" s="19">
        <v>0</v>
      </c>
      <c r="IB154" s="19">
        <v>0</v>
      </c>
      <c r="IC154" s="19">
        <v>1</v>
      </c>
      <c r="ID154" s="19">
        <v>0</v>
      </c>
      <c r="IE154" s="19">
        <v>0</v>
      </c>
      <c r="IF154" s="19">
        <v>0</v>
      </c>
      <c r="IG154" s="19">
        <v>0</v>
      </c>
      <c r="IH154" s="19">
        <v>0</v>
      </c>
      <c r="II154" s="19">
        <v>0</v>
      </c>
      <c r="IJ154" s="19">
        <v>0</v>
      </c>
      <c r="IK154" s="19">
        <v>0</v>
      </c>
      <c r="IL154" s="19">
        <v>0</v>
      </c>
      <c r="IM154" s="19">
        <v>0</v>
      </c>
      <c r="IN154" s="19">
        <v>0</v>
      </c>
      <c r="IO154" s="19">
        <v>1</v>
      </c>
      <c r="IP154" s="19">
        <v>0</v>
      </c>
      <c r="IQ154" s="19">
        <v>1</v>
      </c>
      <c r="IR154" s="19">
        <v>0</v>
      </c>
      <c r="IS154" s="22" t="s">
        <v>3634</v>
      </c>
      <c r="IT154" s="19">
        <v>0</v>
      </c>
      <c r="IU154" s="19">
        <v>0</v>
      </c>
      <c r="IV154" s="19">
        <v>0</v>
      </c>
      <c r="IW154" s="19">
        <v>1</v>
      </c>
      <c r="IX154" s="19">
        <v>0</v>
      </c>
      <c r="IY154" s="19">
        <v>0</v>
      </c>
      <c r="IZ154" s="19">
        <v>0</v>
      </c>
      <c r="JA154" s="19">
        <v>0</v>
      </c>
      <c r="JB154" s="19">
        <v>0</v>
      </c>
      <c r="JC154" s="19">
        <v>0</v>
      </c>
      <c r="JD154" s="19">
        <v>1</v>
      </c>
      <c r="JE154" s="19">
        <v>0</v>
      </c>
      <c r="JF154" s="19">
        <v>0</v>
      </c>
      <c r="JG154" s="19">
        <v>1</v>
      </c>
      <c r="JH154" s="19">
        <v>1</v>
      </c>
      <c r="JI154" s="19">
        <v>1</v>
      </c>
      <c r="JJ154" s="19">
        <v>1</v>
      </c>
      <c r="JK154" s="19">
        <v>1</v>
      </c>
      <c r="JL154" s="19">
        <v>0</v>
      </c>
      <c r="JM154" s="19">
        <v>0</v>
      </c>
      <c r="JN154" s="19">
        <v>0</v>
      </c>
      <c r="JO154" s="19">
        <v>1</v>
      </c>
      <c r="JP154" s="19">
        <v>1</v>
      </c>
      <c r="JQ154" s="19">
        <v>0</v>
      </c>
      <c r="JR154" s="19">
        <v>1</v>
      </c>
      <c r="JS154" s="19">
        <v>0</v>
      </c>
      <c r="JT154" s="19">
        <v>0</v>
      </c>
      <c r="JU154" s="22" t="s">
        <v>3263</v>
      </c>
      <c r="JV154" s="19">
        <v>1</v>
      </c>
      <c r="JW154" s="19">
        <v>0</v>
      </c>
      <c r="JX154" s="19">
        <v>0</v>
      </c>
      <c r="JY154" s="19">
        <v>0</v>
      </c>
      <c r="JZ154" s="19">
        <v>0</v>
      </c>
      <c r="KA154" s="17" t="s">
        <v>3269</v>
      </c>
      <c r="KB154" s="19" t="s">
        <v>2180</v>
      </c>
      <c r="KC154" s="17" t="s">
        <v>3276</v>
      </c>
      <c r="KD154" s="19">
        <v>0</v>
      </c>
      <c r="KE154" s="19">
        <v>0</v>
      </c>
      <c r="KF154" s="19">
        <v>0</v>
      </c>
      <c r="KG154" s="19">
        <v>0</v>
      </c>
      <c r="KH154" s="19">
        <v>1</v>
      </c>
      <c r="KI154" s="19">
        <v>0</v>
      </c>
      <c r="KJ154" s="19">
        <v>0</v>
      </c>
      <c r="KK154" s="19">
        <v>0</v>
      </c>
      <c r="KL154" s="19">
        <v>0</v>
      </c>
      <c r="KM154" s="19">
        <v>0</v>
      </c>
      <c r="KN154" s="19">
        <v>0</v>
      </c>
      <c r="KO154" s="19">
        <v>0</v>
      </c>
      <c r="KP154" s="19">
        <v>0</v>
      </c>
      <c r="KQ154" s="19">
        <v>0</v>
      </c>
      <c r="KR154" s="19">
        <v>0</v>
      </c>
      <c r="KS154" s="19">
        <v>0</v>
      </c>
      <c r="KT154" s="19">
        <v>1</v>
      </c>
      <c r="KU154" s="19">
        <v>1</v>
      </c>
      <c r="KV154" s="19">
        <v>0</v>
      </c>
      <c r="KW154" s="19">
        <v>0</v>
      </c>
      <c r="KX154" s="19">
        <v>0</v>
      </c>
      <c r="KY154" s="19">
        <v>0</v>
      </c>
      <c r="KZ154" s="19">
        <v>0</v>
      </c>
      <c r="LA154" s="19">
        <v>0</v>
      </c>
      <c r="LB154" s="19">
        <v>0</v>
      </c>
      <c r="LC154" s="19">
        <v>1</v>
      </c>
      <c r="LD154" s="17" t="s">
        <v>3276</v>
      </c>
      <c r="LE154" s="19">
        <v>1</v>
      </c>
      <c r="LF154" s="19">
        <v>0</v>
      </c>
      <c r="LG154" s="19">
        <v>0</v>
      </c>
      <c r="LH154" s="19">
        <v>0</v>
      </c>
      <c r="LI154" s="4" t="s">
        <v>3276</v>
      </c>
      <c r="LJ154" s="19">
        <v>0</v>
      </c>
      <c r="LK154" s="19">
        <v>0</v>
      </c>
      <c r="LL154" s="19">
        <v>0</v>
      </c>
      <c r="LM154" s="19">
        <v>0</v>
      </c>
      <c r="LN154" s="19">
        <v>0</v>
      </c>
      <c r="LO154" s="19">
        <v>0</v>
      </c>
      <c r="LP154" s="19">
        <v>0</v>
      </c>
      <c r="LQ154" s="19">
        <v>1</v>
      </c>
      <c r="LR154" s="4" t="s">
        <v>3276</v>
      </c>
      <c r="LS154" s="19">
        <v>0</v>
      </c>
      <c r="LT154" s="19">
        <v>1</v>
      </c>
      <c r="LU154" s="19">
        <v>0</v>
      </c>
      <c r="LV154" s="19">
        <v>0</v>
      </c>
      <c r="LW154" s="4" t="s">
        <v>3276</v>
      </c>
      <c r="LX154" s="19">
        <v>0</v>
      </c>
      <c r="LY154" s="19">
        <v>1</v>
      </c>
      <c r="LZ154" s="19">
        <v>1</v>
      </c>
      <c r="MA154" s="19">
        <v>0</v>
      </c>
      <c r="MB154" s="19">
        <v>1</v>
      </c>
      <c r="MC154" s="19">
        <v>0</v>
      </c>
      <c r="MD154" s="19">
        <v>0</v>
      </c>
      <c r="ME154" s="6" t="s">
        <v>3699</v>
      </c>
      <c r="MF154" s="19">
        <v>0</v>
      </c>
      <c r="MG154" s="19">
        <v>1</v>
      </c>
      <c r="MH154" s="19">
        <v>0</v>
      </c>
      <c r="MI154" s="19">
        <v>1</v>
      </c>
      <c r="MJ154" s="19">
        <v>0</v>
      </c>
      <c r="MK154" s="19">
        <v>0</v>
      </c>
      <c r="ML154" s="19">
        <v>1</v>
      </c>
      <c r="MM154" s="19">
        <v>0</v>
      </c>
      <c r="MN154" s="19">
        <v>0</v>
      </c>
      <c r="MO154" s="6" t="s">
        <v>3296</v>
      </c>
      <c r="MP154" s="19">
        <v>0</v>
      </c>
      <c r="MQ154" s="19">
        <v>1</v>
      </c>
      <c r="MR154" s="19">
        <v>0</v>
      </c>
      <c r="MS154" s="6" t="s">
        <v>3297</v>
      </c>
      <c r="MT154" s="19">
        <v>1</v>
      </c>
      <c r="MU154" s="19">
        <v>0</v>
      </c>
      <c r="MV154" s="19">
        <v>0</v>
      </c>
      <c r="MW154" s="19">
        <v>0</v>
      </c>
      <c r="MX154" s="19">
        <v>0</v>
      </c>
      <c r="MY154" s="19">
        <v>0</v>
      </c>
      <c r="MZ154" s="19">
        <v>0</v>
      </c>
      <c r="NA154" s="6" t="s">
        <v>1</v>
      </c>
      <c r="NB154" s="19">
        <v>0</v>
      </c>
      <c r="NC154" s="19">
        <v>0</v>
      </c>
      <c r="ND154" s="19">
        <v>0</v>
      </c>
      <c r="NE154" s="19">
        <v>0</v>
      </c>
      <c r="NF154" s="19">
        <v>0</v>
      </c>
      <c r="NG154" s="19">
        <v>0</v>
      </c>
      <c r="NH154" s="6" t="s">
        <v>1</v>
      </c>
      <c r="NI154" s="19">
        <v>0</v>
      </c>
      <c r="NJ154" s="19">
        <v>0</v>
      </c>
      <c r="NK154" s="19">
        <v>0</v>
      </c>
      <c r="NL154" s="19">
        <v>0</v>
      </c>
      <c r="NM154" s="19">
        <v>0</v>
      </c>
      <c r="NN154" s="19">
        <v>0</v>
      </c>
      <c r="NO154" s="19">
        <v>0</v>
      </c>
      <c r="NP154" s="19">
        <v>0</v>
      </c>
      <c r="NQ154" s="19">
        <v>0</v>
      </c>
      <c r="NR154" s="19">
        <v>0</v>
      </c>
      <c r="NS154" s="19">
        <v>0</v>
      </c>
      <c r="NT154" s="6" t="s">
        <v>1</v>
      </c>
      <c r="NU154" s="16" t="s">
        <v>2520</v>
      </c>
      <c r="NV154" s="19">
        <v>0</v>
      </c>
      <c r="NW154" s="19">
        <v>0</v>
      </c>
      <c r="NX154" s="19">
        <v>0</v>
      </c>
      <c r="NY154" s="19">
        <v>0</v>
      </c>
      <c r="NZ154" s="19">
        <v>0</v>
      </c>
      <c r="OA154" s="19">
        <v>0</v>
      </c>
      <c r="OB154" s="19">
        <v>0</v>
      </c>
      <c r="OC154" s="19">
        <v>0</v>
      </c>
      <c r="OD154" s="19">
        <v>0</v>
      </c>
      <c r="OE154" s="19">
        <v>0</v>
      </c>
      <c r="OF154" s="19">
        <v>0</v>
      </c>
      <c r="OG154" s="22" t="s">
        <v>3318</v>
      </c>
      <c r="OH154" s="17" t="s">
        <v>2528</v>
      </c>
    </row>
    <row r="155" spans="1:398" ht="11.25" customHeight="1" x14ac:dyDescent="0.25">
      <c r="A155" s="16">
        <v>152</v>
      </c>
      <c r="B155" s="19">
        <v>82</v>
      </c>
      <c r="C155" s="19" t="s">
        <v>3855</v>
      </c>
      <c r="D155" s="19" t="s">
        <v>3920</v>
      </c>
      <c r="E155" s="19" t="s">
        <v>3985</v>
      </c>
      <c r="F155" s="37">
        <v>11</v>
      </c>
      <c r="G155" s="37" t="s">
        <v>0</v>
      </c>
      <c r="H155" s="19" t="s">
        <v>2526</v>
      </c>
      <c r="I155" s="32">
        <v>49</v>
      </c>
      <c r="J155" s="17" t="s">
        <v>101</v>
      </c>
      <c r="K155" s="16" t="s">
        <v>2134</v>
      </c>
      <c r="L155" s="16" t="s">
        <v>102</v>
      </c>
      <c r="M155" s="16" t="s">
        <v>4</v>
      </c>
      <c r="N155" s="16" t="s">
        <v>1</v>
      </c>
      <c r="O155" s="32">
        <v>166</v>
      </c>
      <c r="P155" s="16" t="s">
        <v>2141</v>
      </c>
      <c r="Q155" s="19" t="s">
        <v>1</v>
      </c>
      <c r="R155" s="4" t="s">
        <v>4684</v>
      </c>
      <c r="S155" s="4" t="s">
        <v>4685</v>
      </c>
      <c r="T155" s="4" t="s">
        <v>4622</v>
      </c>
      <c r="U155" s="16">
        <v>2015</v>
      </c>
      <c r="V155" s="16">
        <v>72</v>
      </c>
      <c r="W155" s="16" t="s">
        <v>1</v>
      </c>
      <c r="X155" s="16" t="s">
        <v>1</v>
      </c>
      <c r="Y155" s="45" t="s">
        <v>4686</v>
      </c>
      <c r="Z155" s="17" t="s">
        <v>4687</v>
      </c>
      <c r="AA155" s="4" t="s">
        <v>4688</v>
      </c>
      <c r="AB155" s="17" t="s">
        <v>1</v>
      </c>
      <c r="AC155" s="19">
        <v>152</v>
      </c>
      <c r="AD155" s="4" t="s">
        <v>100</v>
      </c>
      <c r="AE155" s="16">
        <v>2015</v>
      </c>
      <c r="AF155" s="16" t="s">
        <v>2163</v>
      </c>
      <c r="AG155" s="16" t="s">
        <v>2177</v>
      </c>
      <c r="AH155" s="16" t="s">
        <v>0</v>
      </c>
      <c r="AI155" s="16" t="s">
        <v>0</v>
      </c>
      <c r="AJ155" s="19" t="s">
        <v>0</v>
      </c>
      <c r="AK155" s="16" t="s">
        <v>2180</v>
      </c>
      <c r="AL155" s="16" t="s">
        <v>2182</v>
      </c>
      <c r="AM155" s="17" t="s">
        <v>103</v>
      </c>
      <c r="AN155" s="16" t="s">
        <v>421</v>
      </c>
      <c r="AO155" s="16">
        <v>0</v>
      </c>
      <c r="AP155" s="16">
        <v>0</v>
      </c>
      <c r="AQ155" s="16">
        <v>0</v>
      </c>
      <c r="AR155" s="16">
        <v>1</v>
      </c>
      <c r="AS155" s="16">
        <v>0</v>
      </c>
      <c r="AT155" s="16">
        <v>0</v>
      </c>
      <c r="AU155" s="16">
        <v>0</v>
      </c>
      <c r="AV155" s="16">
        <v>0</v>
      </c>
      <c r="AW155" s="16" t="s">
        <v>1</v>
      </c>
      <c r="AX155" s="16" t="s">
        <v>2180</v>
      </c>
      <c r="AY155" s="16" t="s">
        <v>1</v>
      </c>
      <c r="AZ155" s="16" t="s">
        <v>934</v>
      </c>
      <c r="BA155" s="16" t="s">
        <v>1</v>
      </c>
      <c r="BB155" s="16" t="s">
        <v>434</v>
      </c>
      <c r="BC155" s="16">
        <v>29</v>
      </c>
      <c r="BD155" s="16" t="s">
        <v>102</v>
      </c>
      <c r="BE155" s="16">
        <v>0</v>
      </c>
      <c r="BF155" s="16">
        <v>0</v>
      </c>
      <c r="BG155" s="16">
        <v>0</v>
      </c>
      <c r="BH155" s="16">
        <v>0</v>
      </c>
      <c r="BI155" s="16">
        <v>0</v>
      </c>
      <c r="BJ155" s="16">
        <v>0</v>
      </c>
      <c r="BK155" s="16">
        <v>0</v>
      </c>
      <c r="BL155" s="16">
        <v>0</v>
      </c>
      <c r="BM155" s="16">
        <v>0</v>
      </c>
      <c r="BN155" s="16">
        <v>0</v>
      </c>
      <c r="BO155" s="16">
        <v>0</v>
      </c>
      <c r="BP155" s="16">
        <v>1</v>
      </c>
      <c r="BQ155" s="16">
        <v>0</v>
      </c>
      <c r="BR155" s="16">
        <v>0</v>
      </c>
      <c r="BS155" s="16">
        <v>0</v>
      </c>
      <c r="BT155" s="4" t="s">
        <v>68</v>
      </c>
      <c r="BU155" s="18">
        <v>59</v>
      </c>
      <c r="BV155" s="17" t="s">
        <v>104</v>
      </c>
      <c r="BW155" s="16">
        <v>0</v>
      </c>
      <c r="BX155" s="16">
        <v>1</v>
      </c>
      <c r="BY155" s="16">
        <v>0</v>
      </c>
      <c r="BZ155" s="16">
        <v>0</v>
      </c>
      <c r="CA155" s="16">
        <v>1</v>
      </c>
      <c r="CB155" s="16">
        <v>1</v>
      </c>
      <c r="CC155" s="16">
        <v>0</v>
      </c>
      <c r="CD155" s="16">
        <v>0</v>
      </c>
      <c r="CE155" s="16">
        <v>1</v>
      </c>
      <c r="CF155" s="16">
        <v>0</v>
      </c>
      <c r="CG155" s="16">
        <v>0</v>
      </c>
      <c r="CH155" s="16">
        <v>0</v>
      </c>
      <c r="CI155" s="16">
        <v>1</v>
      </c>
      <c r="CJ155" s="16">
        <v>0</v>
      </c>
      <c r="CK155" s="16">
        <v>0</v>
      </c>
      <c r="CL155" s="16">
        <v>0</v>
      </c>
      <c r="CM155" s="16">
        <v>1</v>
      </c>
      <c r="CN155" s="16">
        <v>0</v>
      </c>
      <c r="CO155" s="16">
        <v>0</v>
      </c>
      <c r="CP155" s="16">
        <v>0</v>
      </c>
      <c r="CQ155" s="16">
        <v>0</v>
      </c>
      <c r="CR155" s="16" t="s">
        <v>1</v>
      </c>
      <c r="CS155" s="19" t="s">
        <v>2134</v>
      </c>
      <c r="CT155" s="17" t="s">
        <v>2647</v>
      </c>
      <c r="CU155" s="17" t="s">
        <v>2648</v>
      </c>
      <c r="CV155" s="16" t="s">
        <v>2134</v>
      </c>
      <c r="CW155" s="16" t="s">
        <v>2514</v>
      </c>
      <c r="CX155" s="17" t="s">
        <v>1749</v>
      </c>
      <c r="CY155" s="19" t="s">
        <v>2180</v>
      </c>
      <c r="CZ155" s="19" t="s">
        <v>1</v>
      </c>
      <c r="DA155" s="19">
        <v>1</v>
      </c>
      <c r="DB155" s="17" t="s">
        <v>105</v>
      </c>
      <c r="DC155" s="22" t="s">
        <v>2664</v>
      </c>
      <c r="DD155" s="16" t="s">
        <v>2134</v>
      </c>
      <c r="DE155" s="16" t="s">
        <v>2663</v>
      </c>
      <c r="DF155" s="16">
        <v>1</v>
      </c>
      <c r="DG155" s="16">
        <v>0</v>
      </c>
      <c r="DH155" s="16">
        <v>0</v>
      </c>
      <c r="DI155" s="4" t="s">
        <v>1</v>
      </c>
      <c r="DJ155" s="16" t="s">
        <v>2134</v>
      </c>
      <c r="DK155" s="4" t="s">
        <v>935</v>
      </c>
      <c r="DL155" s="16">
        <v>0</v>
      </c>
      <c r="DM155" s="16">
        <v>0</v>
      </c>
      <c r="DN155" s="16">
        <v>0</v>
      </c>
      <c r="DO155" s="16">
        <v>1</v>
      </c>
      <c r="DP155" s="4" t="s">
        <v>901</v>
      </c>
      <c r="DQ155" s="16">
        <v>0</v>
      </c>
      <c r="DR155" s="16">
        <v>0</v>
      </c>
      <c r="DS155" s="16">
        <v>0</v>
      </c>
      <c r="DT155" s="16">
        <v>0</v>
      </c>
      <c r="DU155" s="16">
        <v>0</v>
      </c>
      <c r="DV155" s="16">
        <v>0</v>
      </c>
      <c r="DW155" s="16">
        <v>0</v>
      </c>
      <c r="DX155" s="16">
        <v>0</v>
      </c>
      <c r="DY155" s="16">
        <v>1</v>
      </c>
      <c r="DZ155" s="16">
        <v>0</v>
      </c>
      <c r="EA155" s="16">
        <v>0</v>
      </c>
      <c r="EB155" s="16">
        <v>0</v>
      </c>
      <c r="EC155" s="16">
        <v>0</v>
      </c>
      <c r="ED155" s="16">
        <v>0</v>
      </c>
      <c r="EE155" s="16">
        <v>0</v>
      </c>
      <c r="EF155" s="16">
        <v>0</v>
      </c>
      <c r="EG155" s="16">
        <v>0</v>
      </c>
      <c r="EH155" s="16">
        <v>0</v>
      </c>
      <c r="EI155" s="16">
        <v>0</v>
      </c>
      <c r="EJ155" s="16">
        <v>0</v>
      </c>
      <c r="EK155" s="16">
        <v>0</v>
      </c>
      <c r="EL155" s="16">
        <v>0</v>
      </c>
      <c r="EM155" s="16">
        <v>0</v>
      </c>
      <c r="EN155" s="4" t="s">
        <v>1</v>
      </c>
      <c r="EO155" s="4" t="s">
        <v>1</v>
      </c>
      <c r="EP155" s="19" t="s">
        <v>2134</v>
      </c>
      <c r="EQ155" s="19" t="s">
        <v>2180</v>
      </c>
      <c r="ER155" s="16">
        <v>0</v>
      </c>
      <c r="ES155" s="16">
        <v>1</v>
      </c>
      <c r="ET155" s="16">
        <v>0</v>
      </c>
      <c r="EU155" s="16">
        <v>0</v>
      </c>
      <c r="EV155" s="4" t="s">
        <v>942</v>
      </c>
      <c r="EW155" s="18">
        <v>23710</v>
      </c>
      <c r="EX155" s="18">
        <v>2500</v>
      </c>
      <c r="EY155" s="18">
        <v>2500</v>
      </c>
      <c r="EZ155" s="18">
        <v>2500</v>
      </c>
      <c r="FA155" s="16">
        <v>0</v>
      </c>
      <c r="FB155" s="16">
        <v>0</v>
      </c>
      <c r="FC155" s="16">
        <v>0</v>
      </c>
      <c r="FD155" s="16">
        <v>0</v>
      </c>
      <c r="FE155" s="16">
        <v>0</v>
      </c>
      <c r="FF155" s="16">
        <v>0</v>
      </c>
      <c r="FG155" s="16">
        <v>0</v>
      </c>
      <c r="FH155" s="16">
        <v>0</v>
      </c>
      <c r="FI155" s="16">
        <v>1</v>
      </c>
      <c r="FJ155" s="16">
        <v>1</v>
      </c>
      <c r="FK155" s="16">
        <v>0</v>
      </c>
      <c r="FL155" s="16">
        <v>0</v>
      </c>
      <c r="FM155" s="16">
        <v>0</v>
      </c>
      <c r="FN155" s="16">
        <v>0</v>
      </c>
      <c r="FO155" s="16">
        <v>0</v>
      </c>
      <c r="FP155" s="16">
        <v>0</v>
      </c>
      <c r="FQ155" s="16">
        <v>0</v>
      </c>
      <c r="FR155" s="16">
        <v>1</v>
      </c>
      <c r="FS155" s="16">
        <v>0</v>
      </c>
      <c r="FT155" s="16">
        <v>0</v>
      </c>
      <c r="FU155" s="16">
        <v>0</v>
      </c>
      <c r="FV155" s="16">
        <v>0</v>
      </c>
      <c r="FW155" s="16">
        <v>0</v>
      </c>
      <c r="FX155" s="16">
        <v>0</v>
      </c>
      <c r="FY155" s="16">
        <v>0</v>
      </c>
      <c r="FZ155" s="16">
        <v>0</v>
      </c>
      <c r="GA155" s="16">
        <v>1</v>
      </c>
      <c r="GB155" s="16">
        <v>1</v>
      </c>
      <c r="GC155" s="16">
        <v>0</v>
      </c>
      <c r="GD155" s="16">
        <v>0</v>
      </c>
      <c r="GE155" s="16">
        <v>0</v>
      </c>
      <c r="GF155" s="16">
        <v>0</v>
      </c>
      <c r="GG155" s="16">
        <v>1</v>
      </c>
      <c r="GH155" s="17" t="s">
        <v>936</v>
      </c>
      <c r="GI155" s="16">
        <v>1</v>
      </c>
      <c r="GJ155" s="16">
        <v>0</v>
      </c>
      <c r="GK155" s="16">
        <v>0</v>
      </c>
      <c r="GL155" s="16">
        <v>0</v>
      </c>
      <c r="GM155" s="16">
        <v>0</v>
      </c>
      <c r="GN155" s="16">
        <v>0</v>
      </c>
      <c r="GO155" s="16">
        <v>0</v>
      </c>
      <c r="GP155" s="16">
        <v>0</v>
      </c>
      <c r="GQ155" s="16">
        <v>0</v>
      </c>
      <c r="GR155" s="16">
        <v>0</v>
      </c>
      <c r="GS155" s="16">
        <v>0</v>
      </c>
      <c r="GT155" s="16">
        <v>1</v>
      </c>
      <c r="GU155" s="16">
        <v>0</v>
      </c>
      <c r="GV155" s="16">
        <v>0</v>
      </c>
      <c r="GW155" s="16">
        <v>0</v>
      </c>
      <c r="GX155" s="16">
        <v>0</v>
      </c>
      <c r="GY155" s="16">
        <v>0</v>
      </c>
      <c r="GZ155" s="16">
        <v>0</v>
      </c>
      <c r="HA155" s="16">
        <v>0</v>
      </c>
      <c r="HB155" s="16">
        <v>0</v>
      </c>
      <c r="HC155" s="16">
        <v>0</v>
      </c>
      <c r="HD155" s="16">
        <v>0</v>
      </c>
      <c r="HE155" s="16">
        <v>0</v>
      </c>
      <c r="HF155" s="17" t="s">
        <v>1748</v>
      </c>
      <c r="HG155" s="16">
        <v>0</v>
      </c>
      <c r="HH155" s="16">
        <v>0</v>
      </c>
      <c r="HI155" s="16">
        <v>0</v>
      </c>
      <c r="HJ155" s="16">
        <v>0</v>
      </c>
      <c r="HK155" s="16">
        <v>0</v>
      </c>
      <c r="HL155" s="16">
        <v>0</v>
      </c>
      <c r="HM155" s="16">
        <v>0</v>
      </c>
      <c r="HN155" s="16">
        <v>0</v>
      </c>
      <c r="HO155" s="16">
        <v>0</v>
      </c>
      <c r="HP155" s="16">
        <v>0</v>
      </c>
      <c r="HQ155" s="16">
        <v>0</v>
      </c>
      <c r="HR155" s="16">
        <v>0</v>
      </c>
      <c r="HS155" s="16">
        <v>0</v>
      </c>
      <c r="HT155" s="16">
        <v>0</v>
      </c>
      <c r="HU155" s="16">
        <v>0</v>
      </c>
      <c r="HV155" s="17" t="s">
        <v>1</v>
      </c>
      <c r="HW155" s="16">
        <v>0</v>
      </c>
      <c r="HX155" s="16">
        <v>0</v>
      </c>
      <c r="HY155" s="16">
        <v>0</v>
      </c>
      <c r="HZ155" s="16">
        <v>0</v>
      </c>
      <c r="IA155" s="16">
        <v>0</v>
      </c>
      <c r="IB155" s="16">
        <v>1</v>
      </c>
      <c r="IC155" s="16">
        <v>0</v>
      </c>
      <c r="ID155" s="16">
        <v>1</v>
      </c>
      <c r="IE155" s="16">
        <v>0</v>
      </c>
      <c r="IF155" s="16">
        <v>0</v>
      </c>
      <c r="IG155" s="16">
        <v>0</v>
      </c>
      <c r="IH155" s="16">
        <v>0</v>
      </c>
      <c r="II155" s="16">
        <v>1</v>
      </c>
      <c r="IJ155" s="16">
        <v>1</v>
      </c>
      <c r="IK155" s="16">
        <v>0</v>
      </c>
      <c r="IL155" s="16">
        <v>1</v>
      </c>
      <c r="IM155" s="16">
        <v>0</v>
      </c>
      <c r="IN155" s="16">
        <v>0</v>
      </c>
      <c r="IO155" s="16">
        <v>0</v>
      </c>
      <c r="IP155" s="16">
        <v>0</v>
      </c>
      <c r="IQ155" s="16">
        <v>0</v>
      </c>
      <c r="IR155" s="16">
        <v>1</v>
      </c>
      <c r="IS155" s="17" t="s">
        <v>106</v>
      </c>
      <c r="IT155" s="16">
        <v>0</v>
      </c>
      <c r="IU155" s="16">
        <v>0</v>
      </c>
      <c r="IV155" s="16">
        <v>0</v>
      </c>
      <c r="IW155" s="16">
        <v>0</v>
      </c>
      <c r="IX155" s="16">
        <v>0</v>
      </c>
      <c r="IY155" s="16">
        <v>0</v>
      </c>
      <c r="IZ155" s="16">
        <v>0</v>
      </c>
      <c r="JA155" s="16">
        <v>0</v>
      </c>
      <c r="JB155" s="16">
        <v>0</v>
      </c>
      <c r="JC155" s="16">
        <v>0</v>
      </c>
      <c r="JD155" s="16">
        <v>0</v>
      </c>
      <c r="JE155" s="16">
        <v>0</v>
      </c>
      <c r="JF155" s="16">
        <v>1</v>
      </c>
      <c r="JG155" s="16">
        <v>0</v>
      </c>
      <c r="JH155" s="16">
        <v>0</v>
      </c>
      <c r="JI155" s="16">
        <v>0</v>
      </c>
      <c r="JJ155" s="16">
        <v>0</v>
      </c>
      <c r="JK155" s="16">
        <v>1</v>
      </c>
      <c r="JL155" s="16">
        <v>1</v>
      </c>
      <c r="JM155" s="16">
        <v>0</v>
      </c>
      <c r="JN155" s="16">
        <v>0</v>
      </c>
      <c r="JO155" s="16">
        <v>0</v>
      </c>
      <c r="JP155" s="16">
        <v>0</v>
      </c>
      <c r="JQ155" s="16">
        <v>0</v>
      </c>
      <c r="JR155" s="16">
        <v>0</v>
      </c>
      <c r="JS155" s="16">
        <v>0</v>
      </c>
      <c r="JT155" s="16">
        <v>0</v>
      </c>
      <c r="JU155" s="17" t="s">
        <v>937</v>
      </c>
      <c r="JV155" s="16">
        <v>1</v>
      </c>
      <c r="JW155" s="16">
        <v>0</v>
      </c>
      <c r="JX155" s="16">
        <v>0</v>
      </c>
      <c r="JY155" s="16">
        <v>0</v>
      </c>
      <c r="JZ155" s="16">
        <v>0</v>
      </c>
      <c r="KA155" s="17" t="s">
        <v>938</v>
      </c>
      <c r="KB155" s="16" t="s">
        <v>2134</v>
      </c>
      <c r="KC155" s="17" t="s">
        <v>940</v>
      </c>
      <c r="KD155" s="16">
        <v>0</v>
      </c>
      <c r="KE155" s="16">
        <v>0</v>
      </c>
      <c r="KF155" s="16">
        <v>0</v>
      </c>
      <c r="KG155" s="16">
        <v>0</v>
      </c>
      <c r="KH155" s="16">
        <v>1</v>
      </c>
      <c r="KI155" s="16">
        <v>1</v>
      </c>
      <c r="KJ155" s="16">
        <v>0</v>
      </c>
      <c r="KK155" s="16">
        <v>0</v>
      </c>
      <c r="KL155" s="16">
        <v>0</v>
      </c>
      <c r="KM155" s="16">
        <v>0</v>
      </c>
      <c r="KN155" s="16">
        <v>0</v>
      </c>
      <c r="KO155" s="16">
        <v>0</v>
      </c>
      <c r="KP155" s="16">
        <v>0</v>
      </c>
      <c r="KQ155" s="16">
        <v>0</v>
      </c>
      <c r="KR155" s="16">
        <v>0</v>
      </c>
      <c r="KS155" s="16">
        <v>1</v>
      </c>
      <c r="KT155" s="16">
        <v>0</v>
      </c>
      <c r="KU155" s="16">
        <v>0</v>
      </c>
      <c r="KV155" s="16">
        <v>0</v>
      </c>
      <c r="KW155" s="16">
        <v>0</v>
      </c>
      <c r="KX155" s="16">
        <v>0</v>
      </c>
      <c r="KY155" s="16">
        <v>0</v>
      </c>
      <c r="KZ155" s="16">
        <v>0</v>
      </c>
      <c r="LA155" s="16">
        <v>0</v>
      </c>
      <c r="LB155" s="16">
        <v>0</v>
      </c>
      <c r="LC155" s="16">
        <v>1</v>
      </c>
      <c r="LD155" s="17" t="s">
        <v>404</v>
      </c>
      <c r="LE155" s="16">
        <v>1</v>
      </c>
      <c r="LF155" s="16">
        <v>0</v>
      </c>
      <c r="LG155" s="16">
        <v>0</v>
      </c>
      <c r="LH155" s="16">
        <v>0</v>
      </c>
      <c r="LI155" s="4" t="s">
        <v>941</v>
      </c>
      <c r="LJ155" s="19">
        <v>0</v>
      </c>
      <c r="LK155" s="19">
        <v>0</v>
      </c>
      <c r="LL155" s="19">
        <v>0</v>
      </c>
      <c r="LM155" s="19">
        <v>0</v>
      </c>
      <c r="LN155" s="19">
        <v>0</v>
      </c>
      <c r="LO155" s="19">
        <v>1</v>
      </c>
      <c r="LP155" s="19">
        <v>0</v>
      </c>
      <c r="LQ155" s="19">
        <v>1</v>
      </c>
      <c r="LR155" s="4" t="s">
        <v>3073</v>
      </c>
      <c r="LS155" s="19">
        <v>0</v>
      </c>
      <c r="LT155" s="19">
        <v>1</v>
      </c>
      <c r="LU155" s="19">
        <v>0</v>
      </c>
      <c r="LV155" s="19">
        <v>0</v>
      </c>
      <c r="LW155" s="6" t="s">
        <v>3012</v>
      </c>
      <c r="LX155" s="16">
        <v>1</v>
      </c>
      <c r="LY155" s="16">
        <v>0</v>
      </c>
      <c r="LZ155" s="16">
        <v>0</v>
      </c>
      <c r="MA155" s="16">
        <v>0</v>
      </c>
      <c r="MB155" s="16">
        <v>0</v>
      </c>
      <c r="MC155" s="16">
        <v>0</v>
      </c>
      <c r="MD155" s="16">
        <v>0</v>
      </c>
      <c r="ME155" s="4" t="s">
        <v>1</v>
      </c>
      <c r="MF155" s="16">
        <v>0</v>
      </c>
      <c r="MG155" s="16">
        <v>0</v>
      </c>
      <c r="MH155" s="16">
        <v>0</v>
      </c>
      <c r="MI155" s="16">
        <v>0</v>
      </c>
      <c r="MJ155" s="16">
        <v>0</v>
      </c>
      <c r="MK155" s="16">
        <v>0</v>
      </c>
      <c r="ML155" s="16">
        <v>0</v>
      </c>
      <c r="MM155" s="16">
        <v>0</v>
      </c>
      <c r="MN155" s="16">
        <v>0</v>
      </c>
      <c r="MO155" s="4" t="s">
        <v>1</v>
      </c>
      <c r="MP155" s="16">
        <v>0</v>
      </c>
      <c r="MQ155" s="16">
        <v>0</v>
      </c>
      <c r="MR155" s="16">
        <v>0</v>
      </c>
      <c r="MS155" s="4" t="s">
        <v>1</v>
      </c>
      <c r="MT155" s="16">
        <v>1</v>
      </c>
      <c r="MU155" s="16">
        <v>0</v>
      </c>
      <c r="MV155" s="16">
        <v>0</v>
      </c>
      <c r="MW155" s="16">
        <v>0</v>
      </c>
      <c r="MX155" s="16">
        <v>0</v>
      </c>
      <c r="MY155" s="16">
        <v>0</v>
      </c>
      <c r="MZ155" s="16">
        <v>0</v>
      </c>
      <c r="NA155" s="4" t="s">
        <v>1</v>
      </c>
      <c r="NB155" s="16">
        <v>0</v>
      </c>
      <c r="NC155" s="16">
        <v>0</v>
      </c>
      <c r="ND155" s="16">
        <v>0</v>
      </c>
      <c r="NE155" s="16">
        <v>0</v>
      </c>
      <c r="NF155" s="16">
        <v>0</v>
      </c>
      <c r="NG155" s="16">
        <v>0</v>
      </c>
      <c r="NH155" s="4" t="s">
        <v>1</v>
      </c>
      <c r="NI155" s="16">
        <v>0</v>
      </c>
      <c r="NJ155" s="16">
        <v>0</v>
      </c>
      <c r="NK155" s="16">
        <v>0</v>
      </c>
      <c r="NL155" s="16">
        <v>0</v>
      </c>
      <c r="NM155" s="16">
        <v>0</v>
      </c>
      <c r="NN155" s="16">
        <v>0</v>
      </c>
      <c r="NO155" s="16">
        <v>0</v>
      </c>
      <c r="NP155" s="16">
        <v>0</v>
      </c>
      <c r="NQ155" s="16">
        <v>0</v>
      </c>
      <c r="NR155" s="16">
        <v>0</v>
      </c>
      <c r="NS155" s="16">
        <v>0</v>
      </c>
      <c r="NT155" s="4" t="s">
        <v>1</v>
      </c>
      <c r="NU155" s="16" t="s">
        <v>2522</v>
      </c>
      <c r="NV155" s="16">
        <v>1</v>
      </c>
      <c r="NW155" s="16">
        <v>1</v>
      </c>
      <c r="NX155" s="16">
        <v>0</v>
      </c>
      <c r="NY155" s="16">
        <v>0</v>
      </c>
      <c r="NZ155" s="16">
        <v>0</v>
      </c>
      <c r="OA155" s="16">
        <v>0</v>
      </c>
      <c r="OB155" s="16">
        <v>0</v>
      </c>
      <c r="OC155" s="16">
        <v>0</v>
      </c>
      <c r="OD155" s="16">
        <v>0</v>
      </c>
      <c r="OE155" s="16">
        <v>0</v>
      </c>
      <c r="OF155" s="16">
        <v>0</v>
      </c>
      <c r="OG155" s="17" t="s">
        <v>939</v>
      </c>
      <c r="OH155" s="17" t="s">
        <v>2528</v>
      </c>
    </row>
    <row r="156" spans="1:398" ht="11.25" customHeight="1" x14ac:dyDescent="0.25">
      <c r="A156" s="16">
        <v>153</v>
      </c>
      <c r="B156" s="19">
        <v>87</v>
      </c>
      <c r="C156" s="19" t="s">
        <v>3856</v>
      </c>
      <c r="D156" s="19" t="s">
        <v>3921</v>
      </c>
      <c r="E156" s="19" t="s">
        <v>3986</v>
      </c>
      <c r="F156" s="37">
        <v>4</v>
      </c>
      <c r="G156" s="37" t="s">
        <v>0</v>
      </c>
      <c r="H156" s="19" t="s">
        <v>2526</v>
      </c>
      <c r="I156" s="31">
        <v>13</v>
      </c>
      <c r="J156" s="6" t="s">
        <v>3330</v>
      </c>
      <c r="K156" s="19" t="s">
        <v>2134</v>
      </c>
      <c r="L156" s="19" t="s">
        <v>9</v>
      </c>
      <c r="M156" s="16" t="s">
        <v>4</v>
      </c>
      <c r="N156" s="19" t="s">
        <v>1</v>
      </c>
      <c r="O156" s="31">
        <v>167</v>
      </c>
      <c r="P156" s="19" t="s">
        <v>2141</v>
      </c>
      <c r="Q156" s="19" t="s">
        <v>1</v>
      </c>
      <c r="R156" s="4" t="s">
        <v>4689</v>
      </c>
      <c r="S156" s="4" t="s">
        <v>1559</v>
      </c>
      <c r="T156" s="4" t="s">
        <v>2882</v>
      </c>
      <c r="U156" s="16">
        <v>2015</v>
      </c>
      <c r="V156" s="16" t="s">
        <v>4690</v>
      </c>
      <c r="W156" s="16" t="s">
        <v>1</v>
      </c>
      <c r="X156" s="16" t="s">
        <v>1</v>
      </c>
      <c r="Y156" s="45" t="s">
        <v>4691</v>
      </c>
      <c r="Z156" s="17" t="s">
        <v>4692</v>
      </c>
      <c r="AA156" s="6" t="s">
        <v>4693</v>
      </c>
      <c r="AB156" s="22" t="s">
        <v>1560</v>
      </c>
      <c r="AC156" s="19">
        <v>153</v>
      </c>
      <c r="AD156" s="6" t="s">
        <v>1559</v>
      </c>
      <c r="AE156" s="19">
        <v>2015</v>
      </c>
      <c r="AF156" s="19" t="s">
        <v>2164</v>
      </c>
      <c r="AG156" s="19" t="s">
        <v>2177</v>
      </c>
      <c r="AH156" s="19" t="s">
        <v>2493</v>
      </c>
      <c r="AI156" s="19" t="s">
        <v>0</v>
      </c>
      <c r="AJ156" s="19" t="s">
        <v>0</v>
      </c>
      <c r="AK156" s="19" t="s">
        <v>2180</v>
      </c>
      <c r="AL156" s="19" t="s">
        <v>2182</v>
      </c>
      <c r="AM156" s="22" t="s">
        <v>282</v>
      </c>
      <c r="AN156" s="16" t="s">
        <v>421</v>
      </c>
      <c r="AO156" s="19">
        <v>0</v>
      </c>
      <c r="AP156" s="19">
        <v>0</v>
      </c>
      <c r="AQ156" s="19">
        <v>0</v>
      </c>
      <c r="AR156" s="19">
        <v>1</v>
      </c>
      <c r="AS156" s="16">
        <v>0</v>
      </c>
      <c r="AT156" s="16">
        <v>0</v>
      </c>
      <c r="AU156" s="16">
        <v>0</v>
      </c>
      <c r="AV156" s="16">
        <v>0</v>
      </c>
      <c r="AW156" s="16" t="s">
        <v>1</v>
      </c>
      <c r="AX156" s="16" t="s">
        <v>2180</v>
      </c>
      <c r="AY156" s="16" t="s">
        <v>1</v>
      </c>
      <c r="AZ156" s="16" t="s">
        <v>1</v>
      </c>
      <c r="BA156" s="16" t="s">
        <v>1</v>
      </c>
      <c r="BB156" s="16" t="s">
        <v>434</v>
      </c>
      <c r="BC156" s="19" t="s">
        <v>837</v>
      </c>
      <c r="BD156" s="16" t="s">
        <v>9</v>
      </c>
      <c r="BE156" s="16">
        <v>1</v>
      </c>
      <c r="BF156" s="19">
        <v>0</v>
      </c>
      <c r="BG156" s="19">
        <v>0</v>
      </c>
      <c r="BH156" s="19">
        <v>0</v>
      </c>
      <c r="BI156" s="19">
        <v>0</v>
      </c>
      <c r="BJ156" s="19">
        <v>0</v>
      </c>
      <c r="BK156" s="19">
        <v>0</v>
      </c>
      <c r="BL156" s="19">
        <v>1</v>
      </c>
      <c r="BM156" s="19">
        <v>0</v>
      </c>
      <c r="BN156" s="19">
        <v>0</v>
      </c>
      <c r="BO156" s="19">
        <v>0</v>
      </c>
      <c r="BP156" s="19">
        <v>0</v>
      </c>
      <c r="BQ156" s="19">
        <v>1</v>
      </c>
      <c r="BR156" s="19">
        <v>0</v>
      </c>
      <c r="BS156" s="19">
        <v>1</v>
      </c>
      <c r="BT156" s="6" t="s">
        <v>1561</v>
      </c>
      <c r="BU156" s="23">
        <v>348000</v>
      </c>
      <c r="BV156" s="6" t="s">
        <v>1562</v>
      </c>
      <c r="BW156" s="19">
        <v>0</v>
      </c>
      <c r="BX156" s="19">
        <v>1</v>
      </c>
      <c r="BY156" s="19">
        <v>0</v>
      </c>
      <c r="BZ156" s="19">
        <v>0</v>
      </c>
      <c r="CA156" s="19">
        <v>0</v>
      </c>
      <c r="CB156" s="19">
        <v>0</v>
      </c>
      <c r="CC156" s="19">
        <v>0</v>
      </c>
      <c r="CD156" s="19">
        <v>0</v>
      </c>
      <c r="CE156" s="19">
        <v>0</v>
      </c>
      <c r="CF156" s="19">
        <v>0</v>
      </c>
      <c r="CG156" s="19">
        <v>0</v>
      </c>
      <c r="CH156" s="19">
        <v>0</v>
      </c>
      <c r="CI156" s="19">
        <v>0</v>
      </c>
      <c r="CJ156" s="19">
        <v>0</v>
      </c>
      <c r="CK156" s="19">
        <v>0</v>
      </c>
      <c r="CL156" s="19">
        <v>0</v>
      </c>
      <c r="CM156" s="19">
        <v>0</v>
      </c>
      <c r="CN156" s="19">
        <v>0</v>
      </c>
      <c r="CO156" s="19">
        <v>0</v>
      </c>
      <c r="CP156" s="19">
        <v>0</v>
      </c>
      <c r="CQ156" s="16">
        <v>0</v>
      </c>
      <c r="CR156" s="16" t="s">
        <v>1</v>
      </c>
      <c r="CS156" s="19" t="s">
        <v>2134</v>
      </c>
      <c r="CT156" s="17" t="s">
        <v>2632</v>
      </c>
      <c r="CU156" s="17" t="s">
        <v>1562</v>
      </c>
      <c r="CV156" s="16" t="s">
        <v>2180</v>
      </c>
      <c r="CW156" s="19" t="s">
        <v>2513</v>
      </c>
      <c r="CX156" s="17" t="s">
        <v>1</v>
      </c>
      <c r="CY156" s="19" t="s">
        <v>2180</v>
      </c>
      <c r="CZ156" s="19" t="s">
        <v>1</v>
      </c>
      <c r="DA156" s="19">
        <v>1</v>
      </c>
      <c r="DB156" s="22" t="s">
        <v>1563</v>
      </c>
      <c r="DC156" s="22" t="s">
        <v>2555</v>
      </c>
      <c r="DD156" s="19" t="s">
        <v>2134</v>
      </c>
      <c r="DE156" s="19" t="s">
        <v>2551</v>
      </c>
      <c r="DF156" s="16">
        <v>1</v>
      </c>
      <c r="DG156" s="16">
        <v>0</v>
      </c>
      <c r="DH156" s="16">
        <v>0</v>
      </c>
      <c r="DI156" s="4" t="s">
        <v>1</v>
      </c>
      <c r="DJ156" s="19" t="s">
        <v>2134</v>
      </c>
      <c r="DK156" s="6" t="s">
        <v>1564</v>
      </c>
      <c r="DL156" s="19">
        <v>0</v>
      </c>
      <c r="DM156" s="19">
        <v>0</v>
      </c>
      <c r="DN156" s="19">
        <v>1</v>
      </c>
      <c r="DO156" s="16">
        <v>0</v>
      </c>
      <c r="DP156" s="25" t="s">
        <v>1925</v>
      </c>
      <c r="DQ156" s="16">
        <v>0</v>
      </c>
      <c r="DR156" s="16">
        <v>0</v>
      </c>
      <c r="DS156" s="16">
        <v>0</v>
      </c>
      <c r="DT156" s="16">
        <v>0</v>
      </c>
      <c r="DU156" s="16">
        <v>0</v>
      </c>
      <c r="DV156" s="16">
        <v>0</v>
      </c>
      <c r="DW156" s="16">
        <v>0</v>
      </c>
      <c r="DX156" s="16">
        <v>0</v>
      </c>
      <c r="DY156" s="19">
        <v>1</v>
      </c>
      <c r="DZ156" s="19">
        <v>0</v>
      </c>
      <c r="EA156" s="19">
        <v>0</v>
      </c>
      <c r="EB156" s="16">
        <v>0</v>
      </c>
      <c r="EC156" s="16">
        <v>0</v>
      </c>
      <c r="ED156" s="16">
        <v>0</v>
      </c>
      <c r="EE156" s="16">
        <v>0</v>
      </c>
      <c r="EF156" s="16">
        <v>0</v>
      </c>
      <c r="EG156" s="16">
        <v>0</v>
      </c>
      <c r="EH156" s="16">
        <v>0</v>
      </c>
      <c r="EI156" s="16">
        <v>0</v>
      </c>
      <c r="EJ156" s="16">
        <v>0</v>
      </c>
      <c r="EK156" s="16">
        <v>0</v>
      </c>
      <c r="EL156" s="16">
        <v>0</v>
      </c>
      <c r="EM156" s="16">
        <v>0</v>
      </c>
      <c r="EN156" s="4" t="s">
        <v>1</v>
      </c>
      <c r="EO156" s="6" t="s">
        <v>1</v>
      </c>
      <c r="EP156" s="19" t="s">
        <v>2134</v>
      </c>
      <c r="EQ156" s="19" t="s">
        <v>2180</v>
      </c>
      <c r="ER156" s="19">
        <v>1</v>
      </c>
      <c r="ES156" s="19">
        <v>0</v>
      </c>
      <c r="ET156" s="19">
        <v>0</v>
      </c>
      <c r="EU156" s="19">
        <v>0</v>
      </c>
      <c r="EV156" s="6" t="s">
        <v>1926</v>
      </c>
      <c r="EW156" s="18">
        <v>212700</v>
      </c>
      <c r="EX156" s="23">
        <v>1229881</v>
      </c>
      <c r="EY156" s="23">
        <v>1229881</v>
      </c>
      <c r="EZ156" s="23">
        <v>1229881</v>
      </c>
      <c r="FA156" s="19">
        <v>1</v>
      </c>
      <c r="FB156" s="19">
        <v>0</v>
      </c>
      <c r="FC156" s="19">
        <v>0</v>
      </c>
      <c r="FD156" s="19">
        <v>0</v>
      </c>
      <c r="FE156" s="19">
        <v>0</v>
      </c>
      <c r="FF156" s="19">
        <v>0</v>
      </c>
      <c r="FG156" s="19">
        <v>0</v>
      </c>
      <c r="FH156" s="19">
        <v>0</v>
      </c>
      <c r="FI156" s="16">
        <v>0</v>
      </c>
      <c r="FJ156" s="19">
        <v>1</v>
      </c>
      <c r="FK156" s="19">
        <v>1</v>
      </c>
      <c r="FL156" s="19">
        <v>0</v>
      </c>
      <c r="FM156" s="19">
        <v>0</v>
      </c>
      <c r="FN156" s="19">
        <v>0</v>
      </c>
      <c r="FO156" s="19">
        <v>0</v>
      </c>
      <c r="FP156" s="19">
        <v>0</v>
      </c>
      <c r="FQ156" s="19">
        <v>0</v>
      </c>
      <c r="FR156" s="19">
        <v>0</v>
      </c>
      <c r="FS156" s="19">
        <v>0</v>
      </c>
      <c r="FT156" s="19">
        <v>0</v>
      </c>
      <c r="FU156" s="19">
        <v>0</v>
      </c>
      <c r="FV156" s="19">
        <v>0</v>
      </c>
      <c r="FW156" s="19">
        <v>0</v>
      </c>
      <c r="FX156" s="19">
        <v>0</v>
      </c>
      <c r="FY156" s="19">
        <v>0</v>
      </c>
      <c r="FZ156" s="19">
        <v>0</v>
      </c>
      <c r="GA156" s="19">
        <v>0</v>
      </c>
      <c r="GB156" s="19">
        <v>0</v>
      </c>
      <c r="GC156" s="19">
        <v>0</v>
      </c>
      <c r="GD156" s="19">
        <v>0</v>
      </c>
      <c r="GE156" s="19">
        <v>0</v>
      </c>
      <c r="GF156" s="19">
        <v>0</v>
      </c>
      <c r="GG156" s="19">
        <v>1</v>
      </c>
      <c r="GH156" s="22" t="s">
        <v>1565</v>
      </c>
      <c r="GI156" s="19">
        <v>1</v>
      </c>
      <c r="GJ156" s="19">
        <v>1</v>
      </c>
      <c r="GK156" s="19">
        <v>1</v>
      </c>
      <c r="GL156" s="19">
        <v>1</v>
      </c>
      <c r="GM156" s="19">
        <v>1</v>
      </c>
      <c r="GN156" s="19">
        <v>1</v>
      </c>
      <c r="GO156" s="19">
        <v>1</v>
      </c>
      <c r="GP156" s="19">
        <v>1</v>
      </c>
      <c r="GQ156" s="19">
        <v>1</v>
      </c>
      <c r="GR156" s="16">
        <v>0</v>
      </c>
      <c r="GS156" s="19">
        <v>1</v>
      </c>
      <c r="GT156" s="19">
        <v>1</v>
      </c>
      <c r="GU156" s="19">
        <v>0</v>
      </c>
      <c r="GV156" s="19">
        <v>0</v>
      </c>
      <c r="GW156" s="19">
        <v>0</v>
      </c>
      <c r="GX156" s="19">
        <v>0</v>
      </c>
      <c r="GY156" s="19">
        <v>0</v>
      </c>
      <c r="GZ156" s="19">
        <v>0</v>
      </c>
      <c r="HA156" s="19">
        <v>0</v>
      </c>
      <c r="HB156" s="19">
        <v>0</v>
      </c>
      <c r="HC156" s="19">
        <v>0</v>
      </c>
      <c r="HD156" s="19">
        <v>0</v>
      </c>
      <c r="HE156" s="19">
        <v>1</v>
      </c>
      <c r="HF156" s="22" t="s">
        <v>1566</v>
      </c>
      <c r="HG156" s="19">
        <v>0</v>
      </c>
      <c r="HH156" s="19">
        <v>0</v>
      </c>
      <c r="HI156" s="19">
        <v>0</v>
      </c>
      <c r="HJ156" s="19">
        <v>0</v>
      </c>
      <c r="HK156" s="19">
        <v>0</v>
      </c>
      <c r="HL156" s="19">
        <v>0</v>
      </c>
      <c r="HM156" s="19">
        <v>0</v>
      </c>
      <c r="HN156" s="19">
        <v>0</v>
      </c>
      <c r="HO156" s="19">
        <v>0</v>
      </c>
      <c r="HP156" s="19">
        <v>0</v>
      </c>
      <c r="HQ156" s="19">
        <v>0</v>
      </c>
      <c r="HR156" s="19">
        <v>0</v>
      </c>
      <c r="HS156" s="19">
        <v>0</v>
      </c>
      <c r="HT156" s="19">
        <v>0</v>
      </c>
      <c r="HU156" s="19">
        <v>0</v>
      </c>
      <c r="HV156" s="22" t="s">
        <v>1</v>
      </c>
      <c r="HW156" s="19">
        <v>1</v>
      </c>
      <c r="HX156" s="19">
        <v>1</v>
      </c>
      <c r="HY156" s="16">
        <v>0</v>
      </c>
      <c r="HZ156" s="19">
        <v>1</v>
      </c>
      <c r="IA156" s="16">
        <v>0</v>
      </c>
      <c r="IB156" s="16">
        <v>0</v>
      </c>
      <c r="IC156" s="19">
        <v>1</v>
      </c>
      <c r="ID156" s="19">
        <v>1</v>
      </c>
      <c r="IE156" s="16">
        <v>0</v>
      </c>
      <c r="IF156" s="19">
        <v>1</v>
      </c>
      <c r="IG156" s="16">
        <v>0</v>
      </c>
      <c r="IH156" s="16">
        <v>0</v>
      </c>
      <c r="II156" s="16">
        <v>0</v>
      </c>
      <c r="IJ156" s="16">
        <v>0</v>
      </c>
      <c r="IK156" s="16">
        <v>0</v>
      </c>
      <c r="IL156" s="16">
        <v>0</v>
      </c>
      <c r="IM156" s="16">
        <v>0</v>
      </c>
      <c r="IN156" s="16">
        <v>0</v>
      </c>
      <c r="IO156" s="16">
        <v>0</v>
      </c>
      <c r="IP156" s="16">
        <v>0</v>
      </c>
      <c r="IQ156" s="16">
        <v>0</v>
      </c>
      <c r="IR156" s="19">
        <v>1</v>
      </c>
      <c r="IS156" s="22" t="s">
        <v>1565</v>
      </c>
      <c r="IT156" s="19">
        <v>0</v>
      </c>
      <c r="IU156" s="19">
        <v>0</v>
      </c>
      <c r="IV156" s="19">
        <v>0</v>
      </c>
      <c r="IW156" s="19">
        <v>0</v>
      </c>
      <c r="IX156" s="19">
        <v>0</v>
      </c>
      <c r="IY156" s="19">
        <v>0</v>
      </c>
      <c r="IZ156" s="19">
        <v>0</v>
      </c>
      <c r="JA156" s="19">
        <v>0</v>
      </c>
      <c r="JB156" s="19">
        <v>1</v>
      </c>
      <c r="JC156" s="19">
        <v>0</v>
      </c>
      <c r="JD156" s="19">
        <v>0</v>
      </c>
      <c r="JE156" s="19">
        <v>0</v>
      </c>
      <c r="JF156" s="19">
        <v>0</v>
      </c>
      <c r="JG156" s="16">
        <v>0</v>
      </c>
      <c r="JH156" s="16">
        <v>0</v>
      </c>
      <c r="JI156" s="16">
        <v>0</v>
      </c>
      <c r="JJ156" s="16">
        <v>0</v>
      </c>
      <c r="JK156" s="16">
        <v>0</v>
      </c>
      <c r="JL156" s="16">
        <v>0</v>
      </c>
      <c r="JM156" s="16">
        <v>0</v>
      </c>
      <c r="JN156" s="16">
        <v>0</v>
      </c>
      <c r="JO156" s="16">
        <v>0</v>
      </c>
      <c r="JP156" s="16">
        <v>0</v>
      </c>
      <c r="JQ156" s="16">
        <v>0</v>
      </c>
      <c r="JR156" s="16">
        <v>0</v>
      </c>
      <c r="JS156" s="16">
        <v>0</v>
      </c>
      <c r="JT156" s="16">
        <v>1</v>
      </c>
      <c r="JU156" s="17" t="s">
        <v>1</v>
      </c>
      <c r="JV156" s="16">
        <v>0</v>
      </c>
      <c r="JW156" s="16">
        <v>0</v>
      </c>
      <c r="JX156" s="16">
        <v>0</v>
      </c>
      <c r="JY156" s="16">
        <v>0</v>
      </c>
      <c r="JZ156" s="16">
        <v>1</v>
      </c>
      <c r="KA156" s="17" t="s">
        <v>1</v>
      </c>
      <c r="KB156" s="19" t="s">
        <v>2134</v>
      </c>
      <c r="KC156" s="22" t="s">
        <v>1927</v>
      </c>
      <c r="KD156" s="19">
        <v>0</v>
      </c>
      <c r="KE156" s="19">
        <v>0</v>
      </c>
      <c r="KF156" s="19">
        <v>0</v>
      </c>
      <c r="KG156" s="19">
        <v>0</v>
      </c>
      <c r="KH156" s="19">
        <v>0</v>
      </c>
      <c r="KI156" s="19">
        <v>1</v>
      </c>
      <c r="KJ156" s="19">
        <v>0</v>
      </c>
      <c r="KK156" s="19">
        <v>0</v>
      </c>
      <c r="KL156" s="19">
        <v>0</v>
      </c>
      <c r="KM156" s="19">
        <v>0</v>
      </c>
      <c r="KN156" s="19">
        <v>0</v>
      </c>
      <c r="KO156" s="19">
        <v>0</v>
      </c>
      <c r="KP156" s="19">
        <v>0</v>
      </c>
      <c r="KQ156" s="19">
        <v>0</v>
      </c>
      <c r="KR156" s="19">
        <v>0</v>
      </c>
      <c r="KS156" s="19">
        <v>0</v>
      </c>
      <c r="KT156" s="19">
        <v>0</v>
      </c>
      <c r="KU156" s="19">
        <v>0</v>
      </c>
      <c r="KV156" s="19">
        <v>0</v>
      </c>
      <c r="KW156" s="19">
        <v>0</v>
      </c>
      <c r="KX156" s="19">
        <v>0</v>
      </c>
      <c r="KY156" s="19">
        <v>0</v>
      </c>
      <c r="KZ156" s="19">
        <v>0</v>
      </c>
      <c r="LA156" s="19">
        <v>0</v>
      </c>
      <c r="LB156" s="19">
        <v>0</v>
      </c>
      <c r="LC156" s="19">
        <v>0</v>
      </c>
      <c r="LD156" s="22" t="s">
        <v>1568</v>
      </c>
      <c r="LE156" s="19">
        <v>1</v>
      </c>
      <c r="LF156" s="19">
        <v>0</v>
      </c>
      <c r="LG156" s="19">
        <v>0</v>
      </c>
      <c r="LH156" s="19">
        <v>0</v>
      </c>
      <c r="LI156" s="6" t="s">
        <v>1569</v>
      </c>
      <c r="LJ156" s="19">
        <v>0</v>
      </c>
      <c r="LK156" s="19">
        <v>0</v>
      </c>
      <c r="LL156" s="19">
        <v>1</v>
      </c>
      <c r="LM156" s="19">
        <v>0</v>
      </c>
      <c r="LN156" s="19">
        <v>0</v>
      </c>
      <c r="LO156" s="19">
        <v>0</v>
      </c>
      <c r="LP156" s="19">
        <v>0</v>
      </c>
      <c r="LQ156" s="19">
        <v>0</v>
      </c>
      <c r="LR156" s="6" t="s">
        <v>1570</v>
      </c>
      <c r="LS156" s="19">
        <v>0</v>
      </c>
      <c r="LT156" s="19">
        <v>0</v>
      </c>
      <c r="LU156" s="19">
        <v>0</v>
      </c>
      <c r="LV156" s="19">
        <v>0</v>
      </c>
      <c r="LW156" s="6" t="s">
        <v>1</v>
      </c>
      <c r="LX156" s="16">
        <v>1</v>
      </c>
      <c r="LY156" s="16">
        <v>0</v>
      </c>
      <c r="LZ156" s="16">
        <v>0</v>
      </c>
      <c r="MA156" s="16">
        <v>0</v>
      </c>
      <c r="MB156" s="16">
        <v>0</v>
      </c>
      <c r="MC156" s="16">
        <v>0</v>
      </c>
      <c r="MD156" s="16">
        <v>0</v>
      </c>
      <c r="ME156" s="4" t="s">
        <v>1</v>
      </c>
      <c r="MF156" s="16">
        <v>0</v>
      </c>
      <c r="MG156" s="16">
        <v>0</v>
      </c>
      <c r="MH156" s="16">
        <v>0</v>
      </c>
      <c r="MI156" s="16">
        <v>0</v>
      </c>
      <c r="MJ156" s="16">
        <v>0</v>
      </c>
      <c r="MK156" s="16">
        <v>0</v>
      </c>
      <c r="ML156" s="16">
        <v>0</v>
      </c>
      <c r="MM156" s="16">
        <v>0</v>
      </c>
      <c r="MN156" s="19">
        <v>0</v>
      </c>
      <c r="MO156" s="4" t="s">
        <v>1</v>
      </c>
      <c r="MP156" s="16">
        <v>0</v>
      </c>
      <c r="MQ156" s="16">
        <v>0</v>
      </c>
      <c r="MR156" s="16">
        <v>0</v>
      </c>
      <c r="MS156" s="4" t="s">
        <v>1</v>
      </c>
      <c r="MT156" s="19">
        <v>1</v>
      </c>
      <c r="MU156" s="16">
        <v>0</v>
      </c>
      <c r="MV156" s="16">
        <v>0</v>
      </c>
      <c r="MW156" s="16">
        <v>0</v>
      </c>
      <c r="MX156" s="16">
        <v>0</v>
      </c>
      <c r="MY156" s="16">
        <v>0</v>
      </c>
      <c r="MZ156" s="16">
        <v>0</v>
      </c>
      <c r="NA156" s="4" t="s">
        <v>1</v>
      </c>
      <c r="NB156" s="16">
        <v>0</v>
      </c>
      <c r="NC156" s="16">
        <v>0</v>
      </c>
      <c r="ND156" s="16">
        <v>0</v>
      </c>
      <c r="NE156" s="16">
        <v>0</v>
      </c>
      <c r="NF156" s="16">
        <v>0</v>
      </c>
      <c r="NG156" s="16">
        <v>0</v>
      </c>
      <c r="NH156" s="4" t="s">
        <v>1</v>
      </c>
      <c r="NI156" s="16">
        <v>0</v>
      </c>
      <c r="NJ156" s="16">
        <v>0</v>
      </c>
      <c r="NK156" s="16">
        <v>0</v>
      </c>
      <c r="NL156" s="16">
        <v>0</v>
      </c>
      <c r="NM156" s="16">
        <v>0</v>
      </c>
      <c r="NN156" s="16">
        <v>0</v>
      </c>
      <c r="NO156" s="16">
        <v>0</v>
      </c>
      <c r="NP156" s="16">
        <v>0</v>
      </c>
      <c r="NQ156" s="16">
        <v>0</v>
      </c>
      <c r="NR156" s="16">
        <v>0</v>
      </c>
      <c r="NS156" s="16">
        <v>0</v>
      </c>
      <c r="NT156" s="4" t="s">
        <v>1</v>
      </c>
      <c r="NU156" s="16" t="s">
        <v>2521</v>
      </c>
      <c r="NV156" s="16">
        <v>1</v>
      </c>
      <c r="NW156" s="16">
        <v>0</v>
      </c>
      <c r="NX156" s="16">
        <v>0</v>
      </c>
      <c r="NY156" s="16">
        <v>0</v>
      </c>
      <c r="NZ156" s="16">
        <v>0</v>
      </c>
      <c r="OA156" s="16">
        <v>0</v>
      </c>
      <c r="OB156" s="16">
        <v>0</v>
      </c>
      <c r="OC156" s="16">
        <v>0</v>
      </c>
      <c r="OD156" s="16">
        <v>0</v>
      </c>
      <c r="OE156" s="16">
        <v>0</v>
      </c>
      <c r="OF156" s="16">
        <v>0</v>
      </c>
      <c r="OG156" s="22" t="s">
        <v>1567</v>
      </c>
      <c r="OH156" s="17" t="s">
        <v>2528</v>
      </c>
    </row>
    <row r="157" spans="1:398" ht="11.25" customHeight="1" x14ac:dyDescent="0.25">
      <c r="A157" s="16">
        <v>154</v>
      </c>
      <c r="B157" s="16">
        <v>93</v>
      </c>
      <c r="C157" s="19" t="s">
        <v>3857</v>
      </c>
      <c r="D157" s="19" t="s">
        <v>3922</v>
      </c>
      <c r="E157" s="19" t="s">
        <v>3987</v>
      </c>
      <c r="F157" s="37">
        <v>76</v>
      </c>
      <c r="G157" s="37" t="s">
        <v>0</v>
      </c>
      <c r="H157" s="19" t="s">
        <v>2526</v>
      </c>
      <c r="I157" s="32">
        <v>31</v>
      </c>
      <c r="J157" s="17" t="s">
        <v>3346</v>
      </c>
      <c r="K157" s="16" t="s">
        <v>2134</v>
      </c>
      <c r="L157" s="16" t="s">
        <v>95</v>
      </c>
      <c r="M157" s="16" t="s">
        <v>419</v>
      </c>
      <c r="N157" s="16" t="s">
        <v>1</v>
      </c>
      <c r="O157" s="32">
        <v>168</v>
      </c>
      <c r="P157" s="16" t="s">
        <v>2141</v>
      </c>
      <c r="Q157" s="19" t="s">
        <v>1</v>
      </c>
      <c r="R157" s="4" t="s">
        <v>4694</v>
      </c>
      <c r="S157" s="4" t="s">
        <v>4695</v>
      </c>
      <c r="T157" s="4" t="s">
        <v>4158</v>
      </c>
      <c r="U157" s="16">
        <v>2015</v>
      </c>
      <c r="V157" s="16" t="s">
        <v>4696</v>
      </c>
      <c r="W157" s="16" t="s">
        <v>1</v>
      </c>
      <c r="X157" s="16" t="s">
        <v>1</v>
      </c>
      <c r="Y157" s="45" t="s">
        <v>4697</v>
      </c>
      <c r="Z157" s="17" t="s">
        <v>4698</v>
      </c>
      <c r="AA157" s="4" t="s">
        <v>4699</v>
      </c>
      <c r="AB157" s="17" t="s">
        <v>1</v>
      </c>
      <c r="AC157" s="19">
        <v>154</v>
      </c>
      <c r="AD157" s="4" t="s">
        <v>203</v>
      </c>
      <c r="AE157" s="16">
        <v>2015</v>
      </c>
      <c r="AF157" s="16" t="s">
        <v>2162</v>
      </c>
      <c r="AG157" s="16" t="s">
        <v>2174</v>
      </c>
      <c r="AH157" s="16" t="s">
        <v>2493</v>
      </c>
      <c r="AI157" s="16" t="s">
        <v>204</v>
      </c>
      <c r="AJ157" s="19" t="s">
        <v>0</v>
      </c>
      <c r="AK157" s="16" t="s">
        <v>2180</v>
      </c>
      <c r="AL157" s="16" t="s">
        <v>2182</v>
      </c>
      <c r="AM157" s="17" t="s">
        <v>1159</v>
      </c>
      <c r="AN157" s="16" t="s">
        <v>421</v>
      </c>
      <c r="AO157" s="16">
        <v>0</v>
      </c>
      <c r="AP157" s="16">
        <v>0</v>
      </c>
      <c r="AQ157" s="16">
        <v>1</v>
      </c>
      <c r="AR157" s="16">
        <v>1</v>
      </c>
      <c r="AS157" s="16">
        <v>0</v>
      </c>
      <c r="AT157" s="16">
        <v>0</v>
      </c>
      <c r="AU157" s="16">
        <v>0</v>
      </c>
      <c r="AV157" s="16">
        <v>0</v>
      </c>
      <c r="AW157" s="16" t="s">
        <v>1</v>
      </c>
      <c r="AX157" s="16" t="s">
        <v>2180</v>
      </c>
      <c r="AY157" s="16" t="s">
        <v>1</v>
      </c>
      <c r="AZ157" s="16" t="s">
        <v>1</v>
      </c>
      <c r="BA157" s="16" t="s">
        <v>1</v>
      </c>
      <c r="BB157" s="16" t="s">
        <v>434</v>
      </c>
      <c r="BC157" s="16">
        <v>187</v>
      </c>
      <c r="BD157" s="16" t="s">
        <v>95</v>
      </c>
      <c r="BE157" s="16">
        <v>0</v>
      </c>
      <c r="BF157" s="16">
        <v>0</v>
      </c>
      <c r="BG157" s="16">
        <v>0</v>
      </c>
      <c r="BH157" s="16">
        <v>0</v>
      </c>
      <c r="BI157" s="16">
        <v>0</v>
      </c>
      <c r="BJ157" s="16">
        <v>0</v>
      </c>
      <c r="BK157" s="16">
        <v>1</v>
      </c>
      <c r="BL157" s="16">
        <v>0</v>
      </c>
      <c r="BM157" s="16">
        <v>0</v>
      </c>
      <c r="BN157" s="16">
        <v>0</v>
      </c>
      <c r="BO157" s="16">
        <v>0</v>
      </c>
      <c r="BP157" s="16">
        <v>0</v>
      </c>
      <c r="BQ157" s="16">
        <v>0</v>
      </c>
      <c r="BR157" s="16">
        <v>0</v>
      </c>
      <c r="BS157" s="16">
        <v>0</v>
      </c>
      <c r="BT157" s="4" t="s">
        <v>1967</v>
      </c>
      <c r="BU157" s="18">
        <v>897000</v>
      </c>
      <c r="BV157" s="17" t="s">
        <v>1936</v>
      </c>
      <c r="BW157" s="16">
        <v>0</v>
      </c>
      <c r="BX157" s="16">
        <v>1</v>
      </c>
      <c r="BY157" s="16">
        <v>0</v>
      </c>
      <c r="BZ157" s="16">
        <v>0</v>
      </c>
      <c r="CA157" s="16">
        <v>1</v>
      </c>
      <c r="CB157" s="16">
        <v>0</v>
      </c>
      <c r="CC157" s="16">
        <v>0</v>
      </c>
      <c r="CD157" s="16">
        <v>0</v>
      </c>
      <c r="CE157" s="16">
        <v>0</v>
      </c>
      <c r="CF157" s="16">
        <v>0</v>
      </c>
      <c r="CG157" s="16">
        <v>0</v>
      </c>
      <c r="CH157" s="16">
        <v>0</v>
      </c>
      <c r="CI157" s="16">
        <v>0</v>
      </c>
      <c r="CJ157" s="16">
        <v>0</v>
      </c>
      <c r="CK157" s="16">
        <v>0</v>
      </c>
      <c r="CL157" s="16">
        <v>0</v>
      </c>
      <c r="CM157" s="16">
        <v>1</v>
      </c>
      <c r="CN157" s="16">
        <v>0</v>
      </c>
      <c r="CO157" s="16">
        <v>0</v>
      </c>
      <c r="CP157" s="16">
        <v>0</v>
      </c>
      <c r="CQ157" s="16">
        <v>0</v>
      </c>
      <c r="CR157" s="16" t="s">
        <v>1</v>
      </c>
      <c r="CS157" s="19" t="s">
        <v>2134</v>
      </c>
      <c r="CT157" s="4" t="s">
        <v>3097</v>
      </c>
      <c r="CU157" s="4" t="s">
        <v>3098</v>
      </c>
      <c r="CV157" s="16" t="s">
        <v>2180</v>
      </c>
      <c r="CW157" s="16" t="s">
        <v>2515</v>
      </c>
      <c r="CX157" s="17" t="s">
        <v>1937</v>
      </c>
      <c r="CY157" s="19" t="s">
        <v>2180</v>
      </c>
      <c r="CZ157" s="19" t="s">
        <v>1</v>
      </c>
      <c r="DA157" s="19">
        <v>1</v>
      </c>
      <c r="DB157" s="17" t="s">
        <v>3708</v>
      </c>
      <c r="DC157" s="22" t="s">
        <v>2555</v>
      </c>
      <c r="DD157" s="16" t="s">
        <v>2134</v>
      </c>
      <c r="DE157" s="16" t="s">
        <v>2551</v>
      </c>
      <c r="DF157" s="16">
        <v>1</v>
      </c>
      <c r="DG157" s="16">
        <v>0</v>
      </c>
      <c r="DH157" s="16">
        <v>0</v>
      </c>
      <c r="DI157" s="4" t="s">
        <v>1</v>
      </c>
      <c r="DJ157" s="16" t="s">
        <v>2134</v>
      </c>
      <c r="DK157" s="4" t="s">
        <v>1084</v>
      </c>
      <c r="DL157" s="16">
        <v>0</v>
      </c>
      <c r="DM157" s="16">
        <v>0</v>
      </c>
      <c r="DN157" s="16">
        <v>0</v>
      </c>
      <c r="DO157" s="16">
        <v>1</v>
      </c>
      <c r="DP157" s="4" t="s">
        <v>901</v>
      </c>
      <c r="DQ157" s="16">
        <v>0</v>
      </c>
      <c r="DR157" s="16">
        <v>0</v>
      </c>
      <c r="DS157" s="16">
        <v>0</v>
      </c>
      <c r="DT157" s="16">
        <v>0</v>
      </c>
      <c r="DU157" s="16">
        <v>0</v>
      </c>
      <c r="DV157" s="16">
        <v>0</v>
      </c>
      <c r="DW157" s="16">
        <v>0</v>
      </c>
      <c r="DX157" s="16">
        <v>0</v>
      </c>
      <c r="DY157" s="16">
        <v>1</v>
      </c>
      <c r="DZ157" s="16">
        <v>0</v>
      </c>
      <c r="EA157" s="16">
        <v>0</v>
      </c>
      <c r="EB157" s="16">
        <v>0</v>
      </c>
      <c r="EC157" s="16">
        <v>0</v>
      </c>
      <c r="ED157" s="16">
        <v>0</v>
      </c>
      <c r="EE157" s="16">
        <v>0</v>
      </c>
      <c r="EF157" s="16">
        <v>0</v>
      </c>
      <c r="EG157" s="16">
        <v>0</v>
      </c>
      <c r="EH157" s="16">
        <v>0</v>
      </c>
      <c r="EI157" s="16">
        <v>0</v>
      </c>
      <c r="EJ157" s="16">
        <v>0</v>
      </c>
      <c r="EK157" s="16">
        <v>0</v>
      </c>
      <c r="EL157" s="16">
        <v>0</v>
      </c>
      <c r="EM157" s="16">
        <v>0</v>
      </c>
      <c r="EN157" s="4" t="s">
        <v>1</v>
      </c>
      <c r="EO157" s="4" t="s">
        <v>1</v>
      </c>
      <c r="EP157" s="19" t="s">
        <v>2134</v>
      </c>
      <c r="EQ157" s="19" t="s">
        <v>2180</v>
      </c>
      <c r="ER157" s="16">
        <v>0</v>
      </c>
      <c r="ES157" s="16">
        <v>1</v>
      </c>
      <c r="ET157" s="16">
        <v>0</v>
      </c>
      <c r="EU157" s="16">
        <v>0</v>
      </c>
      <c r="EV157" s="4" t="s">
        <v>1968</v>
      </c>
      <c r="EW157" s="18">
        <v>9746</v>
      </c>
      <c r="EX157" s="18">
        <v>107611314.82451545</v>
      </c>
      <c r="EY157" s="18">
        <v>200000000</v>
      </c>
      <c r="EZ157" s="18">
        <v>50000000</v>
      </c>
      <c r="FA157" s="16">
        <v>0</v>
      </c>
      <c r="FB157" s="16">
        <v>0</v>
      </c>
      <c r="FC157" s="16">
        <v>0</v>
      </c>
      <c r="FD157" s="16">
        <v>0</v>
      </c>
      <c r="FE157" s="16">
        <v>0</v>
      </c>
      <c r="FF157" s="16">
        <v>0</v>
      </c>
      <c r="FG157" s="16">
        <v>0</v>
      </c>
      <c r="FH157" s="16">
        <v>0</v>
      </c>
      <c r="FI157" s="16">
        <v>1</v>
      </c>
      <c r="FJ157" s="16">
        <v>1</v>
      </c>
      <c r="FK157" s="16">
        <v>0</v>
      </c>
      <c r="FL157" s="16">
        <v>0</v>
      </c>
      <c r="FM157" s="16">
        <v>0</v>
      </c>
      <c r="FN157" s="16">
        <v>0</v>
      </c>
      <c r="FO157" s="16">
        <v>0</v>
      </c>
      <c r="FP157" s="16">
        <v>0</v>
      </c>
      <c r="FQ157" s="16">
        <v>1</v>
      </c>
      <c r="FR157" s="16">
        <v>0</v>
      </c>
      <c r="FS157" s="16">
        <v>0</v>
      </c>
      <c r="FT157" s="16">
        <v>0</v>
      </c>
      <c r="FU157" s="16">
        <v>0</v>
      </c>
      <c r="FV157" s="16">
        <v>0</v>
      </c>
      <c r="FW157" s="16">
        <v>0</v>
      </c>
      <c r="FX157" s="16">
        <v>0</v>
      </c>
      <c r="FY157" s="16">
        <v>0</v>
      </c>
      <c r="FZ157" s="16">
        <v>0</v>
      </c>
      <c r="GA157" s="16">
        <v>0</v>
      </c>
      <c r="GB157" s="16">
        <v>0</v>
      </c>
      <c r="GC157" s="16">
        <v>0</v>
      </c>
      <c r="GD157" s="16">
        <v>1</v>
      </c>
      <c r="GE157" s="16">
        <v>1</v>
      </c>
      <c r="GF157" s="16">
        <v>0</v>
      </c>
      <c r="GG157" s="16">
        <v>1</v>
      </c>
      <c r="GH157" s="17" t="s">
        <v>503</v>
      </c>
      <c r="GI157" s="16">
        <v>1</v>
      </c>
      <c r="GJ157" s="16">
        <v>0</v>
      </c>
      <c r="GK157" s="16">
        <v>0</v>
      </c>
      <c r="GL157" s="16">
        <v>0</v>
      </c>
      <c r="GM157" s="16">
        <v>1</v>
      </c>
      <c r="GN157" s="16">
        <v>1</v>
      </c>
      <c r="GO157" s="16">
        <v>1</v>
      </c>
      <c r="GP157" s="16">
        <v>0</v>
      </c>
      <c r="GQ157" s="16">
        <v>1</v>
      </c>
      <c r="GR157" s="16">
        <v>0</v>
      </c>
      <c r="GS157" s="16">
        <v>0</v>
      </c>
      <c r="GT157" s="16">
        <v>0</v>
      </c>
      <c r="GU157" s="16">
        <v>0</v>
      </c>
      <c r="GV157" s="16">
        <v>0</v>
      </c>
      <c r="GW157" s="16">
        <v>0</v>
      </c>
      <c r="GX157" s="16">
        <v>0</v>
      </c>
      <c r="GY157" s="16">
        <v>0</v>
      </c>
      <c r="GZ157" s="16">
        <v>1</v>
      </c>
      <c r="HA157" s="16">
        <v>1</v>
      </c>
      <c r="HB157" s="16">
        <v>0</v>
      </c>
      <c r="HC157" s="16">
        <v>0</v>
      </c>
      <c r="HD157" s="16">
        <v>0</v>
      </c>
      <c r="HE157" s="16">
        <v>1</v>
      </c>
      <c r="HF157" s="17" t="s">
        <v>205</v>
      </c>
      <c r="HG157" s="16">
        <v>1</v>
      </c>
      <c r="HH157" s="16">
        <v>1</v>
      </c>
      <c r="HI157" s="16">
        <v>0</v>
      </c>
      <c r="HJ157" s="16">
        <v>1</v>
      </c>
      <c r="HK157" s="16">
        <v>1</v>
      </c>
      <c r="HL157" s="16">
        <v>0</v>
      </c>
      <c r="HM157" s="16">
        <v>0</v>
      </c>
      <c r="HN157" s="16">
        <v>1</v>
      </c>
      <c r="HO157" s="16">
        <v>0</v>
      </c>
      <c r="HP157" s="16">
        <v>0</v>
      </c>
      <c r="HQ157" s="16">
        <v>0</v>
      </c>
      <c r="HR157" s="16">
        <v>0</v>
      </c>
      <c r="HS157" s="16">
        <v>0</v>
      </c>
      <c r="HT157" s="16">
        <v>0</v>
      </c>
      <c r="HU157" s="16">
        <v>0</v>
      </c>
      <c r="HV157" s="17" t="s">
        <v>3124</v>
      </c>
      <c r="HW157" s="16">
        <v>0</v>
      </c>
      <c r="HX157" s="16">
        <v>0</v>
      </c>
      <c r="HY157" s="16">
        <v>0</v>
      </c>
      <c r="HZ157" s="16">
        <v>0</v>
      </c>
      <c r="IA157" s="16">
        <v>0</v>
      </c>
      <c r="IB157" s="16">
        <v>0</v>
      </c>
      <c r="IC157" s="16">
        <v>1</v>
      </c>
      <c r="ID157" s="16">
        <v>1</v>
      </c>
      <c r="IE157" s="16">
        <v>0</v>
      </c>
      <c r="IF157" s="16">
        <v>0</v>
      </c>
      <c r="IG157" s="16">
        <v>0</v>
      </c>
      <c r="IH157" s="16">
        <v>0</v>
      </c>
      <c r="II157" s="16">
        <v>1</v>
      </c>
      <c r="IJ157" s="16">
        <v>1</v>
      </c>
      <c r="IK157" s="16">
        <v>0</v>
      </c>
      <c r="IL157" s="16">
        <v>1</v>
      </c>
      <c r="IM157" s="16">
        <v>0</v>
      </c>
      <c r="IN157" s="16">
        <v>0</v>
      </c>
      <c r="IO157" s="16">
        <v>0</v>
      </c>
      <c r="IP157" s="16">
        <v>0</v>
      </c>
      <c r="IQ157" s="16">
        <v>0</v>
      </c>
      <c r="IR157" s="16">
        <v>0</v>
      </c>
      <c r="IS157" s="17" t="s">
        <v>3127</v>
      </c>
      <c r="IT157" s="16">
        <v>0</v>
      </c>
      <c r="IU157" s="16">
        <v>0</v>
      </c>
      <c r="IV157" s="16">
        <v>0</v>
      </c>
      <c r="IW157" s="16">
        <v>0</v>
      </c>
      <c r="IX157" s="16">
        <v>0</v>
      </c>
      <c r="IY157" s="16">
        <v>0</v>
      </c>
      <c r="IZ157" s="16">
        <v>0</v>
      </c>
      <c r="JA157" s="16">
        <v>0</v>
      </c>
      <c r="JB157" s="16">
        <v>0</v>
      </c>
      <c r="JC157" s="16">
        <v>0</v>
      </c>
      <c r="JD157" s="16">
        <v>0</v>
      </c>
      <c r="JE157" s="16">
        <v>0</v>
      </c>
      <c r="JF157" s="16">
        <v>1</v>
      </c>
      <c r="JG157" s="16">
        <v>0</v>
      </c>
      <c r="JH157" s="16">
        <v>0</v>
      </c>
      <c r="JI157" s="16">
        <v>0</v>
      </c>
      <c r="JJ157" s="16">
        <v>0</v>
      </c>
      <c r="JK157" s="16">
        <v>1</v>
      </c>
      <c r="JL157" s="16">
        <v>0</v>
      </c>
      <c r="JM157" s="16">
        <v>0</v>
      </c>
      <c r="JN157" s="16">
        <v>0</v>
      </c>
      <c r="JO157" s="16">
        <v>0</v>
      </c>
      <c r="JP157" s="16">
        <v>0</v>
      </c>
      <c r="JQ157" s="16">
        <v>0</v>
      </c>
      <c r="JR157" s="16">
        <v>0</v>
      </c>
      <c r="JS157" s="16">
        <v>0</v>
      </c>
      <c r="JT157" s="16">
        <v>0</v>
      </c>
      <c r="JU157" s="17" t="s">
        <v>3129</v>
      </c>
      <c r="JV157" s="16">
        <v>1</v>
      </c>
      <c r="JW157" s="16">
        <v>0</v>
      </c>
      <c r="JX157" s="16">
        <v>0</v>
      </c>
      <c r="JY157" s="16">
        <v>0</v>
      </c>
      <c r="JZ157" s="16">
        <v>0</v>
      </c>
      <c r="KA157" s="17" t="s">
        <v>3129</v>
      </c>
      <c r="KB157" s="16" t="s">
        <v>2134</v>
      </c>
      <c r="KC157" s="17" t="s">
        <v>3133</v>
      </c>
      <c r="KD157" s="16">
        <v>0</v>
      </c>
      <c r="KE157" s="16">
        <v>0</v>
      </c>
      <c r="KF157" s="16">
        <v>1</v>
      </c>
      <c r="KG157" s="16">
        <v>0</v>
      </c>
      <c r="KH157" s="16">
        <v>0</v>
      </c>
      <c r="KI157" s="16">
        <v>0</v>
      </c>
      <c r="KJ157" s="16">
        <v>0</v>
      </c>
      <c r="KK157" s="16">
        <v>0</v>
      </c>
      <c r="KL157" s="16">
        <v>0</v>
      </c>
      <c r="KM157" s="16">
        <v>0</v>
      </c>
      <c r="KN157" s="16">
        <v>0</v>
      </c>
      <c r="KO157" s="16">
        <v>0</v>
      </c>
      <c r="KP157" s="16">
        <v>0</v>
      </c>
      <c r="KQ157" s="16">
        <v>0</v>
      </c>
      <c r="KR157" s="16">
        <v>0</v>
      </c>
      <c r="KS157" s="16">
        <v>0</v>
      </c>
      <c r="KT157" s="16">
        <v>0</v>
      </c>
      <c r="KU157" s="16">
        <v>0</v>
      </c>
      <c r="KV157" s="16">
        <v>0</v>
      </c>
      <c r="KW157" s="16">
        <v>0</v>
      </c>
      <c r="KX157" s="16">
        <v>0</v>
      </c>
      <c r="KY157" s="16">
        <v>0</v>
      </c>
      <c r="KZ157" s="16">
        <v>0</v>
      </c>
      <c r="LA157" s="16">
        <v>0</v>
      </c>
      <c r="LB157" s="16">
        <v>0</v>
      </c>
      <c r="LC157" s="16">
        <v>1</v>
      </c>
      <c r="LD157" s="17" t="s">
        <v>394</v>
      </c>
      <c r="LE157" s="16">
        <v>1</v>
      </c>
      <c r="LF157" s="16">
        <v>0</v>
      </c>
      <c r="LG157" s="16">
        <v>0</v>
      </c>
      <c r="LH157" s="16">
        <v>0</v>
      </c>
      <c r="LI157" s="4" t="s">
        <v>3139</v>
      </c>
      <c r="LJ157" s="19">
        <v>0</v>
      </c>
      <c r="LK157" s="19">
        <v>1</v>
      </c>
      <c r="LL157" s="19">
        <v>1</v>
      </c>
      <c r="LM157" s="19">
        <v>0</v>
      </c>
      <c r="LN157" s="19">
        <v>0</v>
      </c>
      <c r="LO157" s="19">
        <v>0</v>
      </c>
      <c r="LP157" s="19">
        <v>0</v>
      </c>
      <c r="LQ157" s="19">
        <v>0</v>
      </c>
      <c r="LR157" s="4" t="s">
        <v>3140</v>
      </c>
      <c r="LS157" s="19">
        <v>0</v>
      </c>
      <c r="LT157" s="19">
        <v>0</v>
      </c>
      <c r="LU157" s="19">
        <v>0</v>
      </c>
      <c r="LV157" s="19">
        <v>0</v>
      </c>
      <c r="LW157" s="6" t="s">
        <v>1</v>
      </c>
      <c r="LX157" s="16">
        <v>0</v>
      </c>
      <c r="LY157" s="16">
        <v>0</v>
      </c>
      <c r="LZ157" s="16">
        <v>0</v>
      </c>
      <c r="MA157" s="16">
        <v>0</v>
      </c>
      <c r="MB157" s="16">
        <v>0</v>
      </c>
      <c r="MC157" s="16">
        <v>0</v>
      </c>
      <c r="MD157" s="16">
        <v>1</v>
      </c>
      <c r="ME157" s="4" t="s">
        <v>1594</v>
      </c>
      <c r="MF157" s="16">
        <v>0</v>
      </c>
      <c r="MG157" s="16">
        <v>0</v>
      </c>
      <c r="MH157" s="16">
        <v>0</v>
      </c>
      <c r="MI157" s="16">
        <v>0</v>
      </c>
      <c r="MJ157" s="16">
        <v>0</v>
      </c>
      <c r="MK157" s="16">
        <v>0</v>
      </c>
      <c r="ML157" s="16">
        <v>0</v>
      </c>
      <c r="MM157" s="16">
        <v>0</v>
      </c>
      <c r="MN157" s="16">
        <v>0</v>
      </c>
      <c r="MO157" s="4" t="s">
        <v>1</v>
      </c>
      <c r="MP157" s="16">
        <v>0</v>
      </c>
      <c r="MQ157" s="16">
        <v>0</v>
      </c>
      <c r="MR157" s="16">
        <v>0</v>
      </c>
      <c r="MS157" s="4" t="s">
        <v>1</v>
      </c>
      <c r="MT157" s="16">
        <v>1</v>
      </c>
      <c r="MU157" s="16">
        <v>0</v>
      </c>
      <c r="MV157" s="16">
        <v>0</v>
      </c>
      <c r="MW157" s="16">
        <v>0</v>
      </c>
      <c r="MX157" s="16">
        <v>0</v>
      </c>
      <c r="MY157" s="16">
        <v>0</v>
      </c>
      <c r="MZ157" s="16">
        <v>0</v>
      </c>
      <c r="NA157" s="4" t="s">
        <v>1</v>
      </c>
      <c r="NB157" s="16">
        <v>0</v>
      </c>
      <c r="NC157" s="16">
        <v>0</v>
      </c>
      <c r="ND157" s="16">
        <v>0</v>
      </c>
      <c r="NE157" s="16">
        <v>0</v>
      </c>
      <c r="NF157" s="16">
        <v>0</v>
      </c>
      <c r="NG157" s="16">
        <v>0</v>
      </c>
      <c r="NH157" s="4" t="s">
        <v>1</v>
      </c>
      <c r="NI157" s="16">
        <v>0</v>
      </c>
      <c r="NJ157" s="16">
        <v>0</v>
      </c>
      <c r="NK157" s="16">
        <v>0</v>
      </c>
      <c r="NL157" s="16">
        <v>0</v>
      </c>
      <c r="NM157" s="16">
        <v>0</v>
      </c>
      <c r="NN157" s="16">
        <v>0</v>
      </c>
      <c r="NO157" s="16">
        <v>0</v>
      </c>
      <c r="NP157" s="16">
        <v>0</v>
      </c>
      <c r="NQ157" s="16">
        <v>0</v>
      </c>
      <c r="NR157" s="16">
        <v>0</v>
      </c>
      <c r="NS157" s="16">
        <v>0</v>
      </c>
      <c r="NT157" s="4" t="s">
        <v>1</v>
      </c>
      <c r="NU157" s="16" t="s">
        <v>2520</v>
      </c>
      <c r="NV157" s="16">
        <v>1</v>
      </c>
      <c r="NW157" s="16">
        <v>0</v>
      </c>
      <c r="NX157" s="16">
        <v>0</v>
      </c>
      <c r="NY157" s="16">
        <v>0</v>
      </c>
      <c r="NZ157" s="16">
        <v>0</v>
      </c>
      <c r="OA157" s="16">
        <v>0</v>
      </c>
      <c r="OB157" s="16">
        <v>0</v>
      </c>
      <c r="OC157" s="16">
        <v>0</v>
      </c>
      <c r="OD157" s="16">
        <v>0</v>
      </c>
      <c r="OE157" s="16">
        <v>0</v>
      </c>
      <c r="OF157" s="16">
        <v>1</v>
      </c>
      <c r="OG157" s="17" t="s">
        <v>1160</v>
      </c>
      <c r="OH157" s="17" t="s">
        <v>2529</v>
      </c>
    </row>
    <row r="158" spans="1:398" ht="11.25" customHeight="1" x14ac:dyDescent="0.25">
      <c r="A158" s="16">
        <v>155</v>
      </c>
      <c r="B158" s="19">
        <v>101</v>
      </c>
      <c r="C158" s="19" t="s">
        <v>3846</v>
      </c>
      <c r="D158" s="19" t="s">
        <v>3909</v>
      </c>
      <c r="E158" s="19" t="s">
        <v>3974</v>
      </c>
      <c r="F158" s="37">
        <v>61</v>
      </c>
      <c r="G158" s="37" t="s">
        <v>0</v>
      </c>
      <c r="H158" s="19" t="s">
        <v>2526</v>
      </c>
      <c r="I158" s="32">
        <v>5</v>
      </c>
      <c r="J158" s="17" t="s">
        <v>267</v>
      </c>
      <c r="K158" s="16" t="s">
        <v>2134</v>
      </c>
      <c r="L158" s="16" t="s">
        <v>9</v>
      </c>
      <c r="M158" s="16" t="s">
        <v>31</v>
      </c>
      <c r="N158" s="16" t="s">
        <v>1</v>
      </c>
      <c r="O158" s="32">
        <v>169</v>
      </c>
      <c r="P158" s="16" t="s">
        <v>2141</v>
      </c>
      <c r="Q158" s="19" t="s">
        <v>1</v>
      </c>
      <c r="R158" s="4" t="s">
        <v>4700</v>
      </c>
      <c r="S158" s="4" t="s">
        <v>266</v>
      </c>
      <c r="T158" s="4" t="s">
        <v>4701</v>
      </c>
      <c r="U158" s="16">
        <v>2015</v>
      </c>
      <c r="V158" s="16">
        <v>152</v>
      </c>
      <c r="W158" s="16" t="s">
        <v>1</v>
      </c>
      <c r="X158" s="16" t="s">
        <v>1</v>
      </c>
      <c r="Y158" s="45" t="s">
        <v>4702</v>
      </c>
      <c r="Z158" s="17" t="s">
        <v>4703</v>
      </c>
      <c r="AA158" s="4" t="s">
        <v>4704</v>
      </c>
      <c r="AB158" s="17" t="s">
        <v>514</v>
      </c>
      <c r="AC158" s="19">
        <v>155</v>
      </c>
      <c r="AD158" s="4" t="s">
        <v>266</v>
      </c>
      <c r="AE158" s="16">
        <v>2015</v>
      </c>
      <c r="AF158" s="16" t="s">
        <v>2164</v>
      </c>
      <c r="AG158" s="16" t="s">
        <v>2177</v>
      </c>
      <c r="AH158" s="16" t="s">
        <v>2493</v>
      </c>
      <c r="AI158" s="16" t="s">
        <v>0</v>
      </c>
      <c r="AJ158" s="19" t="s">
        <v>0</v>
      </c>
      <c r="AK158" s="16" t="s">
        <v>2180</v>
      </c>
      <c r="AL158" s="16" t="s">
        <v>2182</v>
      </c>
      <c r="AM158" s="17" t="s">
        <v>268</v>
      </c>
      <c r="AN158" s="16" t="s">
        <v>421</v>
      </c>
      <c r="AO158" s="16">
        <v>0</v>
      </c>
      <c r="AP158" s="16">
        <v>0</v>
      </c>
      <c r="AQ158" s="16">
        <v>0</v>
      </c>
      <c r="AR158" s="16">
        <v>1</v>
      </c>
      <c r="AS158" s="16">
        <v>0</v>
      </c>
      <c r="AT158" s="16">
        <v>0</v>
      </c>
      <c r="AU158" s="16">
        <v>0</v>
      </c>
      <c r="AV158" s="16">
        <v>0</v>
      </c>
      <c r="AW158" s="16" t="s">
        <v>1</v>
      </c>
      <c r="AX158" s="16" t="s">
        <v>2180</v>
      </c>
      <c r="AY158" s="16" t="s">
        <v>1</v>
      </c>
      <c r="AZ158" s="16" t="s">
        <v>1</v>
      </c>
      <c r="BA158" s="16" t="s">
        <v>1</v>
      </c>
      <c r="BB158" s="16" t="s">
        <v>434</v>
      </c>
      <c r="BC158" s="16">
        <v>26</v>
      </c>
      <c r="BD158" s="16" t="s">
        <v>2072</v>
      </c>
      <c r="BE158" s="16">
        <v>1</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4" t="s">
        <v>971</v>
      </c>
      <c r="BU158" s="18">
        <v>4600</v>
      </c>
      <c r="BV158" s="17" t="s">
        <v>269</v>
      </c>
      <c r="BW158" s="16">
        <v>1</v>
      </c>
      <c r="BX158" s="16">
        <v>1</v>
      </c>
      <c r="BY158" s="16">
        <v>0</v>
      </c>
      <c r="BZ158" s="16">
        <v>0</v>
      </c>
      <c r="CA158" s="16">
        <v>0</v>
      </c>
      <c r="CB158" s="16">
        <v>0</v>
      </c>
      <c r="CC158" s="16">
        <v>0</v>
      </c>
      <c r="CD158" s="16">
        <v>0</v>
      </c>
      <c r="CE158" s="16">
        <v>1</v>
      </c>
      <c r="CF158" s="16">
        <v>0</v>
      </c>
      <c r="CG158" s="16">
        <v>0</v>
      </c>
      <c r="CH158" s="16">
        <v>1</v>
      </c>
      <c r="CI158" s="16">
        <v>0</v>
      </c>
      <c r="CJ158" s="16">
        <v>0</v>
      </c>
      <c r="CK158" s="16">
        <v>0</v>
      </c>
      <c r="CL158" s="16">
        <v>0</v>
      </c>
      <c r="CM158" s="16">
        <v>0</v>
      </c>
      <c r="CN158" s="16">
        <v>0</v>
      </c>
      <c r="CO158" s="16">
        <v>0</v>
      </c>
      <c r="CP158" s="16">
        <v>0</v>
      </c>
      <c r="CQ158" s="16">
        <v>1</v>
      </c>
      <c r="CR158" s="4" t="s">
        <v>1210</v>
      </c>
      <c r="CS158" s="19" t="s">
        <v>2134</v>
      </c>
      <c r="CT158" s="4" t="s">
        <v>2945</v>
      </c>
      <c r="CU158" s="4" t="s">
        <v>3521</v>
      </c>
      <c r="CV158" s="16" t="s">
        <v>2180</v>
      </c>
      <c r="CW158" s="19" t="s">
        <v>2513</v>
      </c>
      <c r="CX158" s="17" t="s">
        <v>2114</v>
      </c>
      <c r="CY158" s="19" t="s">
        <v>2180</v>
      </c>
      <c r="CZ158" s="19" t="s">
        <v>1</v>
      </c>
      <c r="DA158" s="19">
        <v>1</v>
      </c>
      <c r="DB158" s="17" t="s">
        <v>1727</v>
      </c>
      <c r="DC158" s="22" t="s">
        <v>2951</v>
      </c>
      <c r="DD158" s="16" t="s">
        <v>2134</v>
      </c>
      <c r="DE158" s="16" t="s">
        <v>2551</v>
      </c>
      <c r="DF158" s="16">
        <v>1</v>
      </c>
      <c r="DG158" s="16">
        <v>0</v>
      </c>
      <c r="DH158" s="16">
        <v>0</v>
      </c>
      <c r="DI158" s="4" t="s">
        <v>1</v>
      </c>
      <c r="DJ158" s="16" t="s">
        <v>2180</v>
      </c>
      <c r="DK158" s="4" t="s">
        <v>1</v>
      </c>
      <c r="DL158" s="16">
        <v>0</v>
      </c>
      <c r="DM158" s="16">
        <v>0</v>
      </c>
      <c r="DN158" s="16">
        <v>0</v>
      </c>
      <c r="DO158" s="16">
        <v>0</v>
      </c>
      <c r="DP158" s="4" t="s">
        <v>1</v>
      </c>
      <c r="DQ158" s="16">
        <v>0</v>
      </c>
      <c r="DR158" s="16">
        <v>0</v>
      </c>
      <c r="DS158" s="16">
        <v>0</v>
      </c>
      <c r="DT158" s="16">
        <v>0</v>
      </c>
      <c r="DU158" s="16">
        <v>0</v>
      </c>
      <c r="DV158" s="16">
        <v>0</v>
      </c>
      <c r="DW158" s="16">
        <v>0</v>
      </c>
      <c r="DX158" s="16">
        <v>0</v>
      </c>
      <c r="DY158" s="16">
        <v>0</v>
      </c>
      <c r="DZ158" s="16">
        <v>0</v>
      </c>
      <c r="EA158" s="16">
        <v>1</v>
      </c>
      <c r="EB158" s="16">
        <v>0</v>
      </c>
      <c r="EC158" s="16">
        <v>0</v>
      </c>
      <c r="ED158" s="16">
        <v>0</v>
      </c>
      <c r="EE158" s="16">
        <v>0</v>
      </c>
      <c r="EF158" s="16">
        <v>0</v>
      </c>
      <c r="EG158" s="16">
        <v>0</v>
      </c>
      <c r="EH158" s="16">
        <v>0</v>
      </c>
      <c r="EI158" s="16">
        <v>0</v>
      </c>
      <c r="EJ158" s="16">
        <v>0</v>
      </c>
      <c r="EK158" s="16">
        <v>0</v>
      </c>
      <c r="EL158" s="16">
        <v>0</v>
      </c>
      <c r="EM158" s="16">
        <v>0</v>
      </c>
      <c r="EN158" s="4" t="s">
        <v>1</v>
      </c>
      <c r="EO158" s="4" t="s">
        <v>1</v>
      </c>
      <c r="EP158" s="19" t="s">
        <v>2134</v>
      </c>
      <c r="EQ158" s="19" t="s">
        <v>2180</v>
      </c>
      <c r="ER158" s="16">
        <v>1</v>
      </c>
      <c r="ES158" s="16">
        <v>0</v>
      </c>
      <c r="ET158" s="16">
        <v>0</v>
      </c>
      <c r="EU158" s="16">
        <v>0</v>
      </c>
      <c r="EV158" s="4" t="s">
        <v>1655</v>
      </c>
      <c r="EW158" s="18">
        <v>5169</v>
      </c>
      <c r="EX158" s="18">
        <v>1000000</v>
      </c>
      <c r="EY158" s="18">
        <v>1000000</v>
      </c>
      <c r="EZ158" s="18" t="s">
        <v>0</v>
      </c>
      <c r="FA158" s="16">
        <v>0</v>
      </c>
      <c r="FB158" s="16">
        <v>0</v>
      </c>
      <c r="FC158" s="16">
        <v>0</v>
      </c>
      <c r="FD158" s="16">
        <v>0</v>
      </c>
      <c r="FE158" s="16">
        <v>0</v>
      </c>
      <c r="FF158" s="16">
        <v>0</v>
      </c>
      <c r="FG158" s="16">
        <v>0</v>
      </c>
      <c r="FH158" s="16">
        <v>0</v>
      </c>
      <c r="FI158" s="16">
        <v>1</v>
      </c>
      <c r="FJ158" s="16">
        <v>1</v>
      </c>
      <c r="FK158" s="16">
        <v>1</v>
      </c>
      <c r="FL158" s="16">
        <v>0</v>
      </c>
      <c r="FM158" s="16">
        <v>0</v>
      </c>
      <c r="FN158" s="16">
        <v>0</v>
      </c>
      <c r="FO158" s="16">
        <v>0</v>
      </c>
      <c r="FP158" s="16">
        <v>1</v>
      </c>
      <c r="FQ158" s="16">
        <v>0</v>
      </c>
      <c r="FR158" s="16">
        <v>1</v>
      </c>
      <c r="FS158" s="16">
        <v>0</v>
      </c>
      <c r="FT158" s="16">
        <v>0</v>
      </c>
      <c r="FU158" s="16">
        <v>1</v>
      </c>
      <c r="FV158" s="16">
        <v>1</v>
      </c>
      <c r="FW158" s="16">
        <v>1</v>
      </c>
      <c r="FX158" s="16">
        <v>0</v>
      </c>
      <c r="FY158" s="16">
        <v>0</v>
      </c>
      <c r="FZ158" s="16">
        <v>0</v>
      </c>
      <c r="GA158" s="16">
        <v>1</v>
      </c>
      <c r="GB158" s="16">
        <v>1</v>
      </c>
      <c r="GC158" s="16">
        <v>1</v>
      </c>
      <c r="GD158" s="16">
        <v>0</v>
      </c>
      <c r="GE158" s="16">
        <v>0</v>
      </c>
      <c r="GF158" s="16">
        <v>0</v>
      </c>
      <c r="GG158" s="16">
        <v>1</v>
      </c>
      <c r="GH158" s="17" t="s">
        <v>484</v>
      </c>
      <c r="GI158" s="16">
        <v>1</v>
      </c>
      <c r="GJ158" s="16">
        <v>0</v>
      </c>
      <c r="GK158" s="16">
        <v>0</v>
      </c>
      <c r="GL158" s="16">
        <v>1</v>
      </c>
      <c r="GM158" s="16">
        <v>0</v>
      </c>
      <c r="GN158" s="16">
        <v>0</v>
      </c>
      <c r="GO158" s="16">
        <v>1</v>
      </c>
      <c r="GP158" s="16">
        <v>1</v>
      </c>
      <c r="GQ158" s="16">
        <v>1</v>
      </c>
      <c r="GR158" s="16">
        <v>0</v>
      </c>
      <c r="GS158" s="16">
        <v>0</v>
      </c>
      <c r="GT158" s="16">
        <v>1</v>
      </c>
      <c r="GU158" s="16">
        <v>0</v>
      </c>
      <c r="GV158" s="16">
        <v>0</v>
      </c>
      <c r="GW158" s="16">
        <v>0</v>
      </c>
      <c r="GX158" s="16">
        <v>0</v>
      </c>
      <c r="GY158" s="16">
        <v>0</v>
      </c>
      <c r="GZ158" s="16">
        <v>0</v>
      </c>
      <c r="HA158" s="16">
        <v>0</v>
      </c>
      <c r="HB158" s="16">
        <v>0</v>
      </c>
      <c r="HC158" s="16">
        <v>0</v>
      </c>
      <c r="HD158" s="16">
        <v>0</v>
      </c>
      <c r="HE158" s="16">
        <v>1</v>
      </c>
      <c r="HF158" s="17" t="s">
        <v>3606</v>
      </c>
      <c r="HG158" s="16">
        <v>0</v>
      </c>
      <c r="HH158" s="16">
        <v>0</v>
      </c>
      <c r="HI158" s="16">
        <v>1</v>
      </c>
      <c r="HJ158" s="16">
        <v>1</v>
      </c>
      <c r="HK158" s="16">
        <v>0</v>
      </c>
      <c r="HL158" s="16">
        <v>0</v>
      </c>
      <c r="HM158" s="16">
        <v>0</v>
      </c>
      <c r="HN158" s="16">
        <v>0</v>
      </c>
      <c r="HO158" s="16">
        <v>0</v>
      </c>
      <c r="HP158" s="16">
        <v>0</v>
      </c>
      <c r="HQ158" s="16">
        <v>0</v>
      </c>
      <c r="HR158" s="16">
        <v>0</v>
      </c>
      <c r="HS158" s="16">
        <v>0</v>
      </c>
      <c r="HT158" s="16">
        <v>0</v>
      </c>
      <c r="HU158" s="16">
        <v>0</v>
      </c>
      <c r="HV158" s="17" t="s">
        <v>986</v>
      </c>
      <c r="HW158" s="16">
        <v>0</v>
      </c>
      <c r="HX158" s="16">
        <v>0</v>
      </c>
      <c r="HY158" s="16">
        <v>0</v>
      </c>
      <c r="HZ158" s="16">
        <v>1</v>
      </c>
      <c r="IA158" s="16">
        <v>1</v>
      </c>
      <c r="IB158" s="16">
        <v>1</v>
      </c>
      <c r="IC158" s="16">
        <v>1</v>
      </c>
      <c r="ID158" s="16">
        <v>1</v>
      </c>
      <c r="IE158" s="16">
        <v>0</v>
      </c>
      <c r="IF158" s="16">
        <v>0</v>
      </c>
      <c r="IG158" s="16">
        <v>0</v>
      </c>
      <c r="IH158" s="16">
        <v>0</v>
      </c>
      <c r="II158" s="16">
        <v>0</v>
      </c>
      <c r="IJ158" s="16">
        <v>0</v>
      </c>
      <c r="IK158" s="16">
        <v>0</v>
      </c>
      <c r="IL158" s="16">
        <v>0</v>
      </c>
      <c r="IM158" s="16">
        <v>0</v>
      </c>
      <c r="IN158" s="16">
        <v>0</v>
      </c>
      <c r="IO158" s="16">
        <v>0</v>
      </c>
      <c r="IP158" s="16">
        <v>0</v>
      </c>
      <c r="IQ158" s="16">
        <v>0</v>
      </c>
      <c r="IR158" s="16">
        <v>1</v>
      </c>
      <c r="IS158" s="17" t="s">
        <v>2954</v>
      </c>
      <c r="IT158" s="16">
        <v>0</v>
      </c>
      <c r="IU158" s="16">
        <v>0</v>
      </c>
      <c r="IV158" s="16">
        <v>0</v>
      </c>
      <c r="IW158" s="16">
        <v>0</v>
      </c>
      <c r="IX158" s="16">
        <v>0</v>
      </c>
      <c r="IY158" s="16">
        <v>0</v>
      </c>
      <c r="IZ158" s="16">
        <v>0</v>
      </c>
      <c r="JA158" s="16">
        <v>0</v>
      </c>
      <c r="JB158" s="16">
        <v>0</v>
      </c>
      <c r="JC158" s="16">
        <v>0</v>
      </c>
      <c r="JD158" s="16">
        <v>0</v>
      </c>
      <c r="JE158" s="16">
        <v>0</v>
      </c>
      <c r="JF158" s="16">
        <v>1</v>
      </c>
      <c r="JG158" s="16">
        <v>0</v>
      </c>
      <c r="JH158" s="16">
        <v>0</v>
      </c>
      <c r="JI158" s="16">
        <v>1</v>
      </c>
      <c r="JJ158" s="16">
        <v>0</v>
      </c>
      <c r="JK158" s="16">
        <v>1</v>
      </c>
      <c r="JL158" s="16">
        <v>0</v>
      </c>
      <c r="JM158" s="16">
        <v>0</v>
      </c>
      <c r="JN158" s="16">
        <v>0</v>
      </c>
      <c r="JO158" s="16">
        <v>0</v>
      </c>
      <c r="JP158" s="16">
        <v>0</v>
      </c>
      <c r="JQ158" s="16">
        <v>0</v>
      </c>
      <c r="JR158" s="16">
        <v>0</v>
      </c>
      <c r="JS158" s="16">
        <v>0</v>
      </c>
      <c r="JT158" s="16">
        <v>0</v>
      </c>
      <c r="JU158" s="17" t="s">
        <v>1634</v>
      </c>
      <c r="JV158" s="16">
        <v>1</v>
      </c>
      <c r="JW158" s="16">
        <v>0</v>
      </c>
      <c r="JX158" s="16">
        <v>0</v>
      </c>
      <c r="JY158" s="16">
        <v>0</v>
      </c>
      <c r="JZ158" s="16">
        <v>0</v>
      </c>
      <c r="KA158" s="17" t="s">
        <v>2957</v>
      </c>
      <c r="KB158" s="16" t="s">
        <v>2134</v>
      </c>
      <c r="KC158" s="17" t="s">
        <v>1909</v>
      </c>
      <c r="KD158" s="16">
        <v>0</v>
      </c>
      <c r="KE158" s="16">
        <v>0</v>
      </c>
      <c r="KF158" s="16">
        <v>0</v>
      </c>
      <c r="KG158" s="16">
        <v>0</v>
      </c>
      <c r="KH158" s="16">
        <v>1</v>
      </c>
      <c r="KI158" s="16">
        <v>0</v>
      </c>
      <c r="KJ158" s="16">
        <v>0</v>
      </c>
      <c r="KK158" s="16">
        <v>0</v>
      </c>
      <c r="KL158" s="16">
        <v>0</v>
      </c>
      <c r="KM158" s="16">
        <v>0</v>
      </c>
      <c r="KN158" s="16">
        <v>0</v>
      </c>
      <c r="KO158" s="16">
        <v>0</v>
      </c>
      <c r="KP158" s="16">
        <v>0</v>
      </c>
      <c r="KQ158" s="16">
        <v>0</v>
      </c>
      <c r="KR158" s="16">
        <v>0</v>
      </c>
      <c r="KS158" s="16">
        <v>0</v>
      </c>
      <c r="KT158" s="16">
        <v>1</v>
      </c>
      <c r="KU158" s="16">
        <v>0</v>
      </c>
      <c r="KV158" s="16">
        <v>0</v>
      </c>
      <c r="KW158" s="16">
        <v>1</v>
      </c>
      <c r="KX158" s="16">
        <v>0</v>
      </c>
      <c r="KY158" s="16">
        <v>0</v>
      </c>
      <c r="KZ158" s="16">
        <v>0</v>
      </c>
      <c r="LA158" s="16">
        <v>0</v>
      </c>
      <c r="LB158" s="16">
        <v>0</v>
      </c>
      <c r="LC158" s="16">
        <v>1</v>
      </c>
      <c r="LD158" s="17" t="s">
        <v>389</v>
      </c>
      <c r="LE158" s="16">
        <v>1</v>
      </c>
      <c r="LF158" s="16">
        <v>1</v>
      </c>
      <c r="LG158" s="16">
        <v>0</v>
      </c>
      <c r="LH158" s="16">
        <v>0</v>
      </c>
      <c r="LI158" s="4" t="s">
        <v>2962</v>
      </c>
      <c r="LJ158" s="19">
        <v>0</v>
      </c>
      <c r="LK158" s="19">
        <v>0</v>
      </c>
      <c r="LL158" s="19">
        <v>0</v>
      </c>
      <c r="LM158" s="19">
        <v>1</v>
      </c>
      <c r="LN158" s="19">
        <v>0</v>
      </c>
      <c r="LO158" s="19">
        <v>0</v>
      </c>
      <c r="LP158" s="19">
        <v>1</v>
      </c>
      <c r="LQ158" s="19">
        <v>1</v>
      </c>
      <c r="LR158" s="4" t="s">
        <v>3684</v>
      </c>
      <c r="LS158" s="19">
        <v>0</v>
      </c>
      <c r="LT158" s="19">
        <v>1</v>
      </c>
      <c r="LU158" s="19">
        <v>1</v>
      </c>
      <c r="LV158" s="19">
        <v>0</v>
      </c>
      <c r="LW158" s="6" t="s">
        <v>2999</v>
      </c>
      <c r="LX158" s="16">
        <v>1</v>
      </c>
      <c r="LY158" s="16">
        <v>0</v>
      </c>
      <c r="LZ158" s="16">
        <v>0</v>
      </c>
      <c r="MA158" s="16">
        <v>0</v>
      </c>
      <c r="MB158" s="16">
        <v>0</v>
      </c>
      <c r="MC158" s="16">
        <v>0</v>
      </c>
      <c r="MD158" s="16">
        <v>0</v>
      </c>
      <c r="ME158" s="4" t="s">
        <v>1</v>
      </c>
      <c r="MF158" s="16">
        <v>0</v>
      </c>
      <c r="MG158" s="16">
        <v>0</v>
      </c>
      <c r="MH158" s="16">
        <v>0</v>
      </c>
      <c r="MI158" s="16">
        <v>0</v>
      </c>
      <c r="MJ158" s="16">
        <v>0</v>
      </c>
      <c r="MK158" s="16">
        <v>0</v>
      </c>
      <c r="ML158" s="16">
        <v>0</v>
      </c>
      <c r="MM158" s="16">
        <v>0</v>
      </c>
      <c r="MN158" s="16">
        <v>0</v>
      </c>
      <c r="MO158" s="4" t="s">
        <v>1</v>
      </c>
      <c r="MP158" s="16">
        <v>0</v>
      </c>
      <c r="MQ158" s="16">
        <v>0</v>
      </c>
      <c r="MR158" s="16">
        <v>0</v>
      </c>
      <c r="MS158" s="4" t="s">
        <v>1</v>
      </c>
      <c r="MT158" s="16">
        <v>1</v>
      </c>
      <c r="MU158" s="16">
        <v>0</v>
      </c>
      <c r="MV158" s="16">
        <v>0</v>
      </c>
      <c r="MW158" s="16">
        <v>0</v>
      </c>
      <c r="MX158" s="16">
        <v>0</v>
      </c>
      <c r="MY158" s="16">
        <v>0</v>
      </c>
      <c r="MZ158" s="16">
        <v>0</v>
      </c>
      <c r="NA158" s="4" t="s">
        <v>1</v>
      </c>
      <c r="NB158" s="16">
        <v>0</v>
      </c>
      <c r="NC158" s="16">
        <v>0</v>
      </c>
      <c r="ND158" s="16">
        <v>0</v>
      </c>
      <c r="NE158" s="16">
        <v>0</v>
      </c>
      <c r="NF158" s="16">
        <v>0</v>
      </c>
      <c r="NG158" s="16">
        <v>0</v>
      </c>
      <c r="NH158" s="4" t="s">
        <v>1</v>
      </c>
      <c r="NI158" s="16">
        <v>0</v>
      </c>
      <c r="NJ158" s="16">
        <v>0</v>
      </c>
      <c r="NK158" s="16">
        <v>0</v>
      </c>
      <c r="NL158" s="16">
        <v>0</v>
      </c>
      <c r="NM158" s="16">
        <v>0</v>
      </c>
      <c r="NN158" s="16">
        <v>0</v>
      </c>
      <c r="NO158" s="16">
        <v>0</v>
      </c>
      <c r="NP158" s="16">
        <v>0</v>
      </c>
      <c r="NQ158" s="16">
        <v>0</v>
      </c>
      <c r="NR158" s="16">
        <v>0</v>
      </c>
      <c r="NS158" s="16">
        <v>0</v>
      </c>
      <c r="NT158" s="4" t="s">
        <v>1</v>
      </c>
      <c r="NU158" s="16" t="s">
        <v>2522</v>
      </c>
      <c r="NV158" s="16">
        <v>1</v>
      </c>
      <c r="NW158" s="16">
        <v>1</v>
      </c>
      <c r="NX158" s="16">
        <v>0</v>
      </c>
      <c r="NY158" s="16">
        <v>0</v>
      </c>
      <c r="NZ158" s="16">
        <v>0</v>
      </c>
      <c r="OA158" s="16">
        <v>0</v>
      </c>
      <c r="OB158" s="16">
        <v>0</v>
      </c>
      <c r="OC158" s="16">
        <v>0</v>
      </c>
      <c r="OD158" s="16">
        <v>1</v>
      </c>
      <c r="OE158" s="16">
        <v>0</v>
      </c>
      <c r="OF158" s="16">
        <v>0</v>
      </c>
      <c r="OG158" s="17" t="s">
        <v>1727</v>
      </c>
      <c r="OH158" s="17" t="s">
        <v>2964</v>
      </c>
    </row>
    <row r="160" spans="1:398" x14ac:dyDescent="0.25">
      <c r="C160" s="20"/>
    </row>
  </sheetData>
  <autoFilter ref="A3:OH158"/>
  <sortState ref="A4:ON158">
    <sortCondition ref="A4:A158"/>
  </sortState>
  <dataValidations count="16">
    <dataValidation type="list" allowBlank="1" showInputMessage="1" showErrorMessage="1" sqref="AZ132:BA132 AY109:AY120 AY102:AY103 AY124:AY1048576">
      <formula1>High_Seas</formula1>
    </dataValidation>
    <dataValidation type="whole" allowBlank="1" showInputMessage="1" showErrorMessage="1" sqref="DA75">
      <formula1>1</formula1>
      <formula2>10</formula2>
    </dataValidation>
    <dataValidation type="whole" allowBlank="1" showInputMessage="1" showErrorMessage="1" sqref="DA1:DA74 DA76:DA1048576">
      <formula1>1</formula1>
      <formula2>100</formula2>
    </dataValidation>
    <dataValidation type="list" allowBlank="1" showInputMessage="1" showErrorMessage="1" sqref="CV4:CV1048576 CY4:CY1048576 EP4:EQ1048576 DD4:DD1048576">
      <formula1>yes_no</formula1>
    </dataValidation>
    <dataValidation type="list" allowBlank="1" showInputMessage="1" showErrorMessage="1" sqref="NU4:NU1048576">
      <formula1>output_type</formula1>
    </dataValidation>
    <dataValidation type="list" allowBlank="1" showInputMessage="1" showErrorMessage="1" sqref="AN4:AN1048576">
      <formula1>Domain_extent</formula1>
    </dataValidation>
    <dataValidation type="list" allowBlank="1" showInputMessage="1" showErrorMessage="1" sqref="M4:M1048576">
      <formula1>Org_type</formula1>
    </dataValidation>
    <dataValidation type="list" allowBlank="1" showInputMessage="1" showErrorMessage="1" sqref="BB4:BB1048576">
      <formula1>Ecoregions_type</formula1>
    </dataValidation>
    <dataValidation type="list" allowBlank="1" showInputMessage="1" showErrorMessage="1" sqref="AF4:AF1048576">
      <formula1>project_intervention</formula1>
    </dataValidation>
    <dataValidation type="list" allowBlank="1" showInputMessage="1" showErrorMessage="1" sqref="AG4:AG1048576">
      <formula1>project_status</formula1>
    </dataValidation>
    <dataValidation type="list" allowBlank="1" showInputMessage="1" showErrorMessage="1" sqref="AL4:AL1048576">
      <formula1>project_access</formula1>
    </dataValidation>
    <dataValidation type="list" allowBlank="1" showInputMessage="1" showErrorMessage="1" sqref="AH4:AH1048576">
      <formula1>project_stage</formula1>
    </dataValidation>
    <dataValidation type="list" allowBlank="1" showInputMessage="1" showErrorMessage="1" sqref="AJ4:AJ1048576">
      <formula1>project_cost</formula1>
    </dataValidation>
    <dataValidation type="list" allowBlank="1" showInputMessage="1" showErrorMessage="1" sqref="CW4:CW1048576">
      <formula1>participation_level</formula1>
    </dataValidation>
    <dataValidation type="list" allowBlank="1" showInputMessage="1" showErrorMessage="1" sqref="P4:P1048576">
      <formula1>reference_type</formula1>
    </dataValidation>
    <dataValidation type="whole" errorStyle="warning" allowBlank="1" showInputMessage="1" showErrorMessage="1" error="You must enter whole number between 1998 and 2016" sqref="U4:U1048576">
      <formula1>1998</formula1>
      <formula2>2016</formula2>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1.25" x14ac:dyDescent="0.2"/>
  <cols>
    <col min="1" max="1" width="11.42578125" style="87" bestFit="1" customWidth="1"/>
    <col min="2" max="2" width="17.85546875" style="87" bestFit="1" customWidth="1"/>
    <col min="3" max="3" width="14.140625" style="87" bestFit="1" customWidth="1"/>
    <col min="4" max="4" width="17" style="87" bestFit="1" customWidth="1"/>
    <col min="5" max="5" width="31.85546875" style="87" bestFit="1" customWidth="1"/>
    <col min="6" max="6" width="74.140625" style="87" bestFit="1" customWidth="1"/>
    <col min="7" max="7" width="15.140625" style="87" bestFit="1" customWidth="1"/>
    <col min="8" max="16384" width="9.140625" style="87"/>
  </cols>
  <sheetData>
    <row r="1" spans="1:7" s="86" customFormat="1" x14ac:dyDescent="0.2">
      <c r="A1" s="85" t="s">
        <v>2839</v>
      </c>
      <c r="B1" s="85" t="s">
        <v>4743</v>
      </c>
      <c r="C1" s="85" t="s">
        <v>2523</v>
      </c>
      <c r="D1" s="85" t="s">
        <v>2524</v>
      </c>
      <c r="E1" s="85" t="s">
        <v>2525</v>
      </c>
      <c r="F1" s="85" t="s">
        <v>2842</v>
      </c>
      <c r="G1" s="85" t="s">
        <v>2841</v>
      </c>
    </row>
    <row r="2" spans="1:7" x14ac:dyDescent="0.2">
      <c r="A2" s="87">
        <v>1</v>
      </c>
      <c r="B2" s="87" t="s">
        <v>4901</v>
      </c>
      <c r="C2" s="87" t="s">
        <v>2787</v>
      </c>
      <c r="D2" s="87" t="s">
        <v>2788</v>
      </c>
      <c r="E2" s="46" t="s">
        <v>2789</v>
      </c>
      <c r="F2" s="87" t="s">
        <v>4908</v>
      </c>
      <c r="G2" s="87">
        <v>67</v>
      </c>
    </row>
    <row r="3" spans="1:7" x14ac:dyDescent="0.2">
      <c r="A3" s="87">
        <v>2</v>
      </c>
      <c r="B3" s="87" t="s">
        <v>4744</v>
      </c>
      <c r="C3" s="87" t="s">
        <v>2128</v>
      </c>
      <c r="D3" s="87" t="s">
        <v>2123</v>
      </c>
      <c r="E3" s="87" t="s">
        <v>2172</v>
      </c>
      <c r="F3" s="87" t="s">
        <v>4745</v>
      </c>
      <c r="G3" s="87">
        <v>73</v>
      </c>
    </row>
    <row r="4" spans="1:7" x14ac:dyDescent="0.2">
      <c r="A4" s="87">
        <v>3</v>
      </c>
      <c r="B4" s="87" t="s">
        <v>4746</v>
      </c>
      <c r="C4" s="87" t="s">
        <v>3849</v>
      </c>
      <c r="D4" s="87" t="s">
        <v>4747</v>
      </c>
      <c r="E4" s="87" t="s">
        <v>4748</v>
      </c>
      <c r="F4" s="87" t="s">
        <v>4749</v>
      </c>
      <c r="G4" s="87">
        <v>72</v>
      </c>
    </row>
    <row r="5" spans="1:7" x14ac:dyDescent="0.2">
      <c r="A5" s="87">
        <v>4</v>
      </c>
      <c r="B5" s="87" t="s">
        <v>4750</v>
      </c>
      <c r="C5" s="87" t="s">
        <v>4751</v>
      </c>
      <c r="D5" s="87" t="s">
        <v>4752</v>
      </c>
      <c r="E5" s="46" t="s">
        <v>4753</v>
      </c>
      <c r="F5" s="87" t="s">
        <v>4910</v>
      </c>
      <c r="G5" s="87">
        <v>7</v>
      </c>
    </row>
    <row r="6" spans="1:7" x14ac:dyDescent="0.2">
      <c r="A6" s="87">
        <v>5</v>
      </c>
      <c r="B6" s="87" t="s">
        <v>4754</v>
      </c>
      <c r="C6" s="87" t="s">
        <v>3826</v>
      </c>
      <c r="D6" s="87" t="s">
        <v>3887</v>
      </c>
      <c r="E6" s="87" t="s">
        <v>3952</v>
      </c>
      <c r="F6" s="87" t="s">
        <v>4755</v>
      </c>
      <c r="G6" s="87">
        <v>23</v>
      </c>
    </row>
    <row r="7" spans="1:7" x14ac:dyDescent="0.2">
      <c r="A7" s="87">
        <v>6</v>
      </c>
      <c r="B7" s="87" t="s">
        <v>4756</v>
      </c>
      <c r="C7" s="87" t="s">
        <v>2824</v>
      </c>
      <c r="D7" s="87" t="s">
        <v>2825</v>
      </c>
      <c r="E7" s="87" t="s">
        <v>3934</v>
      </c>
      <c r="F7" s="87" t="s">
        <v>4757</v>
      </c>
      <c r="G7" s="87">
        <v>45</v>
      </c>
    </row>
    <row r="8" spans="1:7" x14ac:dyDescent="0.2">
      <c r="A8" s="87">
        <v>7</v>
      </c>
      <c r="B8" s="87" t="s">
        <v>4758</v>
      </c>
      <c r="C8" s="87" t="s">
        <v>3809</v>
      </c>
      <c r="D8" s="87" t="s">
        <v>3867</v>
      </c>
      <c r="E8" s="87" t="s">
        <v>4759</v>
      </c>
      <c r="F8" s="87" t="s">
        <v>4760</v>
      </c>
      <c r="G8" s="87">
        <v>66</v>
      </c>
    </row>
    <row r="9" spans="1:7" x14ac:dyDescent="0.2">
      <c r="A9" s="87">
        <v>8</v>
      </c>
      <c r="B9" s="87" t="s">
        <v>4761</v>
      </c>
      <c r="C9" s="87" t="s">
        <v>2133</v>
      </c>
      <c r="D9" s="87" t="s">
        <v>3901</v>
      </c>
      <c r="E9" s="87" t="s">
        <v>4762</v>
      </c>
      <c r="F9" s="87" t="s">
        <v>3329</v>
      </c>
      <c r="G9" s="87">
        <v>2</v>
      </c>
    </row>
    <row r="10" spans="1:7" x14ac:dyDescent="0.2">
      <c r="A10" s="87">
        <v>9</v>
      </c>
      <c r="B10" s="87" t="s">
        <v>4763</v>
      </c>
      <c r="C10" s="87" t="s">
        <v>3840</v>
      </c>
      <c r="D10" s="87" t="s">
        <v>3903</v>
      </c>
      <c r="E10" s="87" t="s">
        <v>3968</v>
      </c>
      <c r="F10" s="87" t="s">
        <v>1535</v>
      </c>
      <c r="G10" s="87">
        <v>47</v>
      </c>
    </row>
    <row r="11" spans="1:7" x14ac:dyDescent="0.2">
      <c r="A11" s="87">
        <v>10</v>
      </c>
      <c r="B11" s="87" t="s">
        <v>4764</v>
      </c>
      <c r="C11" s="87" t="s">
        <v>3847</v>
      </c>
      <c r="D11" s="87" t="s">
        <v>3910</v>
      </c>
      <c r="E11" s="87" t="s">
        <v>3975</v>
      </c>
      <c r="F11" s="87" t="s">
        <v>4765</v>
      </c>
      <c r="G11" s="87">
        <v>48</v>
      </c>
    </row>
    <row r="12" spans="1:7" x14ac:dyDescent="0.2">
      <c r="A12" s="87">
        <v>11</v>
      </c>
      <c r="B12" s="87" t="s">
        <v>4766</v>
      </c>
      <c r="C12" s="87" t="s">
        <v>3801</v>
      </c>
      <c r="D12" s="87" t="s">
        <v>3858</v>
      </c>
      <c r="E12" s="87" t="s">
        <v>3923</v>
      </c>
      <c r="F12" s="87" t="s">
        <v>2088</v>
      </c>
      <c r="G12" s="87">
        <v>58</v>
      </c>
    </row>
    <row r="13" spans="1:7" x14ac:dyDescent="0.2">
      <c r="A13" s="87">
        <v>12</v>
      </c>
      <c r="B13" s="87" t="s">
        <v>4767</v>
      </c>
      <c r="C13" s="87" t="s">
        <v>3827</v>
      </c>
      <c r="D13" s="87" t="s">
        <v>3888</v>
      </c>
      <c r="E13" s="87" t="s">
        <v>3953</v>
      </c>
      <c r="F13" s="87" t="s">
        <v>4768</v>
      </c>
      <c r="G13" s="87">
        <v>59</v>
      </c>
    </row>
    <row r="14" spans="1:7" x14ac:dyDescent="0.2">
      <c r="A14" s="87">
        <v>13</v>
      </c>
      <c r="B14" s="87" t="s">
        <v>4769</v>
      </c>
      <c r="C14" s="87" t="s">
        <v>2131</v>
      </c>
      <c r="D14" s="87" t="s">
        <v>2119</v>
      </c>
      <c r="E14" s="87" t="s">
        <v>2169</v>
      </c>
      <c r="F14" s="87" t="s">
        <v>4770</v>
      </c>
      <c r="G14" s="87">
        <v>63</v>
      </c>
    </row>
    <row r="15" spans="1:7" x14ac:dyDescent="0.2">
      <c r="A15" s="87">
        <v>14</v>
      </c>
      <c r="B15" s="87" t="s">
        <v>4771</v>
      </c>
      <c r="C15" s="87" t="s">
        <v>3802</v>
      </c>
      <c r="D15" s="87" t="s">
        <v>3859</v>
      </c>
      <c r="E15" s="87" t="s">
        <v>3924</v>
      </c>
      <c r="F15" s="87" t="s">
        <v>4772</v>
      </c>
      <c r="G15" s="87">
        <v>37</v>
      </c>
    </row>
    <row r="16" spans="1:7" x14ac:dyDescent="0.2">
      <c r="A16" s="87">
        <v>15</v>
      </c>
      <c r="B16" s="87" t="s">
        <v>4773</v>
      </c>
      <c r="C16" s="87" t="s">
        <v>2799</v>
      </c>
      <c r="D16" s="87" t="s">
        <v>2800</v>
      </c>
      <c r="E16" s="87" t="s">
        <v>2801</v>
      </c>
      <c r="F16" s="87" t="s">
        <v>4749</v>
      </c>
      <c r="G16" s="87">
        <v>72</v>
      </c>
    </row>
    <row r="17" spans="1:7" x14ac:dyDescent="0.2">
      <c r="A17" s="87">
        <v>16</v>
      </c>
      <c r="B17" s="87" t="s">
        <v>4774</v>
      </c>
      <c r="C17" s="87" t="s">
        <v>2777</v>
      </c>
      <c r="D17" s="87" t="s">
        <v>2778</v>
      </c>
      <c r="E17" s="87" t="s">
        <v>2776</v>
      </c>
      <c r="F17" s="87" t="s">
        <v>2530</v>
      </c>
      <c r="G17" s="87">
        <v>62</v>
      </c>
    </row>
    <row r="18" spans="1:7" x14ac:dyDescent="0.2">
      <c r="A18" s="87">
        <v>17</v>
      </c>
      <c r="B18" s="87" t="s">
        <v>4775</v>
      </c>
      <c r="C18" s="87" t="s">
        <v>2820</v>
      </c>
      <c r="D18" s="87" t="s">
        <v>2782</v>
      </c>
      <c r="E18" s="87" t="s">
        <v>3925</v>
      </c>
      <c r="F18" s="87" t="s">
        <v>4776</v>
      </c>
      <c r="G18" s="87">
        <v>33</v>
      </c>
    </row>
    <row r="19" spans="1:7" x14ac:dyDescent="0.2">
      <c r="A19" s="87">
        <v>18</v>
      </c>
      <c r="B19" s="87" t="s">
        <v>4777</v>
      </c>
      <c r="C19" s="87" t="s">
        <v>3828</v>
      </c>
      <c r="D19" s="87" t="s">
        <v>3889</v>
      </c>
      <c r="E19" s="87" t="s">
        <v>3954</v>
      </c>
      <c r="F19" s="87" t="s">
        <v>3329</v>
      </c>
      <c r="G19" s="87">
        <v>2</v>
      </c>
    </row>
    <row r="20" spans="1:7" x14ac:dyDescent="0.2">
      <c r="A20" s="87">
        <v>19</v>
      </c>
      <c r="B20" s="87" t="s">
        <v>4778</v>
      </c>
      <c r="C20" s="87" t="s">
        <v>3839</v>
      </c>
      <c r="D20" s="87" t="s">
        <v>3902</v>
      </c>
      <c r="E20" s="87" t="s">
        <v>3967</v>
      </c>
      <c r="F20" s="87" t="s">
        <v>4779</v>
      </c>
      <c r="G20" s="87">
        <v>35</v>
      </c>
    </row>
    <row r="21" spans="1:7" x14ac:dyDescent="0.2">
      <c r="A21" s="87">
        <v>20</v>
      </c>
      <c r="B21" s="87" t="s">
        <v>4780</v>
      </c>
      <c r="C21" s="87" t="s">
        <v>3812</v>
      </c>
      <c r="D21" s="87" t="s">
        <v>3871</v>
      </c>
      <c r="E21" s="87" t="s">
        <v>3936</v>
      </c>
      <c r="F21" s="87" t="s">
        <v>4781</v>
      </c>
      <c r="G21" s="87">
        <v>22</v>
      </c>
    </row>
    <row r="22" spans="1:7" x14ac:dyDescent="0.2">
      <c r="A22" s="87">
        <v>21</v>
      </c>
      <c r="B22" s="87" t="s">
        <v>4782</v>
      </c>
      <c r="C22" s="87" t="s">
        <v>3755</v>
      </c>
      <c r="D22" s="87" t="s">
        <v>3756</v>
      </c>
      <c r="E22" s="87" t="s">
        <v>3757</v>
      </c>
      <c r="F22" s="87" t="s">
        <v>4783</v>
      </c>
      <c r="G22" s="87">
        <v>39</v>
      </c>
    </row>
    <row r="23" spans="1:7" x14ac:dyDescent="0.2">
      <c r="A23" s="87">
        <v>22</v>
      </c>
      <c r="B23" s="87" t="s">
        <v>4904</v>
      </c>
      <c r="C23" s="87" t="s">
        <v>2773</v>
      </c>
      <c r="D23" s="87" t="s">
        <v>2774</v>
      </c>
      <c r="E23" s="87" t="s">
        <v>2775</v>
      </c>
      <c r="F23" s="87" t="s">
        <v>1066</v>
      </c>
      <c r="G23" s="87">
        <v>44</v>
      </c>
    </row>
    <row r="24" spans="1:7" x14ac:dyDescent="0.2">
      <c r="A24" s="87">
        <v>23</v>
      </c>
      <c r="B24" s="87" t="s">
        <v>4784</v>
      </c>
      <c r="C24" s="87" t="s">
        <v>3441</v>
      </c>
      <c r="D24" s="87" t="s">
        <v>3442</v>
      </c>
      <c r="E24" s="87" t="s">
        <v>3444</v>
      </c>
      <c r="F24" s="87" t="s">
        <v>4785</v>
      </c>
      <c r="G24" s="87">
        <v>27</v>
      </c>
    </row>
    <row r="25" spans="1:7" x14ac:dyDescent="0.2">
      <c r="A25" s="87">
        <v>24</v>
      </c>
      <c r="B25" s="87" t="s">
        <v>4786</v>
      </c>
      <c r="C25" s="87" t="s">
        <v>3817</v>
      </c>
      <c r="D25" s="87" t="s">
        <v>3877</v>
      </c>
      <c r="E25" s="87" t="s">
        <v>3942</v>
      </c>
      <c r="F25" s="87" t="s">
        <v>80</v>
      </c>
      <c r="G25" s="87">
        <v>38</v>
      </c>
    </row>
    <row r="26" spans="1:7" x14ac:dyDescent="0.2">
      <c r="A26" s="87">
        <v>25</v>
      </c>
      <c r="B26" s="87" t="s">
        <v>4787</v>
      </c>
      <c r="C26" s="87" t="s">
        <v>3805</v>
      </c>
      <c r="D26" s="87" t="s">
        <v>3862</v>
      </c>
      <c r="E26" s="87" t="s">
        <v>3928</v>
      </c>
      <c r="F26" s="88" t="s">
        <v>4788</v>
      </c>
      <c r="G26" s="87">
        <v>6</v>
      </c>
    </row>
    <row r="27" spans="1:7" x14ac:dyDescent="0.2">
      <c r="A27" s="87">
        <v>26</v>
      </c>
      <c r="B27" s="87" t="s">
        <v>4789</v>
      </c>
      <c r="C27" s="87" t="s">
        <v>2829</v>
      </c>
      <c r="D27" s="87" t="s">
        <v>2830</v>
      </c>
      <c r="E27" s="87" t="s">
        <v>2832</v>
      </c>
      <c r="F27" s="88" t="s">
        <v>4790</v>
      </c>
      <c r="G27" s="87">
        <v>60</v>
      </c>
    </row>
    <row r="28" spans="1:7" x14ac:dyDescent="0.2">
      <c r="A28" s="87">
        <v>27</v>
      </c>
      <c r="B28" s="87" t="s">
        <v>4791</v>
      </c>
      <c r="C28" s="87" t="s">
        <v>3782</v>
      </c>
      <c r="D28" s="87" t="s">
        <v>3783</v>
      </c>
      <c r="E28" s="87" t="s">
        <v>4792</v>
      </c>
      <c r="F28" s="87" t="s">
        <v>4793</v>
      </c>
      <c r="G28" s="87">
        <v>4</v>
      </c>
    </row>
    <row r="29" spans="1:7" x14ac:dyDescent="0.2">
      <c r="A29" s="87">
        <v>28</v>
      </c>
      <c r="B29" s="87" t="s">
        <v>4794</v>
      </c>
      <c r="C29" s="87" t="s">
        <v>2792</v>
      </c>
      <c r="D29" s="87" t="s">
        <v>2793</v>
      </c>
      <c r="E29" s="87" t="s">
        <v>2794</v>
      </c>
      <c r="F29" s="87" t="s">
        <v>3329</v>
      </c>
      <c r="G29" s="87">
        <v>2</v>
      </c>
    </row>
    <row r="30" spans="1:7" x14ac:dyDescent="0.2">
      <c r="A30" s="87">
        <v>29</v>
      </c>
      <c r="B30" s="87" t="s">
        <v>4795</v>
      </c>
      <c r="C30" s="87" t="s">
        <v>3829</v>
      </c>
      <c r="D30" s="87" t="s">
        <v>3890</v>
      </c>
      <c r="E30" s="87" t="s">
        <v>3955</v>
      </c>
      <c r="F30" s="87" t="s">
        <v>4796</v>
      </c>
      <c r="G30" s="87">
        <v>40</v>
      </c>
    </row>
    <row r="31" spans="1:7" x14ac:dyDescent="0.2">
      <c r="A31" s="87">
        <v>30</v>
      </c>
      <c r="B31" s="87" t="s">
        <v>4797</v>
      </c>
      <c r="C31" s="87" t="s">
        <v>2799</v>
      </c>
      <c r="D31" s="87" t="s">
        <v>3870</v>
      </c>
      <c r="E31" s="87" t="s">
        <v>3935</v>
      </c>
      <c r="F31" s="87" t="s">
        <v>1521</v>
      </c>
      <c r="G31" s="87">
        <v>8</v>
      </c>
    </row>
    <row r="32" spans="1:7" x14ac:dyDescent="0.2">
      <c r="A32" s="87">
        <v>31</v>
      </c>
      <c r="B32" s="87" t="s">
        <v>4798</v>
      </c>
      <c r="C32" s="87" t="s">
        <v>3806</v>
      </c>
      <c r="D32" s="87" t="s">
        <v>3863</v>
      </c>
      <c r="E32" s="87" t="s">
        <v>3929</v>
      </c>
      <c r="F32" s="87" t="s">
        <v>2530</v>
      </c>
      <c r="G32" s="87">
        <v>62</v>
      </c>
    </row>
    <row r="33" spans="1:7" x14ac:dyDescent="0.2">
      <c r="A33" s="87">
        <v>32</v>
      </c>
      <c r="B33" s="87" t="s">
        <v>4799</v>
      </c>
      <c r="C33" s="87" t="s">
        <v>3818</v>
      </c>
      <c r="D33" s="87" t="s">
        <v>3878</v>
      </c>
      <c r="E33" s="87" t="s">
        <v>3943</v>
      </c>
      <c r="F33" s="88" t="s">
        <v>273</v>
      </c>
      <c r="G33" s="87">
        <v>29</v>
      </c>
    </row>
    <row r="34" spans="1:7" x14ac:dyDescent="0.2">
      <c r="A34" s="87">
        <v>33</v>
      </c>
      <c r="B34" s="87" t="s">
        <v>4800</v>
      </c>
      <c r="C34" s="87" t="s">
        <v>3813</v>
      </c>
      <c r="D34" s="87" t="s">
        <v>3872</v>
      </c>
      <c r="E34" s="87" t="s">
        <v>3937</v>
      </c>
      <c r="F34" s="87" t="s">
        <v>4749</v>
      </c>
      <c r="G34" s="87">
        <v>72</v>
      </c>
    </row>
    <row r="35" spans="1:7" x14ac:dyDescent="0.2">
      <c r="A35" s="87">
        <v>34</v>
      </c>
      <c r="B35" s="87" t="s">
        <v>4801</v>
      </c>
      <c r="C35" s="87" t="s">
        <v>3831</v>
      </c>
      <c r="D35" s="87" t="s">
        <v>3892</v>
      </c>
      <c r="E35" s="87" t="s">
        <v>3958</v>
      </c>
      <c r="F35" s="87" t="s">
        <v>4802</v>
      </c>
      <c r="G35" s="87">
        <v>18</v>
      </c>
    </row>
    <row r="36" spans="1:7" x14ac:dyDescent="0.2">
      <c r="A36" s="87">
        <v>35</v>
      </c>
      <c r="B36" s="87" t="s">
        <v>4803</v>
      </c>
      <c r="C36" s="87" t="s">
        <v>2806</v>
      </c>
      <c r="D36" s="87" t="s">
        <v>2805</v>
      </c>
      <c r="E36" s="87" t="s">
        <v>2807</v>
      </c>
      <c r="F36" s="87" t="s">
        <v>4749</v>
      </c>
      <c r="G36" s="87">
        <v>72</v>
      </c>
    </row>
    <row r="37" spans="1:7" x14ac:dyDescent="0.2">
      <c r="A37" s="87">
        <v>36</v>
      </c>
      <c r="B37" s="87" t="s">
        <v>4804</v>
      </c>
      <c r="C37" s="87" t="s">
        <v>3821</v>
      </c>
      <c r="D37" s="87" t="s">
        <v>3881</v>
      </c>
      <c r="E37" s="87" t="s">
        <v>3946</v>
      </c>
      <c r="F37" s="87" t="s">
        <v>2888</v>
      </c>
      <c r="G37" s="87">
        <v>41</v>
      </c>
    </row>
    <row r="38" spans="1:7" x14ac:dyDescent="0.2">
      <c r="A38" s="87">
        <v>37</v>
      </c>
      <c r="B38" s="87" t="s">
        <v>4805</v>
      </c>
      <c r="C38" s="87" t="s">
        <v>3803</v>
      </c>
      <c r="D38" s="87" t="s">
        <v>3860</v>
      </c>
      <c r="E38" s="87" t="s">
        <v>3926</v>
      </c>
      <c r="F38" s="87" t="s">
        <v>4806</v>
      </c>
      <c r="G38" s="87">
        <v>10</v>
      </c>
    </row>
    <row r="39" spans="1:7" x14ac:dyDescent="0.2">
      <c r="A39" s="87">
        <v>38</v>
      </c>
      <c r="B39" s="87" t="s">
        <v>4807</v>
      </c>
      <c r="C39" s="87" t="s">
        <v>3767</v>
      </c>
      <c r="D39" s="87" t="s">
        <v>3768</v>
      </c>
      <c r="E39" s="87" t="s">
        <v>3769</v>
      </c>
      <c r="F39" s="87" t="s">
        <v>4749</v>
      </c>
      <c r="G39" s="87">
        <v>72</v>
      </c>
    </row>
    <row r="40" spans="1:7" x14ac:dyDescent="0.2">
      <c r="A40" s="87">
        <v>39</v>
      </c>
      <c r="B40" s="87" t="s">
        <v>4808</v>
      </c>
      <c r="C40" s="87" t="s">
        <v>3841</v>
      </c>
      <c r="D40" s="87" t="s">
        <v>3904</v>
      </c>
      <c r="E40" s="87" t="s">
        <v>3969</v>
      </c>
      <c r="F40" s="87" t="s">
        <v>4809</v>
      </c>
      <c r="G40" s="87">
        <v>42</v>
      </c>
    </row>
    <row r="41" spans="1:7" x14ac:dyDescent="0.2">
      <c r="A41" s="87">
        <v>40</v>
      </c>
      <c r="B41" s="87" t="s">
        <v>4810</v>
      </c>
      <c r="C41" s="87" t="s">
        <v>3775</v>
      </c>
      <c r="D41" s="87" t="s">
        <v>3776</v>
      </c>
      <c r="E41" s="87" t="s">
        <v>3777</v>
      </c>
      <c r="F41" s="87" t="s">
        <v>4811</v>
      </c>
      <c r="G41" s="87">
        <v>76</v>
      </c>
    </row>
    <row r="42" spans="1:7" x14ac:dyDescent="0.2">
      <c r="A42" s="87">
        <v>41</v>
      </c>
      <c r="B42" s="87" t="s">
        <v>4907</v>
      </c>
      <c r="C42" s="87" t="s">
        <v>2784</v>
      </c>
      <c r="D42" s="87" t="s">
        <v>2785</v>
      </c>
      <c r="E42" s="87" t="s">
        <v>2786</v>
      </c>
      <c r="F42" s="87" t="s">
        <v>3329</v>
      </c>
      <c r="G42" s="87">
        <v>2</v>
      </c>
    </row>
    <row r="43" spans="1:7" x14ac:dyDescent="0.2">
      <c r="A43" s="87">
        <v>42</v>
      </c>
      <c r="B43" s="87" t="s">
        <v>4812</v>
      </c>
      <c r="C43" s="87" t="s">
        <v>3810</v>
      </c>
      <c r="D43" s="87" t="s">
        <v>3868</v>
      </c>
      <c r="E43" s="87" t="s">
        <v>4813</v>
      </c>
      <c r="F43" s="87" t="s">
        <v>4749</v>
      </c>
      <c r="G43" s="87">
        <v>72</v>
      </c>
    </row>
    <row r="44" spans="1:7" x14ac:dyDescent="0.2">
      <c r="A44" s="87">
        <v>43</v>
      </c>
      <c r="B44" s="87" t="s">
        <v>4814</v>
      </c>
      <c r="C44" s="87" t="s">
        <v>2125</v>
      </c>
      <c r="D44" s="87" t="s">
        <v>3912</v>
      </c>
      <c r="E44" s="87" t="s">
        <v>3977</v>
      </c>
      <c r="F44" s="87" t="s">
        <v>3329</v>
      </c>
      <c r="G44" s="87">
        <v>2</v>
      </c>
    </row>
    <row r="45" spans="1:7" x14ac:dyDescent="0.2">
      <c r="A45" s="87">
        <v>44</v>
      </c>
      <c r="B45" s="87" t="s">
        <v>4815</v>
      </c>
      <c r="C45" s="87" t="s">
        <v>3822</v>
      </c>
      <c r="D45" s="87" t="s">
        <v>3882</v>
      </c>
      <c r="E45" s="87" t="s">
        <v>3947</v>
      </c>
      <c r="F45" s="87" t="s">
        <v>4816</v>
      </c>
      <c r="G45" s="87">
        <v>52</v>
      </c>
    </row>
    <row r="46" spans="1:7" x14ac:dyDescent="0.2">
      <c r="A46" s="87">
        <v>45</v>
      </c>
      <c r="B46" s="87" t="s">
        <v>4817</v>
      </c>
      <c r="C46" s="87" t="s">
        <v>2132</v>
      </c>
      <c r="D46" s="87" t="s">
        <v>2120</v>
      </c>
      <c r="E46" s="87" t="s">
        <v>3956</v>
      </c>
      <c r="F46" s="88" t="s">
        <v>3329</v>
      </c>
      <c r="G46" s="87">
        <v>2</v>
      </c>
    </row>
    <row r="47" spans="1:7" x14ac:dyDescent="0.2">
      <c r="A47" s="87">
        <v>46</v>
      </c>
      <c r="B47" s="87" t="s">
        <v>4818</v>
      </c>
      <c r="C47" s="87" t="s">
        <v>3842</v>
      </c>
      <c r="D47" s="87" t="s">
        <v>3905</v>
      </c>
      <c r="E47" s="87" t="s">
        <v>3970</v>
      </c>
      <c r="F47" s="87" t="s">
        <v>15</v>
      </c>
      <c r="G47" s="87">
        <v>13</v>
      </c>
    </row>
    <row r="48" spans="1:7" x14ac:dyDescent="0.2">
      <c r="A48" s="87">
        <v>47</v>
      </c>
      <c r="B48" s="87" t="s">
        <v>4819</v>
      </c>
      <c r="C48" s="87" t="s">
        <v>2809</v>
      </c>
      <c r="D48" s="87" t="s">
        <v>2810</v>
      </c>
      <c r="E48" s="87" t="s">
        <v>2808</v>
      </c>
      <c r="F48" s="88" t="s">
        <v>4820</v>
      </c>
      <c r="G48" s="87">
        <v>31</v>
      </c>
    </row>
    <row r="49" spans="1:7" x14ac:dyDescent="0.2">
      <c r="A49" s="87">
        <v>48</v>
      </c>
      <c r="B49" s="87" t="s">
        <v>4821</v>
      </c>
      <c r="C49" s="87" t="s">
        <v>3849</v>
      </c>
      <c r="D49" s="87" t="s">
        <v>3913</v>
      </c>
      <c r="E49" s="87" t="s">
        <v>3978</v>
      </c>
      <c r="F49" s="88" t="s">
        <v>3329</v>
      </c>
      <c r="G49" s="87">
        <v>2</v>
      </c>
    </row>
    <row r="50" spans="1:7" x14ac:dyDescent="0.2">
      <c r="A50" s="87">
        <v>49</v>
      </c>
      <c r="B50" s="87" t="s">
        <v>4822</v>
      </c>
      <c r="C50" s="87" t="s">
        <v>3848</v>
      </c>
      <c r="D50" s="87" t="s">
        <v>3911</v>
      </c>
      <c r="E50" s="87" t="s">
        <v>3976</v>
      </c>
      <c r="F50" s="87" t="s">
        <v>2</v>
      </c>
      <c r="G50" s="87">
        <v>64</v>
      </c>
    </row>
    <row r="51" spans="1:7" x14ac:dyDescent="0.2">
      <c r="A51" s="87">
        <v>50</v>
      </c>
      <c r="B51" s="87" t="s">
        <v>4823</v>
      </c>
      <c r="C51" s="87" t="s">
        <v>3823</v>
      </c>
      <c r="D51" s="87" t="s">
        <v>3883</v>
      </c>
      <c r="E51" s="87" t="s">
        <v>3948</v>
      </c>
      <c r="F51" s="87" t="s">
        <v>3326</v>
      </c>
      <c r="G51" s="87">
        <v>14</v>
      </c>
    </row>
    <row r="52" spans="1:7" x14ac:dyDescent="0.2">
      <c r="A52" s="87">
        <v>51</v>
      </c>
      <c r="B52" s="87" t="s">
        <v>4824</v>
      </c>
      <c r="C52" s="87" t="s">
        <v>3850</v>
      </c>
      <c r="D52" s="87" t="s">
        <v>3914</v>
      </c>
      <c r="E52" s="87" t="s">
        <v>3979</v>
      </c>
      <c r="F52" s="87" t="s">
        <v>4825</v>
      </c>
      <c r="G52" s="87">
        <v>28</v>
      </c>
    </row>
    <row r="53" spans="1:7" x14ac:dyDescent="0.2">
      <c r="A53" s="87">
        <v>52</v>
      </c>
      <c r="B53" s="87" t="s">
        <v>4826</v>
      </c>
      <c r="C53" s="87" t="s">
        <v>3814</v>
      </c>
      <c r="D53" s="87" t="s">
        <v>3873</v>
      </c>
      <c r="E53" s="87" t="s">
        <v>3938</v>
      </c>
      <c r="F53" s="87" t="s">
        <v>4827</v>
      </c>
      <c r="G53" s="87">
        <v>56</v>
      </c>
    </row>
    <row r="54" spans="1:7" x14ac:dyDescent="0.2">
      <c r="A54" s="87">
        <v>53</v>
      </c>
      <c r="B54" s="87" t="s">
        <v>4828</v>
      </c>
      <c r="C54" s="87" t="s">
        <v>3752</v>
      </c>
      <c r="D54" s="87" t="s">
        <v>3753</v>
      </c>
      <c r="E54" s="87" t="s">
        <v>3754</v>
      </c>
      <c r="F54" s="88" t="s">
        <v>4829</v>
      </c>
      <c r="G54" s="87">
        <v>50</v>
      </c>
    </row>
    <row r="55" spans="1:7" x14ac:dyDescent="0.2">
      <c r="A55" s="87">
        <v>54</v>
      </c>
      <c r="B55" s="87" t="s">
        <v>4830</v>
      </c>
      <c r="C55" s="87" t="s">
        <v>2821</v>
      </c>
      <c r="D55" s="87" t="s">
        <v>2781</v>
      </c>
      <c r="E55" s="87" t="s">
        <v>2822</v>
      </c>
      <c r="F55" s="87" t="s">
        <v>4793</v>
      </c>
      <c r="G55" s="87">
        <v>4</v>
      </c>
    </row>
    <row r="56" spans="1:7" x14ac:dyDescent="0.2">
      <c r="A56" s="87">
        <v>55</v>
      </c>
      <c r="B56" s="87" t="s">
        <v>4831</v>
      </c>
      <c r="C56" s="87" t="s">
        <v>2816</v>
      </c>
      <c r="D56" s="87" t="s">
        <v>2817</v>
      </c>
      <c r="E56" s="87" t="s">
        <v>2815</v>
      </c>
      <c r="F56" s="88" t="s">
        <v>4832</v>
      </c>
      <c r="G56" s="87">
        <v>26</v>
      </c>
    </row>
    <row r="57" spans="1:7" x14ac:dyDescent="0.2">
      <c r="A57" s="87">
        <v>56</v>
      </c>
      <c r="B57" s="87" t="s">
        <v>4833</v>
      </c>
      <c r="C57" s="87" t="s">
        <v>3815</v>
      </c>
      <c r="D57" s="87" t="s">
        <v>3874</v>
      </c>
      <c r="E57" s="87" t="s">
        <v>3939</v>
      </c>
      <c r="F57" s="87" t="s">
        <v>4834</v>
      </c>
      <c r="G57" s="87">
        <v>53</v>
      </c>
    </row>
    <row r="58" spans="1:7" x14ac:dyDescent="0.2">
      <c r="A58" s="87">
        <v>57</v>
      </c>
      <c r="B58" s="87" t="s">
        <v>4835</v>
      </c>
      <c r="C58" s="87" t="s">
        <v>2126</v>
      </c>
      <c r="D58" s="87" t="s">
        <v>2117</v>
      </c>
      <c r="E58" s="87" t="s">
        <v>2166</v>
      </c>
      <c r="F58" s="88" t="s">
        <v>4836</v>
      </c>
      <c r="G58" s="87">
        <v>17</v>
      </c>
    </row>
    <row r="59" spans="1:7" x14ac:dyDescent="0.2">
      <c r="A59" s="87">
        <v>58</v>
      </c>
      <c r="B59" s="87" t="s">
        <v>4837</v>
      </c>
      <c r="C59" s="87" t="s">
        <v>3834</v>
      </c>
      <c r="D59" s="87" t="s">
        <v>3896</v>
      </c>
      <c r="E59" s="87" t="s">
        <v>3962</v>
      </c>
      <c r="F59" s="87" t="s">
        <v>4838</v>
      </c>
      <c r="G59" s="87">
        <v>25</v>
      </c>
    </row>
    <row r="60" spans="1:7" x14ac:dyDescent="0.2">
      <c r="A60" s="87">
        <v>59</v>
      </c>
      <c r="B60" s="87" t="s">
        <v>4839</v>
      </c>
      <c r="C60" s="87" t="s">
        <v>3824</v>
      </c>
      <c r="D60" s="87" t="s">
        <v>3884</v>
      </c>
      <c r="E60" s="87" t="s">
        <v>3949</v>
      </c>
      <c r="F60" s="88" t="s">
        <v>4840</v>
      </c>
      <c r="G60" s="87">
        <v>5</v>
      </c>
    </row>
    <row r="61" spans="1:7" x14ac:dyDescent="0.2">
      <c r="A61" s="87">
        <v>60</v>
      </c>
      <c r="B61" s="87" t="s">
        <v>4841</v>
      </c>
      <c r="C61" s="87" t="s">
        <v>3814</v>
      </c>
      <c r="D61" s="87" t="s">
        <v>3876</v>
      </c>
      <c r="E61" s="87" t="s">
        <v>3941</v>
      </c>
      <c r="F61" s="88" t="s">
        <v>4842</v>
      </c>
      <c r="G61" s="87">
        <v>36</v>
      </c>
    </row>
    <row r="62" spans="1:7" x14ac:dyDescent="0.2">
      <c r="A62" s="87">
        <v>61</v>
      </c>
      <c r="B62" s="87" t="s">
        <v>4843</v>
      </c>
      <c r="C62" s="87" t="s">
        <v>2802</v>
      </c>
      <c r="D62" s="87" t="s">
        <v>2803</v>
      </c>
      <c r="E62" s="87" t="s">
        <v>4844</v>
      </c>
      <c r="F62" s="88" t="s">
        <v>4845</v>
      </c>
      <c r="G62" s="87">
        <v>54</v>
      </c>
    </row>
    <row r="63" spans="1:7" x14ac:dyDescent="0.2">
      <c r="A63" s="87">
        <v>62</v>
      </c>
      <c r="B63" s="87" t="s">
        <v>4846</v>
      </c>
      <c r="C63" s="87" t="s">
        <v>2130</v>
      </c>
      <c r="D63" s="87" t="s">
        <v>2122</v>
      </c>
      <c r="E63" s="87" t="s">
        <v>4847</v>
      </c>
      <c r="F63" s="88" t="s">
        <v>4848</v>
      </c>
      <c r="G63" s="87">
        <v>43</v>
      </c>
    </row>
    <row r="64" spans="1:7" x14ac:dyDescent="0.2">
      <c r="A64" s="87">
        <v>63</v>
      </c>
      <c r="B64" s="87" t="s">
        <v>4849</v>
      </c>
      <c r="C64" s="87" t="s">
        <v>3851</v>
      </c>
      <c r="D64" s="87" t="s">
        <v>3915</v>
      </c>
      <c r="E64" s="87" t="s">
        <v>3980</v>
      </c>
      <c r="F64" s="88" t="s">
        <v>4850</v>
      </c>
      <c r="G64" s="87">
        <v>24</v>
      </c>
    </row>
    <row r="65" spans="1:7" x14ac:dyDescent="0.2">
      <c r="A65" s="87">
        <v>64</v>
      </c>
      <c r="B65" s="87" t="s">
        <v>4851</v>
      </c>
      <c r="C65" s="87" t="s">
        <v>3819</v>
      </c>
      <c r="D65" s="87" t="s">
        <v>3879</v>
      </c>
      <c r="E65" s="87" t="s">
        <v>3944</v>
      </c>
      <c r="F65" s="87" t="s">
        <v>1472</v>
      </c>
      <c r="G65" s="87">
        <v>19</v>
      </c>
    </row>
    <row r="66" spans="1:7" x14ac:dyDescent="0.2">
      <c r="A66" s="87">
        <v>65</v>
      </c>
      <c r="B66" s="87" t="s">
        <v>4852</v>
      </c>
      <c r="C66" s="87" t="s">
        <v>3835</v>
      </c>
      <c r="D66" s="87" t="s">
        <v>3897</v>
      </c>
      <c r="E66" s="87" t="s">
        <v>3963</v>
      </c>
      <c r="F66" s="88" t="s">
        <v>4793</v>
      </c>
      <c r="G66" s="87">
        <v>4</v>
      </c>
    </row>
    <row r="67" spans="1:7" x14ac:dyDescent="0.2">
      <c r="A67" s="87">
        <v>66</v>
      </c>
      <c r="B67" s="87" t="s">
        <v>4853</v>
      </c>
      <c r="C67" s="87" t="s">
        <v>3830</v>
      </c>
      <c r="D67" s="87" t="s">
        <v>3891</v>
      </c>
      <c r="E67" s="87" t="s">
        <v>3957</v>
      </c>
      <c r="F67" s="87" t="s">
        <v>4854</v>
      </c>
      <c r="G67" s="87">
        <v>71</v>
      </c>
    </row>
    <row r="68" spans="1:7" x14ac:dyDescent="0.2">
      <c r="A68" s="87">
        <v>67</v>
      </c>
      <c r="B68" s="87" t="s">
        <v>4855</v>
      </c>
      <c r="C68" s="87" t="s">
        <v>2806</v>
      </c>
      <c r="D68" s="87" t="s">
        <v>3916</v>
      </c>
      <c r="E68" s="87" t="s">
        <v>3981</v>
      </c>
      <c r="F68" s="87" t="s">
        <v>3323</v>
      </c>
      <c r="G68" s="87">
        <v>1</v>
      </c>
    </row>
    <row r="69" spans="1:7" x14ac:dyDescent="0.2">
      <c r="A69" s="87">
        <v>68</v>
      </c>
      <c r="B69" s="87" t="s">
        <v>4856</v>
      </c>
      <c r="C69" s="87" t="s">
        <v>3836</v>
      </c>
      <c r="D69" s="87" t="s">
        <v>3898</v>
      </c>
      <c r="E69" s="87" t="s">
        <v>3964</v>
      </c>
      <c r="F69" s="88" t="s">
        <v>4857</v>
      </c>
      <c r="G69" s="87">
        <v>16</v>
      </c>
    </row>
    <row r="70" spans="1:7" x14ac:dyDescent="0.2">
      <c r="A70" s="87">
        <v>69</v>
      </c>
      <c r="B70" s="87" t="s">
        <v>4858</v>
      </c>
      <c r="C70" s="87" t="s">
        <v>3837</v>
      </c>
      <c r="D70" s="87" t="s">
        <v>3899</v>
      </c>
      <c r="E70" s="87" t="s">
        <v>3965</v>
      </c>
      <c r="F70" s="88" t="s">
        <v>4793</v>
      </c>
      <c r="G70" s="87">
        <v>4</v>
      </c>
    </row>
    <row r="71" spans="1:7" x14ac:dyDescent="0.2">
      <c r="A71" s="87">
        <v>70</v>
      </c>
      <c r="B71" s="87" t="s">
        <v>4859</v>
      </c>
      <c r="C71" s="87" t="s">
        <v>2836</v>
      </c>
      <c r="D71" s="87" t="s">
        <v>2831</v>
      </c>
      <c r="E71" s="87" t="s">
        <v>2835</v>
      </c>
      <c r="F71" s="87" t="s">
        <v>1083</v>
      </c>
      <c r="G71" s="87">
        <v>30</v>
      </c>
    </row>
    <row r="72" spans="1:7" x14ac:dyDescent="0.2">
      <c r="A72" s="87">
        <v>71</v>
      </c>
      <c r="B72" s="87" t="s">
        <v>4860</v>
      </c>
      <c r="C72" s="87" t="s">
        <v>3852</v>
      </c>
      <c r="D72" s="87" t="s">
        <v>3917</v>
      </c>
      <c r="E72" s="87" t="s">
        <v>3982</v>
      </c>
      <c r="F72" s="87" t="s">
        <v>132</v>
      </c>
      <c r="G72" s="87">
        <v>9</v>
      </c>
    </row>
    <row r="73" spans="1:7" x14ac:dyDescent="0.2">
      <c r="A73" s="87">
        <v>72</v>
      </c>
      <c r="B73" s="87" t="s">
        <v>4861</v>
      </c>
      <c r="C73" s="87" t="s">
        <v>2129</v>
      </c>
      <c r="D73" s="87" t="s">
        <v>2121</v>
      </c>
      <c r="E73" s="87" t="s">
        <v>2168</v>
      </c>
      <c r="F73" s="88" t="s">
        <v>4862</v>
      </c>
      <c r="G73" s="87">
        <v>34</v>
      </c>
    </row>
    <row r="74" spans="1:7" x14ac:dyDescent="0.2">
      <c r="A74" s="87">
        <v>73</v>
      </c>
      <c r="B74" s="87" t="s">
        <v>4863</v>
      </c>
      <c r="C74" s="87" t="s">
        <v>3808</v>
      </c>
      <c r="D74" s="87" t="s">
        <v>3885</v>
      </c>
      <c r="E74" s="87" t="s">
        <v>3950</v>
      </c>
      <c r="F74" s="88" t="s">
        <v>4864</v>
      </c>
      <c r="G74" s="87">
        <v>70</v>
      </c>
    </row>
    <row r="75" spans="1:7" x14ac:dyDescent="0.2">
      <c r="A75" s="87">
        <v>74</v>
      </c>
      <c r="B75" s="87" t="s">
        <v>4865</v>
      </c>
      <c r="C75" s="87" t="s">
        <v>3807</v>
      </c>
      <c r="D75" s="87" t="s">
        <v>3865</v>
      </c>
      <c r="E75" s="87" t="s">
        <v>3931</v>
      </c>
      <c r="F75" s="87" t="s">
        <v>4866</v>
      </c>
      <c r="G75" s="87">
        <v>3</v>
      </c>
    </row>
    <row r="76" spans="1:7" x14ac:dyDescent="0.2">
      <c r="A76" s="87">
        <v>75</v>
      </c>
      <c r="B76" s="87" t="s">
        <v>4867</v>
      </c>
      <c r="C76" s="87" t="s">
        <v>3843</v>
      </c>
      <c r="D76" s="87" t="s">
        <v>3906</v>
      </c>
      <c r="E76" s="87" t="s">
        <v>3971</v>
      </c>
      <c r="F76" s="88" t="s">
        <v>4868</v>
      </c>
      <c r="G76" s="87">
        <v>74</v>
      </c>
    </row>
    <row r="77" spans="1:7" x14ac:dyDescent="0.2">
      <c r="A77" s="87">
        <v>76</v>
      </c>
      <c r="B77" s="87" t="s">
        <v>4903</v>
      </c>
      <c r="C77" s="87" t="s">
        <v>2124</v>
      </c>
      <c r="D77" s="87" t="s">
        <v>2116</v>
      </c>
      <c r="E77" s="87" t="s">
        <v>2165</v>
      </c>
      <c r="F77" s="87" t="s">
        <v>3329</v>
      </c>
      <c r="G77" s="87">
        <v>2</v>
      </c>
    </row>
    <row r="78" spans="1:7" x14ac:dyDescent="0.2">
      <c r="A78" s="87">
        <v>77</v>
      </c>
      <c r="B78" s="87" t="s">
        <v>4869</v>
      </c>
      <c r="C78" s="87" t="s">
        <v>3808</v>
      </c>
      <c r="D78" s="87" t="s">
        <v>3866</v>
      </c>
      <c r="E78" s="87" t="s">
        <v>3932</v>
      </c>
      <c r="F78" s="87" t="s">
        <v>4870</v>
      </c>
      <c r="G78" s="87">
        <v>65</v>
      </c>
    </row>
    <row r="79" spans="1:7" x14ac:dyDescent="0.2">
      <c r="A79" s="87">
        <v>78</v>
      </c>
      <c r="B79" s="87" t="s">
        <v>4905</v>
      </c>
      <c r="C79" s="87" t="s">
        <v>2827</v>
      </c>
      <c r="D79" s="87" t="s">
        <v>2828</v>
      </c>
      <c r="E79" s="87" t="s">
        <v>2826</v>
      </c>
      <c r="F79" s="87" t="s">
        <v>201</v>
      </c>
      <c r="G79" s="87">
        <v>12</v>
      </c>
    </row>
    <row r="80" spans="1:7" x14ac:dyDescent="0.2">
      <c r="A80" s="87">
        <v>79</v>
      </c>
      <c r="B80" s="87" t="s">
        <v>4871</v>
      </c>
      <c r="C80" s="87" t="s">
        <v>3853</v>
      </c>
      <c r="D80" s="87" t="s">
        <v>3918</v>
      </c>
      <c r="E80" s="87" t="s">
        <v>3983</v>
      </c>
      <c r="F80" s="88" t="s">
        <v>4872</v>
      </c>
      <c r="G80" s="87">
        <v>51</v>
      </c>
    </row>
    <row r="81" spans="1:7" x14ac:dyDescent="0.2">
      <c r="A81" s="87">
        <v>80</v>
      </c>
      <c r="B81" s="87" t="s">
        <v>4873</v>
      </c>
      <c r="C81" s="87" t="s">
        <v>2127</v>
      </c>
      <c r="D81" s="87" t="s">
        <v>3893</v>
      </c>
      <c r="E81" s="87" t="s">
        <v>3959</v>
      </c>
      <c r="F81" s="88" t="s">
        <v>4793</v>
      </c>
      <c r="G81" s="87">
        <v>4</v>
      </c>
    </row>
    <row r="82" spans="1:7" x14ac:dyDescent="0.2">
      <c r="A82" s="87">
        <v>81</v>
      </c>
      <c r="B82" s="87" t="s">
        <v>4874</v>
      </c>
      <c r="C82" s="87" t="s">
        <v>3854</v>
      </c>
      <c r="D82" s="87" t="s">
        <v>3919</v>
      </c>
      <c r="E82" s="87" t="s">
        <v>3984</v>
      </c>
      <c r="F82" s="88" t="s">
        <v>4749</v>
      </c>
      <c r="G82" s="87">
        <v>72</v>
      </c>
    </row>
    <row r="83" spans="1:7" x14ac:dyDescent="0.2">
      <c r="A83" s="87">
        <v>82</v>
      </c>
      <c r="B83" s="87" t="s">
        <v>4875</v>
      </c>
      <c r="C83" s="87" t="s">
        <v>3855</v>
      </c>
      <c r="D83" s="87" t="s">
        <v>3920</v>
      </c>
      <c r="E83" s="87" t="s">
        <v>3985</v>
      </c>
      <c r="F83" s="87" t="s">
        <v>101</v>
      </c>
      <c r="G83" s="87">
        <v>11</v>
      </c>
    </row>
    <row r="84" spans="1:7" x14ac:dyDescent="0.2">
      <c r="A84" s="87">
        <v>83</v>
      </c>
      <c r="B84" s="87" t="s">
        <v>4876</v>
      </c>
      <c r="C84" s="87" t="s">
        <v>3820</v>
      </c>
      <c r="D84" s="87" t="s">
        <v>3880</v>
      </c>
      <c r="E84" s="87" t="s">
        <v>3945</v>
      </c>
      <c r="F84" s="88" t="s">
        <v>4877</v>
      </c>
      <c r="G84" s="87">
        <v>32</v>
      </c>
    </row>
    <row r="85" spans="1:7" x14ac:dyDescent="0.2">
      <c r="A85" s="87">
        <v>84</v>
      </c>
      <c r="B85" s="87" t="s">
        <v>4902</v>
      </c>
      <c r="C85" s="87" t="s">
        <v>2812</v>
      </c>
      <c r="D85" s="87" t="s">
        <v>2811</v>
      </c>
      <c r="E85" s="87" t="s">
        <v>2813</v>
      </c>
      <c r="F85" s="88" t="s">
        <v>554</v>
      </c>
      <c r="G85" s="87">
        <v>49</v>
      </c>
    </row>
    <row r="86" spans="1:7" x14ac:dyDescent="0.2">
      <c r="A86" s="87">
        <v>85</v>
      </c>
      <c r="B86" s="87" t="s">
        <v>4878</v>
      </c>
      <c r="C86" s="87" t="s">
        <v>3832</v>
      </c>
      <c r="D86" s="87" t="s">
        <v>3894</v>
      </c>
      <c r="E86" s="87" t="s">
        <v>3960</v>
      </c>
      <c r="F86" s="87" t="s">
        <v>3322</v>
      </c>
      <c r="G86" s="87">
        <v>21</v>
      </c>
    </row>
    <row r="87" spans="1:7" x14ac:dyDescent="0.2">
      <c r="A87" s="87">
        <v>86</v>
      </c>
      <c r="B87" s="87" t="s">
        <v>4879</v>
      </c>
      <c r="C87" s="87" t="s">
        <v>3804</v>
      </c>
      <c r="D87" s="87" t="s">
        <v>3861</v>
      </c>
      <c r="E87" s="87" t="s">
        <v>3927</v>
      </c>
      <c r="F87" s="88" t="s">
        <v>4793</v>
      </c>
      <c r="G87" s="87">
        <v>4</v>
      </c>
    </row>
    <row r="88" spans="1:7" x14ac:dyDescent="0.2">
      <c r="A88" s="87">
        <v>87</v>
      </c>
      <c r="B88" s="87" t="s">
        <v>4880</v>
      </c>
      <c r="C88" s="87" t="s">
        <v>3856</v>
      </c>
      <c r="D88" s="87" t="s">
        <v>3921</v>
      </c>
      <c r="E88" s="87" t="s">
        <v>3986</v>
      </c>
      <c r="F88" s="87" t="s">
        <v>4793</v>
      </c>
      <c r="G88" s="87">
        <v>4</v>
      </c>
    </row>
    <row r="89" spans="1:7" x14ac:dyDescent="0.2">
      <c r="A89" s="87">
        <v>88</v>
      </c>
      <c r="B89" s="87" t="s">
        <v>4881</v>
      </c>
      <c r="C89" s="87" t="s">
        <v>3833</v>
      </c>
      <c r="D89" s="87" t="s">
        <v>3895</v>
      </c>
      <c r="E89" s="87" t="s">
        <v>3961</v>
      </c>
      <c r="F89" s="87" t="s">
        <v>80</v>
      </c>
      <c r="G89" s="87">
        <v>38</v>
      </c>
    </row>
    <row r="90" spans="1:7" x14ac:dyDescent="0.2">
      <c r="A90" s="87">
        <v>89</v>
      </c>
      <c r="B90" s="87" t="s">
        <v>4882</v>
      </c>
      <c r="C90" s="87" t="s">
        <v>2827</v>
      </c>
      <c r="D90" s="87" t="s">
        <v>3864</v>
      </c>
      <c r="E90" s="87" t="s">
        <v>3930</v>
      </c>
      <c r="F90" s="88" t="s">
        <v>4883</v>
      </c>
      <c r="G90" s="87">
        <v>46</v>
      </c>
    </row>
    <row r="91" spans="1:7" x14ac:dyDescent="0.2">
      <c r="A91" s="87">
        <v>90</v>
      </c>
      <c r="B91" s="87" t="s">
        <v>4906</v>
      </c>
      <c r="C91" s="87" t="s">
        <v>2133</v>
      </c>
      <c r="D91" s="87" t="s">
        <v>2790</v>
      </c>
      <c r="E91" s="87" t="s">
        <v>2791</v>
      </c>
      <c r="F91" s="88" t="s">
        <v>3350</v>
      </c>
      <c r="G91" s="87">
        <v>15</v>
      </c>
    </row>
    <row r="92" spans="1:7" x14ac:dyDescent="0.2">
      <c r="A92" s="87">
        <v>91</v>
      </c>
      <c r="B92" s="87" t="s">
        <v>4884</v>
      </c>
      <c r="C92" s="87" t="s">
        <v>3838</v>
      </c>
      <c r="D92" s="87" t="s">
        <v>3900</v>
      </c>
      <c r="E92" s="87" t="s">
        <v>3966</v>
      </c>
      <c r="F92" s="87" t="s">
        <v>4793</v>
      </c>
      <c r="G92" s="87">
        <v>4</v>
      </c>
    </row>
    <row r="93" spans="1:7" x14ac:dyDescent="0.2">
      <c r="A93" s="87">
        <v>92</v>
      </c>
      <c r="B93" s="87" t="s">
        <v>4885</v>
      </c>
      <c r="C93" s="87" t="s">
        <v>2796</v>
      </c>
      <c r="D93" s="87" t="s">
        <v>2797</v>
      </c>
      <c r="E93" s="87" t="s">
        <v>2795</v>
      </c>
      <c r="F93" s="87" t="s">
        <v>4749</v>
      </c>
      <c r="G93" s="87">
        <v>72</v>
      </c>
    </row>
    <row r="94" spans="1:7" x14ac:dyDescent="0.2">
      <c r="A94" s="87">
        <v>93</v>
      </c>
      <c r="B94" s="87" t="s">
        <v>4886</v>
      </c>
      <c r="C94" s="87" t="s">
        <v>3857</v>
      </c>
      <c r="D94" s="87" t="s">
        <v>3922</v>
      </c>
      <c r="E94" s="87" t="s">
        <v>3987</v>
      </c>
      <c r="F94" s="87" t="s">
        <v>4811</v>
      </c>
      <c r="G94" s="87">
        <v>76</v>
      </c>
    </row>
    <row r="95" spans="1:7" x14ac:dyDescent="0.2">
      <c r="A95" s="87">
        <v>94</v>
      </c>
      <c r="B95" s="87" t="s">
        <v>4887</v>
      </c>
      <c r="C95" s="87" t="s">
        <v>2833</v>
      </c>
      <c r="D95" s="87" t="s">
        <v>2819</v>
      </c>
      <c r="E95" s="87" t="s">
        <v>2834</v>
      </c>
      <c r="F95" s="88" t="s">
        <v>4888</v>
      </c>
      <c r="G95" s="87">
        <v>75</v>
      </c>
    </row>
    <row r="96" spans="1:7" x14ac:dyDescent="0.2">
      <c r="A96" s="87">
        <v>95</v>
      </c>
      <c r="B96" s="87" t="s">
        <v>4889</v>
      </c>
      <c r="C96" s="87" t="s">
        <v>3825</v>
      </c>
      <c r="D96" s="87" t="s">
        <v>3886</v>
      </c>
      <c r="E96" s="87" t="s">
        <v>3951</v>
      </c>
      <c r="F96" s="87" t="s">
        <v>4890</v>
      </c>
      <c r="G96" s="87">
        <v>57</v>
      </c>
    </row>
    <row r="97" spans="1:7" x14ac:dyDescent="0.2">
      <c r="A97" s="87">
        <v>96</v>
      </c>
      <c r="B97" s="87" t="s">
        <v>4891</v>
      </c>
      <c r="C97" s="87" t="s">
        <v>2127</v>
      </c>
      <c r="D97" s="87" t="s">
        <v>2118</v>
      </c>
      <c r="E97" s="87" t="s">
        <v>2171</v>
      </c>
      <c r="F97" s="87" t="s">
        <v>3329</v>
      </c>
      <c r="G97" s="87">
        <v>2</v>
      </c>
    </row>
    <row r="98" spans="1:7" x14ac:dyDescent="0.2">
      <c r="A98" s="87">
        <v>97</v>
      </c>
      <c r="B98" s="87" t="s">
        <v>4892</v>
      </c>
      <c r="C98" s="87" t="s">
        <v>3844</v>
      </c>
      <c r="D98" s="87" t="s">
        <v>3907</v>
      </c>
      <c r="E98" s="87" t="s">
        <v>3972</v>
      </c>
      <c r="F98" s="87" t="s">
        <v>4890</v>
      </c>
      <c r="G98" s="87">
        <v>57</v>
      </c>
    </row>
    <row r="99" spans="1:7" x14ac:dyDescent="0.2">
      <c r="A99" s="87">
        <v>98</v>
      </c>
      <c r="B99" s="87" t="s">
        <v>4893</v>
      </c>
      <c r="C99" s="87" t="s">
        <v>2779</v>
      </c>
      <c r="D99" s="87" t="s">
        <v>2780</v>
      </c>
      <c r="E99" s="87" t="s">
        <v>2783</v>
      </c>
      <c r="F99" s="87" t="s">
        <v>1070</v>
      </c>
      <c r="G99" s="87">
        <v>69</v>
      </c>
    </row>
    <row r="100" spans="1:7" x14ac:dyDescent="0.2">
      <c r="A100" s="87">
        <v>99</v>
      </c>
      <c r="B100" s="87" t="s">
        <v>4894</v>
      </c>
      <c r="C100" s="87" t="s">
        <v>3845</v>
      </c>
      <c r="D100" s="87" t="s">
        <v>3908</v>
      </c>
      <c r="E100" s="87" t="s">
        <v>3973</v>
      </c>
      <c r="F100" s="88" t="s">
        <v>4895</v>
      </c>
      <c r="G100" s="87">
        <v>55</v>
      </c>
    </row>
    <row r="101" spans="1:7" x14ac:dyDescent="0.2">
      <c r="A101" s="87">
        <v>100</v>
      </c>
      <c r="B101" s="87" t="s">
        <v>4896</v>
      </c>
      <c r="C101" s="87" t="s">
        <v>3811</v>
      </c>
      <c r="D101" s="87" t="s">
        <v>3869</v>
      </c>
      <c r="E101" s="87" t="s">
        <v>3933</v>
      </c>
      <c r="F101" s="88" t="s">
        <v>3340</v>
      </c>
      <c r="G101" s="87">
        <v>68</v>
      </c>
    </row>
    <row r="102" spans="1:7" x14ac:dyDescent="0.2">
      <c r="A102" s="87">
        <v>101</v>
      </c>
      <c r="B102" s="87" t="s">
        <v>4897</v>
      </c>
      <c r="C102" s="87" t="s">
        <v>3846</v>
      </c>
      <c r="D102" s="87" t="s">
        <v>3909</v>
      </c>
      <c r="E102" s="87" t="s">
        <v>3974</v>
      </c>
      <c r="F102" s="87" t="s">
        <v>4898</v>
      </c>
      <c r="G102" s="87">
        <v>61</v>
      </c>
    </row>
    <row r="103" spans="1:7" x14ac:dyDescent="0.2">
      <c r="A103" s="87">
        <v>102</v>
      </c>
      <c r="B103" s="87" t="s">
        <v>4899</v>
      </c>
      <c r="C103" s="87" t="s">
        <v>3816</v>
      </c>
      <c r="D103" s="87" t="s">
        <v>3875</v>
      </c>
      <c r="E103" s="87" t="s">
        <v>3940</v>
      </c>
      <c r="F103" s="87" t="s">
        <v>4900</v>
      </c>
      <c r="G103" s="87">
        <v>20</v>
      </c>
    </row>
  </sheetData>
  <autoFilter ref="A1:G103"/>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P171"/>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1.25" x14ac:dyDescent="0.25"/>
  <cols>
    <col min="1" max="1" width="15.140625" style="19" bestFit="1" customWidth="1"/>
    <col min="2" max="2" width="13.5703125" style="19" bestFit="1" customWidth="1"/>
    <col min="3" max="3" width="20.85546875" style="19" bestFit="1" customWidth="1"/>
    <col min="4" max="4" width="16.28515625" style="19" bestFit="1" customWidth="1"/>
    <col min="5" max="5" width="17.140625" style="19" bestFit="1" customWidth="1"/>
    <col min="6" max="6" width="22.5703125" style="19" bestFit="1" customWidth="1"/>
    <col min="7" max="8" width="50.7109375" style="6" customWidth="1"/>
    <col min="9" max="9" width="39.140625" style="6" bestFit="1" customWidth="1"/>
    <col min="10" max="11" width="15.7109375" style="19" customWidth="1"/>
    <col min="12" max="12" width="15.7109375" style="6" customWidth="1"/>
    <col min="13" max="13" width="52.85546875" style="6" bestFit="1" customWidth="1"/>
    <col min="14" max="14" width="13.5703125" style="47" bestFit="1" customWidth="1"/>
    <col min="15" max="16" width="50.7109375" style="6" customWidth="1"/>
    <col min="17" max="17" width="8.140625" style="22" bestFit="1" customWidth="1"/>
    <col min="18" max="18" width="11.140625" style="19" bestFit="1" customWidth="1"/>
    <col min="19" max="16384" width="9.140625" style="19"/>
  </cols>
  <sheetData>
    <row r="1" spans="1:1498" s="3" customFormat="1" x14ac:dyDescent="0.25">
      <c r="A1" s="74" t="s">
        <v>2135</v>
      </c>
      <c r="B1" s="74" t="s">
        <v>2157</v>
      </c>
      <c r="C1" s="75" t="s">
        <v>4911</v>
      </c>
      <c r="D1" s="75" t="s">
        <v>4912</v>
      </c>
      <c r="E1" s="75" t="s">
        <v>2136</v>
      </c>
      <c r="F1" s="75" t="s">
        <v>2849</v>
      </c>
      <c r="G1" s="75" t="s">
        <v>2146</v>
      </c>
      <c r="H1" s="75" t="s">
        <v>2147</v>
      </c>
      <c r="I1" s="75" t="s">
        <v>2148</v>
      </c>
      <c r="J1" s="75" t="s">
        <v>2149</v>
      </c>
      <c r="K1" s="75" t="s">
        <v>2150</v>
      </c>
      <c r="L1" s="75" t="s">
        <v>2151</v>
      </c>
      <c r="M1" s="75" t="s">
        <v>2152</v>
      </c>
      <c r="N1" s="75" t="s">
        <v>2153</v>
      </c>
      <c r="O1" s="75" t="s">
        <v>2154</v>
      </c>
      <c r="P1" s="75" t="s">
        <v>2155</v>
      </c>
      <c r="Q1" s="76"/>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row>
    <row r="2" spans="1:1498" s="16" customFormat="1" ht="11.25" customHeight="1" x14ac:dyDescent="0.2">
      <c r="A2" s="31">
        <v>1</v>
      </c>
      <c r="B2" s="16">
        <v>1</v>
      </c>
      <c r="C2" s="31">
        <v>0</v>
      </c>
      <c r="D2" s="31">
        <v>0</v>
      </c>
      <c r="E2" s="19" t="s">
        <v>2141</v>
      </c>
      <c r="F2" s="19"/>
      <c r="G2" s="6" t="s">
        <v>3990</v>
      </c>
      <c r="H2" s="6" t="s">
        <v>742</v>
      </c>
      <c r="I2" s="6" t="s">
        <v>2878</v>
      </c>
      <c r="J2" s="19">
        <v>1998</v>
      </c>
      <c r="K2" s="19">
        <v>86</v>
      </c>
      <c r="L2" s="6"/>
      <c r="M2" s="6"/>
      <c r="N2" s="47" t="s">
        <v>3991</v>
      </c>
      <c r="O2" s="77" t="s">
        <v>3992</v>
      </c>
      <c r="P2" s="6" t="s">
        <v>4207</v>
      </c>
    </row>
    <row r="3" spans="1:1498" s="16" customFormat="1" ht="11.25" customHeight="1" x14ac:dyDescent="0.2">
      <c r="A3" s="31">
        <v>2</v>
      </c>
      <c r="B3" s="16">
        <v>2</v>
      </c>
      <c r="C3" s="31">
        <v>0</v>
      </c>
      <c r="D3" s="31">
        <v>0</v>
      </c>
      <c r="E3" s="19" t="s">
        <v>2141</v>
      </c>
      <c r="F3" s="19"/>
      <c r="G3" s="6" t="s">
        <v>3993</v>
      </c>
      <c r="H3" s="6" t="s">
        <v>744</v>
      </c>
      <c r="I3" s="6" t="s">
        <v>3994</v>
      </c>
      <c r="J3" s="19">
        <v>1999</v>
      </c>
      <c r="K3" s="19">
        <v>9</v>
      </c>
      <c r="L3" s="6"/>
      <c r="M3" s="6"/>
      <c r="N3" s="47" t="s">
        <v>3995</v>
      </c>
      <c r="O3" s="77" t="s">
        <v>3996</v>
      </c>
      <c r="P3" s="6" t="s">
        <v>4208</v>
      </c>
    </row>
    <row r="4" spans="1:1498" s="78" customFormat="1" x14ac:dyDescent="0.2">
      <c r="A4" s="31">
        <v>3</v>
      </c>
      <c r="B4" s="16">
        <v>3</v>
      </c>
      <c r="C4" s="31">
        <v>1</v>
      </c>
      <c r="D4" s="31">
        <v>0</v>
      </c>
      <c r="E4" s="16" t="s">
        <v>2142</v>
      </c>
      <c r="F4" s="16"/>
      <c r="G4" s="4" t="s">
        <v>4913</v>
      </c>
      <c r="H4" s="4" t="s">
        <v>4914</v>
      </c>
      <c r="I4" s="4"/>
      <c r="J4" s="16">
        <v>2000</v>
      </c>
      <c r="K4" s="16"/>
      <c r="L4" s="4" t="s">
        <v>4915</v>
      </c>
      <c r="M4" s="4" t="s">
        <v>4749</v>
      </c>
      <c r="N4" s="45"/>
      <c r="O4" s="77" t="s">
        <v>4916</v>
      </c>
      <c r="P4" s="4" t="s">
        <v>4917</v>
      </c>
    </row>
    <row r="5" spans="1:1498" s="78" customFormat="1" x14ac:dyDescent="0.2">
      <c r="A5" s="31">
        <v>4</v>
      </c>
      <c r="B5" s="16">
        <v>3</v>
      </c>
      <c r="C5" s="31">
        <v>1</v>
      </c>
      <c r="D5" s="31">
        <v>1</v>
      </c>
      <c r="E5" s="16" t="s">
        <v>2141</v>
      </c>
      <c r="F5" s="16"/>
      <c r="G5" s="4" t="s">
        <v>3721</v>
      </c>
      <c r="H5" s="4" t="s">
        <v>3722</v>
      </c>
      <c r="I5" s="4" t="s">
        <v>3723</v>
      </c>
      <c r="J5" s="16">
        <v>2001</v>
      </c>
      <c r="K5" s="16">
        <v>11</v>
      </c>
      <c r="L5" s="4"/>
      <c r="M5" s="4"/>
      <c r="N5" s="45" t="s">
        <v>3724</v>
      </c>
      <c r="O5" s="77" t="s">
        <v>3725</v>
      </c>
      <c r="P5" s="4" t="s">
        <v>4918</v>
      </c>
    </row>
    <row r="6" spans="1:1498" s="16" customFormat="1" ht="11.25" customHeight="1" x14ac:dyDescent="0.2">
      <c r="A6" s="31">
        <v>5</v>
      </c>
      <c r="B6" s="19">
        <v>4</v>
      </c>
      <c r="C6" s="31">
        <v>0</v>
      </c>
      <c r="D6" s="31">
        <v>0</v>
      </c>
      <c r="E6" s="19" t="s">
        <v>2141</v>
      </c>
      <c r="F6" s="19"/>
      <c r="G6" s="6" t="s">
        <v>3997</v>
      </c>
      <c r="H6" s="6" t="s">
        <v>3998</v>
      </c>
      <c r="I6" s="6" t="s">
        <v>3999</v>
      </c>
      <c r="J6" s="19">
        <v>2002</v>
      </c>
      <c r="K6" s="19">
        <v>8</v>
      </c>
      <c r="L6" s="6"/>
      <c r="M6" s="6"/>
      <c r="N6" s="47" t="s">
        <v>4000</v>
      </c>
      <c r="O6" s="77" t="s">
        <v>4001</v>
      </c>
      <c r="P6" s="6" t="s">
        <v>4209</v>
      </c>
    </row>
    <row r="7" spans="1:1498" s="16" customFormat="1" ht="11.25" customHeight="1" x14ac:dyDescent="0.2">
      <c r="A7" s="31">
        <v>6</v>
      </c>
      <c r="B7" s="16">
        <v>5</v>
      </c>
      <c r="C7" s="31">
        <v>0</v>
      </c>
      <c r="D7" s="31">
        <v>0</v>
      </c>
      <c r="E7" s="16" t="s">
        <v>2141</v>
      </c>
      <c r="G7" s="4" t="s">
        <v>4002</v>
      </c>
      <c r="H7" s="4" t="s">
        <v>4003</v>
      </c>
      <c r="I7" s="4" t="s">
        <v>4004</v>
      </c>
      <c r="J7" s="16">
        <v>2002</v>
      </c>
      <c r="K7" s="16">
        <v>15</v>
      </c>
      <c r="L7" s="6"/>
      <c r="M7" s="4"/>
      <c r="N7" s="16" t="s">
        <v>4005</v>
      </c>
      <c r="O7" s="77" t="s">
        <v>4006</v>
      </c>
      <c r="P7" s="4" t="s">
        <v>4210</v>
      </c>
    </row>
    <row r="8" spans="1:1498" s="16" customFormat="1" ht="11.25" customHeight="1" x14ac:dyDescent="0.2">
      <c r="A8" s="31">
        <v>7</v>
      </c>
      <c r="B8" s="16">
        <v>6</v>
      </c>
      <c r="C8" s="31">
        <v>0</v>
      </c>
      <c r="D8" s="31">
        <v>0</v>
      </c>
      <c r="E8" s="19" t="s">
        <v>2141</v>
      </c>
      <c r="G8" s="4" t="s">
        <v>4007</v>
      </c>
      <c r="H8" s="4" t="s">
        <v>4008</v>
      </c>
      <c r="I8" s="4" t="s">
        <v>4009</v>
      </c>
      <c r="J8" s="16">
        <v>2002</v>
      </c>
      <c r="K8" s="16">
        <v>298</v>
      </c>
      <c r="L8" s="4"/>
      <c r="M8" s="4"/>
      <c r="N8" s="45" t="s">
        <v>4010</v>
      </c>
      <c r="O8" s="77" t="s">
        <v>4011</v>
      </c>
      <c r="P8" s="4" t="s">
        <v>4211</v>
      </c>
    </row>
    <row r="9" spans="1:1498" s="16" customFormat="1" ht="11.25" customHeight="1" x14ac:dyDescent="0.25">
      <c r="A9" s="31">
        <v>8</v>
      </c>
      <c r="B9" s="16">
        <v>7</v>
      </c>
      <c r="C9" s="31">
        <v>0</v>
      </c>
      <c r="D9" s="31">
        <v>0</v>
      </c>
      <c r="E9" s="19" t="s">
        <v>2141</v>
      </c>
      <c r="F9" s="19"/>
      <c r="G9" s="6" t="s">
        <v>4012</v>
      </c>
      <c r="H9" s="6" t="s">
        <v>4013</v>
      </c>
      <c r="I9" s="6" t="s">
        <v>3994</v>
      </c>
      <c r="J9" s="19">
        <v>2003</v>
      </c>
      <c r="K9" s="19">
        <v>13</v>
      </c>
      <c r="L9" s="6"/>
      <c r="M9" s="6"/>
      <c r="N9" s="47" t="s">
        <v>4014</v>
      </c>
      <c r="O9" s="4" t="s">
        <v>4015</v>
      </c>
      <c r="P9" s="6" t="s">
        <v>4212</v>
      </c>
    </row>
    <row r="10" spans="1:1498" s="16" customFormat="1" ht="11.25" customHeight="1" x14ac:dyDescent="0.2">
      <c r="A10" s="31">
        <v>9</v>
      </c>
      <c r="B10" s="16">
        <v>8</v>
      </c>
      <c r="C10" s="31">
        <v>0</v>
      </c>
      <c r="D10" s="31">
        <v>0</v>
      </c>
      <c r="E10" s="16" t="s">
        <v>2141</v>
      </c>
      <c r="G10" s="4" t="s">
        <v>4016</v>
      </c>
      <c r="H10" s="4" t="s">
        <v>4017</v>
      </c>
      <c r="I10" s="4" t="s">
        <v>4018</v>
      </c>
      <c r="J10" s="16">
        <v>2003</v>
      </c>
      <c r="K10" s="16">
        <v>111</v>
      </c>
      <c r="L10" s="4"/>
      <c r="M10" s="4"/>
      <c r="N10" s="45" t="s">
        <v>4019</v>
      </c>
      <c r="O10" s="77" t="s">
        <v>4020</v>
      </c>
      <c r="P10" s="4" t="s">
        <v>4213</v>
      </c>
    </row>
    <row r="11" spans="1:1498" s="16" customFormat="1" x14ac:dyDescent="0.2">
      <c r="A11" s="31">
        <v>10</v>
      </c>
      <c r="B11" s="16">
        <v>9</v>
      </c>
      <c r="C11" s="31">
        <v>0</v>
      </c>
      <c r="D11" s="31">
        <v>0</v>
      </c>
      <c r="E11" s="19" t="s">
        <v>2141</v>
      </c>
      <c r="G11" s="6" t="s">
        <v>4021</v>
      </c>
      <c r="H11" s="4" t="s">
        <v>1543</v>
      </c>
      <c r="I11" s="4" t="s">
        <v>4022</v>
      </c>
      <c r="J11" s="16">
        <v>2003</v>
      </c>
      <c r="K11" s="16" t="s">
        <v>4023</v>
      </c>
      <c r="L11" s="4"/>
      <c r="M11" s="4"/>
      <c r="N11" s="45" t="s">
        <v>4024</v>
      </c>
      <c r="O11" s="77" t="s">
        <v>4025</v>
      </c>
      <c r="P11" s="6" t="s">
        <v>4214</v>
      </c>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row>
    <row r="12" spans="1:1498" ht="11.25" customHeight="1" x14ac:dyDescent="0.2">
      <c r="A12" s="31">
        <v>11</v>
      </c>
      <c r="B12" s="16">
        <v>10</v>
      </c>
      <c r="C12" s="31">
        <v>0</v>
      </c>
      <c r="D12" s="31">
        <v>0</v>
      </c>
      <c r="E12" s="19" t="s">
        <v>2141</v>
      </c>
      <c r="F12" s="16"/>
      <c r="G12" s="4" t="s">
        <v>4026</v>
      </c>
      <c r="H12" s="4" t="s">
        <v>4027</v>
      </c>
      <c r="I12" s="4" t="s">
        <v>4028</v>
      </c>
      <c r="J12" s="16">
        <v>2013</v>
      </c>
      <c r="K12" s="16">
        <v>27</v>
      </c>
      <c r="L12" s="4"/>
      <c r="M12" s="4"/>
      <c r="N12" s="45" t="s">
        <v>4029</v>
      </c>
      <c r="O12" s="77" t="s">
        <v>4030</v>
      </c>
      <c r="P12" s="4" t="s">
        <v>4215</v>
      </c>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row>
    <row r="13" spans="1:1498" s="16" customFormat="1" ht="11.25" customHeight="1" x14ac:dyDescent="0.2">
      <c r="A13" s="31">
        <v>12</v>
      </c>
      <c r="B13" s="19">
        <v>11</v>
      </c>
      <c r="C13" s="31">
        <v>0</v>
      </c>
      <c r="D13" s="31">
        <v>0</v>
      </c>
      <c r="E13" s="19" t="s">
        <v>2141</v>
      </c>
      <c r="F13" s="19"/>
      <c r="G13" s="6" t="s">
        <v>4031</v>
      </c>
      <c r="H13" s="6" t="s">
        <v>4032</v>
      </c>
      <c r="I13" s="6" t="s">
        <v>3994</v>
      </c>
      <c r="J13" s="19">
        <v>2003</v>
      </c>
      <c r="K13" s="19">
        <v>13</v>
      </c>
      <c r="L13" s="6"/>
      <c r="M13" s="6"/>
      <c r="N13" s="47" t="s">
        <v>4033</v>
      </c>
      <c r="O13" s="77" t="s">
        <v>4034</v>
      </c>
      <c r="P13" s="6" t="s">
        <v>4216</v>
      </c>
    </row>
    <row r="14" spans="1:1498" s="16" customFormat="1" ht="11.25" customHeight="1" x14ac:dyDescent="0.2">
      <c r="A14" s="31">
        <v>13</v>
      </c>
      <c r="B14" s="19">
        <v>12</v>
      </c>
      <c r="C14" s="31">
        <v>0</v>
      </c>
      <c r="D14" s="31">
        <v>0</v>
      </c>
      <c r="E14" s="19" t="s">
        <v>2141</v>
      </c>
      <c r="F14" s="19"/>
      <c r="G14" s="6" t="s">
        <v>4035</v>
      </c>
      <c r="H14" s="6" t="s">
        <v>4036</v>
      </c>
      <c r="I14" s="6" t="s">
        <v>4037</v>
      </c>
      <c r="J14" s="19">
        <v>2003</v>
      </c>
      <c r="K14" s="19">
        <v>253</v>
      </c>
      <c r="L14" s="6"/>
      <c r="M14" s="6"/>
      <c r="N14" s="19" t="s">
        <v>4038</v>
      </c>
      <c r="O14" s="77" t="s">
        <v>4039</v>
      </c>
      <c r="P14" s="6" t="s">
        <v>4217</v>
      </c>
    </row>
    <row r="15" spans="1:1498" s="78" customFormat="1" ht="11.25" customHeight="1" x14ac:dyDescent="0.25">
      <c r="A15" s="31">
        <v>14</v>
      </c>
      <c r="B15" s="16">
        <v>13</v>
      </c>
      <c r="C15" s="31">
        <v>1</v>
      </c>
      <c r="D15" s="31">
        <v>0</v>
      </c>
      <c r="E15" s="16" t="s">
        <v>2140</v>
      </c>
      <c r="F15" s="16"/>
      <c r="G15" s="4" t="s">
        <v>4919</v>
      </c>
      <c r="H15" s="4" t="s">
        <v>4920</v>
      </c>
      <c r="I15" s="4" t="s">
        <v>4921</v>
      </c>
      <c r="J15" s="16">
        <v>2000</v>
      </c>
      <c r="K15" s="16"/>
      <c r="L15" s="4" t="s">
        <v>4922</v>
      </c>
      <c r="M15" s="4"/>
      <c r="N15" s="45" t="s">
        <v>4923</v>
      </c>
      <c r="O15" s="4"/>
      <c r="P15" s="4" t="s">
        <v>4924</v>
      </c>
      <c r="Q15" s="79" t="s">
        <v>4924</v>
      </c>
    </row>
    <row r="16" spans="1:1498" s="78" customFormat="1" ht="11.25" customHeight="1" x14ac:dyDescent="0.2">
      <c r="A16" s="31">
        <v>15</v>
      </c>
      <c r="B16" s="16">
        <v>13</v>
      </c>
      <c r="C16" s="31">
        <v>1</v>
      </c>
      <c r="D16" s="31">
        <v>0</v>
      </c>
      <c r="E16" s="16" t="s">
        <v>2137</v>
      </c>
      <c r="F16" s="16" t="s">
        <v>4925</v>
      </c>
      <c r="G16" s="4" t="s">
        <v>4926</v>
      </c>
      <c r="H16" s="4" t="s">
        <v>4927</v>
      </c>
      <c r="I16" s="4" t="s">
        <v>4925</v>
      </c>
      <c r="J16" s="16">
        <v>2003</v>
      </c>
      <c r="K16" s="16"/>
      <c r="L16" s="4" t="s">
        <v>4928</v>
      </c>
      <c r="M16" s="4" t="s">
        <v>4929</v>
      </c>
      <c r="N16" s="45"/>
      <c r="O16" s="77" t="s">
        <v>4930</v>
      </c>
      <c r="P16" s="4" t="s">
        <v>4931</v>
      </c>
      <c r="Q16" s="79" t="s">
        <v>4932</v>
      </c>
    </row>
    <row r="17" spans="1:1498" s="78" customFormat="1" ht="11.25" customHeight="1" x14ac:dyDescent="0.2">
      <c r="A17" s="31">
        <v>16</v>
      </c>
      <c r="B17" s="16">
        <v>13</v>
      </c>
      <c r="C17" s="31">
        <v>1</v>
      </c>
      <c r="D17" s="31">
        <v>1</v>
      </c>
      <c r="E17" s="16" t="s">
        <v>2141</v>
      </c>
      <c r="F17" s="16"/>
      <c r="G17" s="4" t="s">
        <v>3726</v>
      </c>
      <c r="H17" s="4" t="s">
        <v>3727</v>
      </c>
      <c r="I17" s="4" t="s">
        <v>2882</v>
      </c>
      <c r="J17" s="16">
        <v>2005</v>
      </c>
      <c r="K17" s="16">
        <v>19</v>
      </c>
      <c r="L17" s="4"/>
      <c r="M17" s="4"/>
      <c r="N17" s="45" t="s">
        <v>3728</v>
      </c>
      <c r="O17" s="77" t="s">
        <v>4933</v>
      </c>
      <c r="P17" s="4" t="s">
        <v>4934</v>
      </c>
    </row>
    <row r="18" spans="1:1498" s="78" customFormat="1" x14ac:dyDescent="0.2">
      <c r="A18" s="31">
        <v>17</v>
      </c>
      <c r="B18" s="16">
        <v>13</v>
      </c>
      <c r="C18" s="31">
        <v>1</v>
      </c>
      <c r="D18" s="31">
        <v>0</v>
      </c>
      <c r="E18" s="16" t="s">
        <v>2141</v>
      </c>
      <c r="F18" s="16"/>
      <c r="G18" s="4" t="s">
        <v>4935</v>
      </c>
      <c r="H18" s="4" t="s">
        <v>4936</v>
      </c>
      <c r="I18" s="4" t="s">
        <v>3749</v>
      </c>
      <c r="J18" s="16">
        <v>2009</v>
      </c>
      <c r="K18" s="16">
        <v>52</v>
      </c>
      <c r="L18" s="4"/>
      <c r="M18" s="4"/>
      <c r="N18" s="45" t="s">
        <v>4937</v>
      </c>
      <c r="O18" s="77" t="s">
        <v>4938</v>
      </c>
      <c r="P18" s="4" t="s">
        <v>4939</v>
      </c>
    </row>
    <row r="19" spans="1:1498" s="16" customFormat="1" x14ac:dyDescent="0.2">
      <c r="A19" s="31">
        <v>18</v>
      </c>
      <c r="B19" s="16">
        <v>14</v>
      </c>
      <c r="C19" s="31">
        <v>0</v>
      </c>
      <c r="D19" s="31">
        <v>0</v>
      </c>
      <c r="E19" s="19" t="s">
        <v>2141</v>
      </c>
      <c r="F19" s="19"/>
      <c r="G19" s="6" t="s">
        <v>4040</v>
      </c>
      <c r="H19" s="6" t="s">
        <v>4041</v>
      </c>
      <c r="I19" s="6" t="s">
        <v>4042</v>
      </c>
      <c r="J19" s="19">
        <v>2004</v>
      </c>
      <c r="K19" s="19">
        <v>50</v>
      </c>
      <c r="L19" s="6"/>
      <c r="M19" s="6"/>
      <c r="N19" s="47" t="s">
        <v>4043</v>
      </c>
      <c r="O19" s="77" t="s">
        <v>4044</v>
      </c>
      <c r="P19" s="6" t="s">
        <v>4218</v>
      </c>
    </row>
    <row r="20" spans="1:1498" s="78" customFormat="1" ht="11.25" customHeight="1" x14ac:dyDescent="0.2">
      <c r="A20" s="31">
        <v>19</v>
      </c>
      <c r="B20" s="16">
        <v>15</v>
      </c>
      <c r="C20" s="31">
        <v>1</v>
      </c>
      <c r="D20" s="31">
        <v>0</v>
      </c>
      <c r="E20" s="19" t="s">
        <v>2141</v>
      </c>
      <c r="F20" s="19"/>
      <c r="G20" s="6" t="s">
        <v>3738</v>
      </c>
      <c r="H20" s="6" t="s">
        <v>4940</v>
      </c>
      <c r="I20" s="6" t="s">
        <v>3772</v>
      </c>
      <c r="J20" s="19">
        <v>2002</v>
      </c>
      <c r="K20" s="19">
        <v>45</v>
      </c>
      <c r="L20" s="6"/>
      <c r="M20" s="6"/>
      <c r="N20" s="47" t="s">
        <v>4941</v>
      </c>
      <c r="O20" s="77" t="s">
        <v>4942</v>
      </c>
      <c r="P20" s="6" t="s">
        <v>4943</v>
      </c>
    </row>
    <row r="21" spans="1:1498" s="78" customFormat="1" ht="11.25" customHeight="1" x14ac:dyDescent="0.2">
      <c r="A21" s="31">
        <v>20</v>
      </c>
      <c r="B21" s="16">
        <v>15</v>
      </c>
      <c r="C21" s="31">
        <v>1</v>
      </c>
      <c r="D21" s="31">
        <v>1</v>
      </c>
      <c r="E21" s="19" t="s">
        <v>2141</v>
      </c>
      <c r="F21" s="19"/>
      <c r="G21" s="6" t="s">
        <v>3730</v>
      </c>
      <c r="H21" s="6" t="s">
        <v>3731</v>
      </c>
      <c r="I21" s="6" t="s">
        <v>3723</v>
      </c>
      <c r="J21" s="19">
        <v>2005</v>
      </c>
      <c r="K21" s="19">
        <v>15</v>
      </c>
      <c r="L21" s="6"/>
      <c r="M21" s="6"/>
      <c r="N21" s="47" t="s">
        <v>3732</v>
      </c>
      <c r="O21" s="77" t="s">
        <v>3733</v>
      </c>
      <c r="P21" s="6" t="s">
        <v>4944</v>
      </c>
    </row>
    <row r="22" spans="1:1498" s="16" customFormat="1" ht="11.25" customHeight="1" x14ac:dyDescent="0.2">
      <c r="A22" s="31">
        <v>21</v>
      </c>
      <c r="B22" s="19">
        <v>16</v>
      </c>
      <c r="C22" s="31">
        <v>0</v>
      </c>
      <c r="D22" s="31">
        <v>0</v>
      </c>
      <c r="E22" s="19" t="s">
        <v>2141</v>
      </c>
      <c r="F22" s="19"/>
      <c r="G22" s="6" t="s">
        <v>4045</v>
      </c>
      <c r="H22" s="6" t="s">
        <v>4046</v>
      </c>
      <c r="I22" s="6" t="s">
        <v>2882</v>
      </c>
      <c r="J22" s="19">
        <v>2005</v>
      </c>
      <c r="K22" s="19">
        <v>19</v>
      </c>
      <c r="L22" s="6"/>
      <c r="M22" s="6"/>
      <c r="N22" s="47" t="s">
        <v>4047</v>
      </c>
      <c r="O22" s="77" t="s">
        <v>4048</v>
      </c>
      <c r="P22" s="6" t="s">
        <v>4219</v>
      </c>
    </row>
    <row r="23" spans="1:1498" s="16" customFormat="1" ht="11.25" customHeight="1" x14ac:dyDescent="0.2">
      <c r="A23" s="31">
        <v>22</v>
      </c>
      <c r="B23" s="16">
        <v>17</v>
      </c>
      <c r="C23" s="31">
        <v>0</v>
      </c>
      <c r="D23" s="31">
        <v>0</v>
      </c>
      <c r="E23" s="16" t="s">
        <v>2141</v>
      </c>
      <c r="G23" s="4" t="s">
        <v>4049</v>
      </c>
      <c r="H23" s="4" t="s">
        <v>4050</v>
      </c>
      <c r="I23" s="4" t="s">
        <v>2878</v>
      </c>
      <c r="J23" s="16">
        <v>2005</v>
      </c>
      <c r="K23" s="16" t="s">
        <v>4051</v>
      </c>
      <c r="L23" s="4"/>
      <c r="M23" s="4"/>
      <c r="N23" s="45" t="s">
        <v>4052</v>
      </c>
      <c r="O23" s="77" t="s">
        <v>4053</v>
      </c>
      <c r="P23" s="4" t="s">
        <v>4220</v>
      </c>
    </row>
    <row r="24" spans="1:1498" s="78" customFormat="1" ht="11.25" customHeight="1" x14ac:dyDescent="0.25">
      <c r="A24" s="31">
        <v>23</v>
      </c>
      <c r="B24" s="16">
        <v>18</v>
      </c>
      <c r="C24" s="31">
        <v>1</v>
      </c>
      <c r="D24" s="31">
        <v>0</v>
      </c>
      <c r="E24" s="16" t="s">
        <v>2142</v>
      </c>
      <c r="F24" s="16"/>
      <c r="G24" s="4" t="s">
        <v>4945</v>
      </c>
      <c r="H24" s="4" t="s">
        <v>4946</v>
      </c>
      <c r="I24" s="4"/>
      <c r="J24" s="16">
        <v>2005</v>
      </c>
      <c r="K24" s="16"/>
      <c r="L24" s="4" t="s">
        <v>4947</v>
      </c>
      <c r="M24" s="4" t="s">
        <v>4749</v>
      </c>
      <c r="N24" s="45"/>
      <c r="O24" s="4"/>
      <c r="P24" s="4" t="s">
        <v>4948</v>
      </c>
    </row>
    <row r="25" spans="1:1498" s="78" customFormat="1" x14ac:dyDescent="0.2">
      <c r="A25" s="31">
        <v>24</v>
      </c>
      <c r="B25" s="16">
        <v>18</v>
      </c>
      <c r="C25" s="31">
        <v>1</v>
      </c>
      <c r="D25" s="31">
        <v>1</v>
      </c>
      <c r="E25" s="16" t="s">
        <v>2141</v>
      </c>
      <c r="F25" s="16"/>
      <c r="G25" s="4" t="s">
        <v>3734</v>
      </c>
      <c r="H25" s="4" t="s">
        <v>3735</v>
      </c>
      <c r="I25" s="4" t="s">
        <v>3723</v>
      </c>
      <c r="J25" s="16">
        <v>2009</v>
      </c>
      <c r="K25" s="16">
        <v>19</v>
      </c>
      <c r="L25" s="4"/>
      <c r="M25" s="4"/>
      <c r="N25" s="45" t="s">
        <v>3736</v>
      </c>
      <c r="O25" s="77" t="s">
        <v>3737</v>
      </c>
      <c r="P25" s="4" t="s">
        <v>4949</v>
      </c>
    </row>
    <row r="26" spans="1:1498" s="78" customFormat="1" x14ac:dyDescent="0.2">
      <c r="A26" s="31">
        <v>25</v>
      </c>
      <c r="B26" s="7">
        <v>19</v>
      </c>
      <c r="C26" s="31">
        <v>0</v>
      </c>
      <c r="D26" s="31">
        <v>0</v>
      </c>
      <c r="E26" s="7" t="s">
        <v>2141</v>
      </c>
      <c r="F26" s="7"/>
      <c r="G26" s="14" t="s">
        <v>4054</v>
      </c>
      <c r="H26" s="43" t="s">
        <v>4055</v>
      </c>
      <c r="I26" s="43" t="s">
        <v>4022</v>
      </c>
      <c r="J26" s="7">
        <v>2005</v>
      </c>
      <c r="K26" s="7">
        <v>14</v>
      </c>
      <c r="L26" s="43"/>
      <c r="M26" s="43"/>
      <c r="N26" s="49" t="s">
        <v>4056</v>
      </c>
      <c r="O26" s="77" t="s">
        <v>4057</v>
      </c>
      <c r="P26" s="14" t="s">
        <v>4221</v>
      </c>
    </row>
    <row r="27" spans="1:1498" s="16" customFormat="1" ht="11.25" customHeight="1" x14ac:dyDescent="0.2">
      <c r="A27" s="31">
        <v>26</v>
      </c>
      <c r="B27" s="16">
        <v>20</v>
      </c>
      <c r="C27" s="31">
        <v>0</v>
      </c>
      <c r="D27" s="31">
        <v>0</v>
      </c>
      <c r="E27" s="16" t="s">
        <v>2141</v>
      </c>
      <c r="G27" s="4" t="s">
        <v>4058</v>
      </c>
      <c r="H27" s="4" t="s">
        <v>4059</v>
      </c>
      <c r="I27" s="4" t="s">
        <v>4060</v>
      </c>
      <c r="J27" s="16">
        <v>2005</v>
      </c>
      <c r="K27" s="16">
        <v>10</v>
      </c>
      <c r="L27" s="4"/>
      <c r="M27" s="4"/>
      <c r="N27" s="45" t="s">
        <v>4061</v>
      </c>
      <c r="O27" s="77" t="s">
        <v>4062</v>
      </c>
      <c r="P27" s="4" t="s">
        <v>4222</v>
      </c>
    </row>
    <row r="28" spans="1:1498" s="16" customFormat="1" ht="11.25" customHeight="1" x14ac:dyDescent="0.2">
      <c r="A28" s="31">
        <v>27</v>
      </c>
      <c r="B28" s="16">
        <v>21</v>
      </c>
      <c r="C28" s="31">
        <v>0</v>
      </c>
      <c r="D28" s="31">
        <v>0</v>
      </c>
      <c r="E28" s="16" t="s">
        <v>2141</v>
      </c>
      <c r="G28" s="4" t="s">
        <v>4063</v>
      </c>
      <c r="H28" s="4" t="s">
        <v>4064</v>
      </c>
      <c r="I28" s="4" t="s">
        <v>2878</v>
      </c>
      <c r="J28" s="16">
        <v>2005</v>
      </c>
      <c r="K28" s="16">
        <v>126</v>
      </c>
      <c r="L28" s="4"/>
      <c r="M28" s="4"/>
      <c r="N28" s="45" t="s">
        <v>4065</v>
      </c>
      <c r="O28" s="77" t="s">
        <v>4066</v>
      </c>
      <c r="P28" s="4" t="s">
        <v>4223</v>
      </c>
    </row>
    <row r="29" spans="1:1498" s="20" customFormat="1" ht="11.25" customHeight="1" x14ac:dyDescent="0.2">
      <c r="A29" s="31">
        <v>28</v>
      </c>
      <c r="B29" s="16">
        <v>22</v>
      </c>
      <c r="C29" s="31">
        <v>0</v>
      </c>
      <c r="D29" s="31">
        <v>0</v>
      </c>
      <c r="E29" s="16" t="s">
        <v>2141</v>
      </c>
      <c r="F29" s="16"/>
      <c r="G29" s="4" t="s">
        <v>4067</v>
      </c>
      <c r="H29" s="4" t="s">
        <v>4068</v>
      </c>
      <c r="I29" s="4" t="s">
        <v>2878</v>
      </c>
      <c r="J29" s="16">
        <v>2006</v>
      </c>
      <c r="K29" s="16">
        <v>128</v>
      </c>
      <c r="L29" s="4"/>
      <c r="M29" s="4"/>
      <c r="N29" s="45" t="s">
        <v>4069</v>
      </c>
      <c r="O29" s="77" t="s">
        <v>4070</v>
      </c>
      <c r="P29" s="4" t="s">
        <v>4224</v>
      </c>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row>
    <row r="30" spans="1:1498" s="20" customFormat="1" ht="11.25" customHeight="1" x14ac:dyDescent="0.2">
      <c r="A30" s="31">
        <v>29</v>
      </c>
      <c r="B30" s="16">
        <v>23</v>
      </c>
      <c r="C30" s="31">
        <v>0</v>
      </c>
      <c r="D30" s="31">
        <v>0</v>
      </c>
      <c r="E30" s="19" t="s">
        <v>2141</v>
      </c>
      <c r="F30" s="16"/>
      <c r="G30" s="4" t="s">
        <v>4071</v>
      </c>
      <c r="H30" s="4" t="s">
        <v>4072</v>
      </c>
      <c r="I30" s="4" t="s">
        <v>2882</v>
      </c>
      <c r="J30" s="16">
        <v>2006</v>
      </c>
      <c r="K30" s="16">
        <v>20</v>
      </c>
      <c r="L30" s="4"/>
      <c r="M30" s="4"/>
      <c r="N30" s="45" t="s">
        <v>4073</v>
      </c>
      <c r="O30" s="77" t="s">
        <v>4074</v>
      </c>
      <c r="P30" s="4" t="s">
        <v>4225</v>
      </c>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row>
    <row r="31" spans="1:1498" s="20" customFormat="1" ht="11.25" customHeight="1" x14ac:dyDescent="0.2">
      <c r="A31" s="31">
        <v>30</v>
      </c>
      <c r="B31" s="16">
        <v>24</v>
      </c>
      <c r="C31" s="31">
        <v>0</v>
      </c>
      <c r="D31" s="31">
        <v>0</v>
      </c>
      <c r="E31" s="16" t="s">
        <v>2142</v>
      </c>
      <c r="F31" s="16"/>
      <c r="G31" s="4" t="s">
        <v>4075</v>
      </c>
      <c r="H31" s="4" t="s">
        <v>4076</v>
      </c>
      <c r="I31" s="4"/>
      <c r="J31" s="16">
        <v>2006</v>
      </c>
      <c r="K31" s="16"/>
      <c r="L31" s="4" t="s">
        <v>4077</v>
      </c>
      <c r="M31" s="4" t="s">
        <v>4078</v>
      </c>
      <c r="N31" s="45"/>
      <c r="O31" s="77" t="s">
        <v>4079</v>
      </c>
      <c r="P31" s="4" t="s">
        <v>4226</v>
      </c>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row>
    <row r="32" spans="1:1498" s="20" customFormat="1" ht="11.25" customHeight="1" x14ac:dyDescent="0.2">
      <c r="A32" s="31">
        <v>31</v>
      </c>
      <c r="B32" s="16">
        <v>25</v>
      </c>
      <c r="C32" s="31">
        <v>0</v>
      </c>
      <c r="D32" s="31">
        <v>0</v>
      </c>
      <c r="E32" s="16" t="s">
        <v>2141</v>
      </c>
      <c r="F32" s="16"/>
      <c r="G32" s="4" t="s">
        <v>4080</v>
      </c>
      <c r="H32" s="4" t="s">
        <v>11</v>
      </c>
      <c r="I32" s="4" t="s">
        <v>2880</v>
      </c>
      <c r="J32" s="16">
        <v>2007</v>
      </c>
      <c r="K32" s="16" t="s">
        <v>4081</v>
      </c>
      <c r="L32" s="4"/>
      <c r="M32" s="4"/>
      <c r="N32" s="45" t="s">
        <v>4082</v>
      </c>
      <c r="O32" s="77" t="s">
        <v>4083</v>
      </c>
      <c r="P32" s="4" t="s">
        <v>4227</v>
      </c>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row>
    <row r="33" spans="1:1498" s="20" customFormat="1" ht="11.25" customHeight="1" x14ac:dyDescent="0.2">
      <c r="A33" s="31">
        <v>32</v>
      </c>
      <c r="B33" s="16">
        <v>26</v>
      </c>
      <c r="C33" s="31">
        <v>1</v>
      </c>
      <c r="D33" s="31">
        <v>0</v>
      </c>
      <c r="E33" s="19" t="s">
        <v>2141</v>
      </c>
      <c r="F33" s="19"/>
      <c r="G33" s="6" t="s">
        <v>3738</v>
      </c>
      <c r="H33" s="6" t="s">
        <v>4940</v>
      </c>
      <c r="I33" s="6" t="s">
        <v>3749</v>
      </c>
      <c r="J33" s="19">
        <v>2002</v>
      </c>
      <c r="K33" s="19">
        <v>45</v>
      </c>
      <c r="L33" s="6"/>
      <c r="M33" s="6"/>
      <c r="N33" s="47" t="s">
        <v>4941</v>
      </c>
      <c r="O33" s="77" t="s">
        <v>4942</v>
      </c>
      <c r="P33" s="6" t="s">
        <v>4950</v>
      </c>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row>
    <row r="34" spans="1:1498" s="80" customFormat="1" ht="11.25" customHeight="1" x14ac:dyDescent="0.2">
      <c r="A34" s="31">
        <v>33</v>
      </c>
      <c r="B34" s="16">
        <v>26</v>
      </c>
      <c r="C34" s="31">
        <v>1</v>
      </c>
      <c r="D34" s="31">
        <v>1</v>
      </c>
      <c r="E34" s="19" t="s">
        <v>2141</v>
      </c>
      <c r="F34" s="19"/>
      <c r="G34" s="6" t="s">
        <v>3738</v>
      </c>
      <c r="H34" s="6" t="s">
        <v>3739</v>
      </c>
      <c r="I34" s="6" t="s">
        <v>2878</v>
      </c>
      <c r="J34" s="19">
        <v>2007</v>
      </c>
      <c r="K34" s="19">
        <v>138</v>
      </c>
      <c r="L34" s="6"/>
      <c r="M34" s="6"/>
      <c r="N34" s="47" t="s">
        <v>3740</v>
      </c>
      <c r="O34" s="77" t="s">
        <v>3741</v>
      </c>
      <c r="P34" s="6" t="s">
        <v>4951</v>
      </c>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c r="HN34" s="78"/>
      <c r="HO34" s="78"/>
      <c r="HP34" s="78"/>
      <c r="HQ34" s="78"/>
      <c r="HR34" s="78"/>
      <c r="HS34" s="78"/>
      <c r="HT34" s="78"/>
      <c r="HU34" s="78"/>
      <c r="HV34" s="78"/>
      <c r="HW34" s="78"/>
      <c r="HX34" s="78"/>
      <c r="HY34" s="78"/>
      <c r="HZ34" s="78"/>
      <c r="IA34" s="78"/>
      <c r="IB34" s="78"/>
      <c r="IC34" s="78"/>
      <c r="ID34" s="78"/>
      <c r="IE34" s="78"/>
      <c r="IF34" s="78"/>
      <c r="IG34" s="78"/>
      <c r="IH34" s="78"/>
      <c r="II34" s="78"/>
      <c r="IJ34" s="78"/>
      <c r="IK34" s="78"/>
      <c r="IL34" s="78"/>
      <c r="IM34" s="78"/>
      <c r="IN34" s="78"/>
      <c r="IO34" s="78"/>
      <c r="IP34" s="78"/>
      <c r="IQ34" s="78"/>
      <c r="IR34" s="78"/>
      <c r="IS34" s="78"/>
      <c r="IT34" s="78"/>
      <c r="IU34" s="78"/>
      <c r="IV34" s="78"/>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c r="SI34" s="78"/>
      <c r="SJ34" s="78"/>
      <c r="SK34" s="78"/>
      <c r="SL34" s="78"/>
      <c r="SM34" s="78"/>
      <c r="SN34" s="78"/>
      <c r="SO34" s="78"/>
      <c r="SP34" s="78"/>
      <c r="SQ34" s="78"/>
      <c r="SR34" s="78"/>
      <c r="SS34" s="78"/>
      <c r="ST34" s="78"/>
      <c r="SU34" s="78"/>
      <c r="SV34" s="78"/>
      <c r="SW34" s="78"/>
      <c r="SX34" s="78"/>
      <c r="SY34" s="78"/>
      <c r="SZ34" s="78"/>
      <c r="TA34" s="78"/>
      <c r="TB34" s="78"/>
      <c r="TC34" s="78"/>
      <c r="TD34" s="78"/>
      <c r="TE34" s="78"/>
      <c r="TF34" s="78"/>
      <c r="TG34" s="78"/>
      <c r="TH34" s="78"/>
      <c r="TI34" s="78"/>
      <c r="TJ34" s="78"/>
      <c r="TK34" s="78"/>
      <c r="TL34" s="78"/>
      <c r="TM34" s="78"/>
      <c r="TN34" s="78"/>
      <c r="TO34" s="78"/>
      <c r="TP34" s="78"/>
      <c r="TQ34" s="78"/>
      <c r="TR34" s="78"/>
      <c r="TS34" s="78"/>
      <c r="TT34" s="78"/>
      <c r="TU34" s="78"/>
      <c r="TV34" s="78"/>
      <c r="TW34" s="78"/>
      <c r="TX34" s="78"/>
      <c r="TY34" s="78"/>
      <c r="TZ34" s="78"/>
      <c r="UA34" s="78"/>
      <c r="UB34" s="78"/>
      <c r="UC34" s="78"/>
      <c r="UD34" s="78"/>
      <c r="UE34" s="78"/>
      <c r="UF34" s="78"/>
      <c r="UG34" s="78"/>
      <c r="UH34" s="78"/>
      <c r="UI34" s="78"/>
      <c r="UJ34" s="78"/>
      <c r="UK34" s="78"/>
      <c r="UL34" s="78"/>
      <c r="UM34" s="78"/>
      <c r="UN34" s="78"/>
      <c r="UO34" s="78"/>
      <c r="UP34" s="78"/>
      <c r="UQ34" s="78"/>
      <c r="UR34" s="78"/>
      <c r="US34" s="78"/>
      <c r="UT34" s="78"/>
      <c r="UU34" s="78"/>
      <c r="UV34" s="78"/>
      <c r="UW34" s="78"/>
      <c r="UX34" s="78"/>
      <c r="UY34" s="78"/>
      <c r="UZ34" s="78"/>
      <c r="VA34" s="78"/>
      <c r="VB34" s="78"/>
      <c r="VC34" s="78"/>
      <c r="VD34" s="78"/>
      <c r="VE34" s="78"/>
      <c r="VF34" s="78"/>
      <c r="VG34" s="78"/>
      <c r="VH34" s="78"/>
      <c r="VI34" s="78"/>
      <c r="VJ34" s="78"/>
      <c r="VK34" s="78"/>
      <c r="VL34" s="78"/>
      <c r="VM34" s="78"/>
      <c r="VN34" s="78"/>
      <c r="VO34" s="78"/>
      <c r="VP34" s="78"/>
      <c r="VQ34" s="78"/>
      <c r="VR34" s="78"/>
      <c r="VS34" s="78"/>
      <c r="VT34" s="78"/>
      <c r="VU34" s="78"/>
      <c r="VV34" s="78"/>
      <c r="VW34" s="78"/>
      <c r="VX34" s="78"/>
      <c r="VY34" s="78"/>
      <c r="VZ34" s="78"/>
      <c r="WA34" s="78"/>
      <c r="WB34" s="78"/>
      <c r="WC34" s="78"/>
      <c r="WD34" s="78"/>
      <c r="WE34" s="78"/>
      <c r="WF34" s="78"/>
      <c r="WG34" s="78"/>
      <c r="WH34" s="78"/>
      <c r="WI34" s="78"/>
      <c r="WJ34" s="78"/>
      <c r="WK34" s="78"/>
      <c r="WL34" s="78"/>
      <c r="WM34" s="78"/>
      <c r="WN34" s="78"/>
      <c r="WO34" s="78"/>
      <c r="WP34" s="78"/>
      <c r="WQ34" s="78"/>
      <c r="WR34" s="78"/>
      <c r="WS34" s="78"/>
      <c r="WT34" s="78"/>
      <c r="WU34" s="78"/>
      <c r="WV34" s="78"/>
      <c r="WW34" s="78"/>
      <c r="WX34" s="78"/>
      <c r="WY34" s="78"/>
      <c r="WZ34" s="78"/>
      <c r="XA34" s="78"/>
      <c r="XB34" s="78"/>
      <c r="XC34" s="78"/>
      <c r="XD34" s="78"/>
      <c r="XE34" s="78"/>
      <c r="XF34" s="78"/>
      <c r="XG34" s="78"/>
      <c r="XH34" s="78"/>
      <c r="XI34" s="78"/>
      <c r="XJ34" s="78"/>
      <c r="XK34" s="78"/>
      <c r="XL34" s="78"/>
      <c r="XM34" s="78"/>
      <c r="XN34" s="78"/>
      <c r="XO34" s="78"/>
      <c r="XP34" s="78"/>
      <c r="XQ34" s="78"/>
      <c r="XR34" s="78"/>
      <c r="XS34" s="78"/>
      <c r="XT34" s="78"/>
      <c r="XU34" s="78"/>
      <c r="XV34" s="78"/>
      <c r="XW34" s="78"/>
      <c r="XX34" s="78"/>
      <c r="XY34" s="78"/>
      <c r="XZ34" s="78"/>
      <c r="YA34" s="78"/>
      <c r="YB34" s="78"/>
      <c r="YC34" s="78"/>
      <c r="YD34" s="78"/>
      <c r="YE34" s="78"/>
      <c r="YF34" s="78"/>
      <c r="YG34" s="78"/>
      <c r="YH34" s="78"/>
      <c r="YI34" s="78"/>
      <c r="YJ34" s="78"/>
      <c r="YK34" s="78"/>
      <c r="YL34" s="78"/>
      <c r="YM34" s="78"/>
      <c r="YN34" s="78"/>
      <c r="YO34" s="78"/>
      <c r="YP34" s="78"/>
      <c r="YQ34" s="78"/>
      <c r="YR34" s="78"/>
      <c r="YS34" s="78"/>
      <c r="YT34" s="78"/>
      <c r="YU34" s="78"/>
      <c r="YV34" s="78"/>
      <c r="YW34" s="78"/>
      <c r="YX34" s="78"/>
      <c r="YY34" s="78"/>
      <c r="YZ34" s="78"/>
      <c r="ZA34" s="78"/>
      <c r="ZB34" s="78"/>
      <c r="ZC34" s="78"/>
      <c r="ZD34" s="78"/>
      <c r="ZE34" s="78"/>
      <c r="ZF34" s="78"/>
      <c r="ZG34" s="78"/>
      <c r="ZH34" s="78"/>
      <c r="ZI34" s="78"/>
      <c r="ZJ34" s="78"/>
      <c r="ZK34" s="78"/>
      <c r="ZL34" s="78"/>
      <c r="ZM34" s="78"/>
      <c r="ZN34" s="78"/>
      <c r="ZO34" s="78"/>
      <c r="ZP34" s="78"/>
      <c r="ZQ34" s="78"/>
      <c r="ZR34" s="78"/>
      <c r="ZS34" s="78"/>
      <c r="ZT34" s="78"/>
      <c r="ZU34" s="78"/>
      <c r="ZV34" s="78"/>
      <c r="ZW34" s="78"/>
      <c r="ZX34" s="78"/>
      <c r="ZY34" s="78"/>
      <c r="ZZ34" s="78"/>
      <c r="AAA34" s="78"/>
      <c r="AAB34" s="78"/>
      <c r="AAC34" s="78"/>
      <c r="AAD34" s="78"/>
      <c r="AAE34" s="78"/>
      <c r="AAF34" s="78"/>
      <c r="AAG34" s="78"/>
      <c r="AAH34" s="78"/>
      <c r="AAI34" s="78"/>
      <c r="AAJ34" s="78"/>
      <c r="AAK34" s="78"/>
      <c r="AAL34" s="78"/>
      <c r="AAM34" s="78"/>
      <c r="AAN34" s="78"/>
      <c r="AAO34" s="78"/>
      <c r="AAP34" s="78"/>
      <c r="AAQ34" s="78"/>
      <c r="AAR34" s="78"/>
      <c r="AAS34" s="78"/>
      <c r="AAT34" s="78"/>
      <c r="AAU34" s="78"/>
      <c r="AAV34" s="78"/>
      <c r="AAW34" s="78"/>
      <c r="AAX34" s="78"/>
      <c r="AAY34" s="78"/>
      <c r="AAZ34" s="78"/>
      <c r="ABA34" s="78"/>
      <c r="ABB34" s="78"/>
      <c r="ABC34" s="78"/>
      <c r="ABD34" s="78"/>
      <c r="ABE34" s="78"/>
      <c r="ABF34" s="78"/>
      <c r="ABG34" s="78"/>
      <c r="ABH34" s="78"/>
      <c r="ABI34" s="78"/>
      <c r="ABJ34" s="78"/>
      <c r="ABK34" s="78"/>
      <c r="ABL34" s="78"/>
      <c r="ABM34" s="78"/>
      <c r="ABN34" s="78"/>
      <c r="ABO34" s="78"/>
      <c r="ABP34" s="78"/>
      <c r="ABQ34" s="78"/>
      <c r="ABR34" s="78"/>
      <c r="ABS34" s="78"/>
      <c r="ABT34" s="78"/>
      <c r="ABU34" s="78"/>
      <c r="ABV34" s="78"/>
      <c r="ABW34" s="78"/>
      <c r="ABX34" s="78"/>
      <c r="ABY34" s="78"/>
      <c r="ABZ34" s="78"/>
      <c r="ACA34" s="78"/>
      <c r="ACB34" s="78"/>
      <c r="ACC34" s="78"/>
      <c r="ACD34" s="78"/>
      <c r="ACE34" s="78"/>
      <c r="ACF34" s="78"/>
      <c r="ACG34" s="78"/>
      <c r="ACH34" s="78"/>
      <c r="ACI34" s="78"/>
      <c r="ACJ34" s="78"/>
      <c r="ACK34" s="78"/>
      <c r="ACL34" s="78"/>
      <c r="ACM34" s="78"/>
      <c r="ACN34" s="78"/>
      <c r="ACO34" s="78"/>
      <c r="ACP34" s="78"/>
      <c r="ACQ34" s="78"/>
      <c r="ACR34" s="78"/>
      <c r="ACS34" s="78"/>
      <c r="ACT34" s="78"/>
      <c r="ACU34" s="78"/>
      <c r="ACV34" s="78"/>
      <c r="ACW34" s="78"/>
      <c r="ACX34" s="78"/>
      <c r="ACY34" s="78"/>
      <c r="ACZ34" s="78"/>
      <c r="ADA34" s="78"/>
      <c r="ADB34" s="78"/>
      <c r="ADC34" s="78"/>
      <c r="ADD34" s="78"/>
      <c r="ADE34" s="78"/>
      <c r="ADF34" s="78"/>
      <c r="ADG34" s="78"/>
      <c r="ADH34" s="78"/>
      <c r="ADI34" s="78"/>
      <c r="ADJ34" s="78"/>
      <c r="ADK34" s="78"/>
      <c r="ADL34" s="78"/>
      <c r="ADM34" s="78"/>
      <c r="ADN34" s="78"/>
      <c r="ADO34" s="78"/>
      <c r="ADP34" s="78"/>
      <c r="ADQ34" s="78"/>
      <c r="ADR34" s="78"/>
      <c r="ADS34" s="78"/>
      <c r="ADT34" s="78"/>
      <c r="ADU34" s="78"/>
      <c r="ADV34" s="78"/>
      <c r="ADW34" s="78"/>
      <c r="ADX34" s="78"/>
      <c r="ADY34" s="78"/>
      <c r="ADZ34" s="78"/>
      <c r="AEA34" s="78"/>
      <c r="AEB34" s="78"/>
      <c r="AEC34" s="78"/>
      <c r="AED34" s="78"/>
      <c r="AEE34" s="78"/>
      <c r="AEF34" s="78"/>
      <c r="AEG34" s="78"/>
      <c r="AEH34" s="78"/>
      <c r="AEI34" s="78"/>
      <c r="AEJ34" s="78"/>
      <c r="AEK34" s="78"/>
      <c r="AEL34" s="78"/>
      <c r="AEM34" s="78"/>
      <c r="AEN34" s="78"/>
      <c r="AEO34" s="78"/>
      <c r="AEP34" s="78"/>
      <c r="AEQ34" s="78"/>
      <c r="AER34" s="78"/>
      <c r="AES34" s="78"/>
      <c r="AET34" s="78"/>
      <c r="AEU34" s="78"/>
      <c r="AEV34" s="78"/>
      <c r="AEW34" s="78"/>
      <c r="AEX34" s="78"/>
      <c r="AEY34" s="78"/>
      <c r="AEZ34" s="78"/>
      <c r="AFA34" s="78"/>
      <c r="AFB34" s="78"/>
      <c r="AFC34" s="78"/>
      <c r="AFD34" s="78"/>
      <c r="AFE34" s="78"/>
      <c r="AFF34" s="78"/>
      <c r="AFG34" s="78"/>
      <c r="AFH34" s="78"/>
      <c r="AFI34" s="78"/>
      <c r="AFJ34" s="78"/>
      <c r="AFK34" s="78"/>
      <c r="AFL34" s="78"/>
      <c r="AFM34" s="78"/>
      <c r="AFN34" s="78"/>
      <c r="AFO34" s="78"/>
      <c r="AFP34" s="78"/>
      <c r="AFQ34" s="78"/>
      <c r="AFR34" s="78"/>
      <c r="AFS34" s="78"/>
      <c r="AFT34" s="78"/>
      <c r="AFU34" s="78"/>
      <c r="AFV34" s="78"/>
      <c r="AFW34" s="78"/>
      <c r="AFX34" s="78"/>
      <c r="AFY34" s="78"/>
      <c r="AFZ34" s="78"/>
      <c r="AGA34" s="78"/>
      <c r="AGB34" s="78"/>
      <c r="AGC34" s="78"/>
      <c r="AGD34" s="78"/>
      <c r="AGE34" s="78"/>
      <c r="AGF34" s="78"/>
      <c r="AGG34" s="78"/>
      <c r="AGH34" s="78"/>
      <c r="AGI34" s="78"/>
      <c r="AGJ34" s="78"/>
      <c r="AGK34" s="78"/>
      <c r="AGL34" s="78"/>
      <c r="AGM34" s="78"/>
      <c r="AGN34" s="78"/>
      <c r="AGO34" s="78"/>
      <c r="AGP34" s="78"/>
      <c r="AGQ34" s="78"/>
      <c r="AGR34" s="78"/>
      <c r="AGS34" s="78"/>
      <c r="AGT34" s="78"/>
      <c r="AGU34" s="78"/>
      <c r="AGV34" s="78"/>
      <c r="AGW34" s="78"/>
      <c r="AGX34" s="78"/>
      <c r="AGY34" s="78"/>
      <c r="AGZ34" s="78"/>
      <c r="AHA34" s="78"/>
      <c r="AHB34" s="78"/>
      <c r="AHC34" s="78"/>
      <c r="AHD34" s="78"/>
      <c r="AHE34" s="78"/>
      <c r="AHF34" s="78"/>
      <c r="AHG34" s="78"/>
      <c r="AHH34" s="78"/>
      <c r="AHI34" s="78"/>
      <c r="AHJ34" s="78"/>
      <c r="AHK34" s="78"/>
      <c r="AHL34" s="78"/>
      <c r="AHM34" s="78"/>
      <c r="AHN34" s="78"/>
      <c r="AHO34" s="78"/>
      <c r="AHP34" s="78"/>
      <c r="AHQ34" s="78"/>
      <c r="AHR34" s="78"/>
      <c r="AHS34" s="78"/>
      <c r="AHT34" s="78"/>
      <c r="AHU34" s="78"/>
      <c r="AHV34" s="78"/>
      <c r="AHW34" s="78"/>
      <c r="AHX34" s="78"/>
      <c r="AHY34" s="78"/>
      <c r="AHZ34" s="78"/>
      <c r="AIA34" s="78"/>
      <c r="AIB34" s="78"/>
      <c r="AIC34" s="78"/>
      <c r="AID34" s="78"/>
      <c r="AIE34" s="78"/>
      <c r="AIF34" s="78"/>
      <c r="AIG34" s="78"/>
      <c r="AIH34" s="78"/>
      <c r="AII34" s="78"/>
      <c r="AIJ34" s="78"/>
      <c r="AIK34" s="78"/>
      <c r="AIL34" s="78"/>
      <c r="AIM34" s="78"/>
      <c r="AIN34" s="78"/>
      <c r="AIO34" s="78"/>
      <c r="AIP34" s="78"/>
      <c r="AIQ34" s="78"/>
      <c r="AIR34" s="78"/>
      <c r="AIS34" s="78"/>
      <c r="AIT34" s="78"/>
      <c r="AIU34" s="78"/>
      <c r="AIV34" s="78"/>
      <c r="AIW34" s="78"/>
      <c r="AIX34" s="78"/>
      <c r="AIY34" s="78"/>
      <c r="AIZ34" s="78"/>
      <c r="AJA34" s="78"/>
      <c r="AJB34" s="78"/>
      <c r="AJC34" s="78"/>
      <c r="AJD34" s="78"/>
      <c r="AJE34" s="78"/>
      <c r="AJF34" s="78"/>
      <c r="AJG34" s="78"/>
      <c r="AJH34" s="78"/>
      <c r="AJI34" s="78"/>
      <c r="AJJ34" s="78"/>
      <c r="AJK34" s="78"/>
      <c r="AJL34" s="78"/>
      <c r="AJM34" s="78"/>
      <c r="AJN34" s="78"/>
      <c r="AJO34" s="78"/>
      <c r="AJP34" s="78"/>
      <c r="AJQ34" s="78"/>
      <c r="AJR34" s="78"/>
      <c r="AJS34" s="78"/>
      <c r="AJT34" s="78"/>
      <c r="AJU34" s="78"/>
      <c r="AJV34" s="78"/>
      <c r="AJW34" s="78"/>
      <c r="AJX34" s="78"/>
      <c r="AJY34" s="78"/>
      <c r="AJZ34" s="78"/>
      <c r="AKA34" s="78"/>
      <c r="AKB34" s="78"/>
      <c r="AKC34" s="78"/>
      <c r="AKD34" s="78"/>
      <c r="AKE34" s="78"/>
      <c r="AKF34" s="78"/>
      <c r="AKG34" s="78"/>
      <c r="AKH34" s="78"/>
      <c r="AKI34" s="78"/>
      <c r="AKJ34" s="78"/>
      <c r="AKK34" s="78"/>
      <c r="AKL34" s="78"/>
      <c r="AKM34" s="78"/>
      <c r="AKN34" s="78"/>
      <c r="AKO34" s="78"/>
      <c r="AKP34" s="78"/>
      <c r="AKQ34" s="78"/>
      <c r="AKR34" s="78"/>
      <c r="AKS34" s="78"/>
      <c r="AKT34" s="78"/>
      <c r="AKU34" s="78"/>
      <c r="AKV34" s="78"/>
      <c r="AKW34" s="78"/>
      <c r="AKX34" s="78"/>
      <c r="AKY34" s="78"/>
      <c r="AKZ34" s="78"/>
      <c r="ALA34" s="78"/>
      <c r="ALB34" s="78"/>
      <c r="ALC34" s="78"/>
      <c r="ALD34" s="78"/>
      <c r="ALE34" s="78"/>
      <c r="ALF34" s="78"/>
      <c r="ALG34" s="78"/>
      <c r="ALH34" s="78"/>
      <c r="ALI34" s="78"/>
      <c r="ALJ34" s="78"/>
      <c r="ALK34" s="78"/>
      <c r="ALL34" s="78"/>
      <c r="ALM34" s="78"/>
      <c r="ALN34" s="78"/>
      <c r="ALO34" s="78"/>
      <c r="ALP34" s="78"/>
      <c r="ALQ34" s="78"/>
      <c r="ALR34" s="78"/>
      <c r="ALS34" s="78"/>
      <c r="ALT34" s="78"/>
      <c r="ALU34" s="78"/>
      <c r="ALV34" s="78"/>
      <c r="ALW34" s="78"/>
      <c r="ALX34" s="78"/>
      <c r="ALY34" s="78"/>
      <c r="ALZ34" s="78"/>
      <c r="AMA34" s="78"/>
      <c r="AMB34" s="78"/>
      <c r="AMC34" s="78"/>
      <c r="AMD34" s="78"/>
      <c r="AME34" s="78"/>
      <c r="AMF34" s="78"/>
      <c r="AMG34" s="78"/>
      <c r="AMH34" s="78"/>
      <c r="AMI34" s="78"/>
      <c r="AMJ34" s="78"/>
      <c r="AMK34" s="78"/>
      <c r="AML34" s="78"/>
      <c r="AMM34" s="78"/>
      <c r="AMN34" s="78"/>
      <c r="AMO34" s="78"/>
      <c r="AMP34" s="78"/>
      <c r="AMQ34" s="78"/>
      <c r="AMR34" s="78"/>
      <c r="AMS34" s="78"/>
      <c r="AMT34" s="78"/>
      <c r="AMU34" s="78"/>
      <c r="AMV34" s="78"/>
      <c r="AMW34" s="78"/>
      <c r="AMX34" s="78"/>
      <c r="AMY34" s="78"/>
      <c r="AMZ34" s="78"/>
      <c r="ANA34" s="78"/>
      <c r="ANB34" s="78"/>
      <c r="ANC34" s="78"/>
      <c r="AND34" s="78"/>
      <c r="ANE34" s="78"/>
      <c r="ANF34" s="78"/>
      <c r="ANG34" s="78"/>
      <c r="ANH34" s="78"/>
      <c r="ANI34" s="78"/>
      <c r="ANJ34" s="78"/>
      <c r="ANK34" s="78"/>
      <c r="ANL34" s="78"/>
      <c r="ANM34" s="78"/>
      <c r="ANN34" s="78"/>
      <c r="ANO34" s="78"/>
      <c r="ANP34" s="78"/>
      <c r="ANQ34" s="78"/>
      <c r="ANR34" s="78"/>
      <c r="ANS34" s="78"/>
      <c r="ANT34" s="78"/>
      <c r="ANU34" s="78"/>
      <c r="ANV34" s="78"/>
      <c r="ANW34" s="78"/>
      <c r="ANX34" s="78"/>
      <c r="ANY34" s="78"/>
      <c r="ANZ34" s="78"/>
      <c r="AOA34" s="78"/>
      <c r="AOB34" s="78"/>
      <c r="AOC34" s="78"/>
      <c r="AOD34" s="78"/>
      <c r="AOE34" s="78"/>
      <c r="AOF34" s="78"/>
      <c r="AOG34" s="78"/>
      <c r="AOH34" s="78"/>
      <c r="AOI34" s="78"/>
      <c r="AOJ34" s="78"/>
      <c r="AOK34" s="78"/>
      <c r="AOL34" s="78"/>
      <c r="AOM34" s="78"/>
      <c r="AON34" s="78"/>
      <c r="AOO34" s="78"/>
      <c r="AOP34" s="78"/>
      <c r="AOQ34" s="78"/>
      <c r="AOR34" s="78"/>
      <c r="AOS34" s="78"/>
      <c r="AOT34" s="78"/>
      <c r="AOU34" s="78"/>
      <c r="AOV34" s="78"/>
      <c r="AOW34" s="78"/>
      <c r="AOX34" s="78"/>
      <c r="AOY34" s="78"/>
      <c r="AOZ34" s="78"/>
      <c r="APA34" s="78"/>
      <c r="APB34" s="78"/>
      <c r="APC34" s="78"/>
      <c r="APD34" s="78"/>
      <c r="APE34" s="78"/>
      <c r="APF34" s="78"/>
      <c r="APG34" s="78"/>
      <c r="APH34" s="78"/>
      <c r="API34" s="78"/>
      <c r="APJ34" s="78"/>
      <c r="APK34" s="78"/>
      <c r="APL34" s="78"/>
      <c r="APM34" s="78"/>
      <c r="APN34" s="78"/>
      <c r="APO34" s="78"/>
      <c r="APP34" s="78"/>
      <c r="APQ34" s="78"/>
      <c r="APR34" s="78"/>
      <c r="APS34" s="78"/>
      <c r="APT34" s="78"/>
      <c r="APU34" s="78"/>
      <c r="APV34" s="78"/>
      <c r="APW34" s="78"/>
      <c r="APX34" s="78"/>
      <c r="APY34" s="78"/>
      <c r="APZ34" s="78"/>
      <c r="AQA34" s="78"/>
      <c r="AQB34" s="78"/>
      <c r="AQC34" s="78"/>
      <c r="AQD34" s="78"/>
      <c r="AQE34" s="78"/>
      <c r="AQF34" s="78"/>
      <c r="AQG34" s="78"/>
      <c r="AQH34" s="78"/>
      <c r="AQI34" s="78"/>
      <c r="AQJ34" s="78"/>
      <c r="AQK34" s="78"/>
      <c r="AQL34" s="78"/>
      <c r="AQM34" s="78"/>
      <c r="AQN34" s="78"/>
      <c r="AQO34" s="78"/>
      <c r="AQP34" s="78"/>
      <c r="AQQ34" s="78"/>
      <c r="AQR34" s="78"/>
      <c r="AQS34" s="78"/>
      <c r="AQT34" s="78"/>
      <c r="AQU34" s="78"/>
      <c r="AQV34" s="78"/>
      <c r="AQW34" s="78"/>
      <c r="AQX34" s="78"/>
      <c r="AQY34" s="78"/>
      <c r="AQZ34" s="78"/>
      <c r="ARA34" s="78"/>
      <c r="ARB34" s="78"/>
      <c r="ARC34" s="78"/>
      <c r="ARD34" s="78"/>
      <c r="ARE34" s="78"/>
      <c r="ARF34" s="78"/>
      <c r="ARG34" s="78"/>
      <c r="ARH34" s="78"/>
      <c r="ARI34" s="78"/>
      <c r="ARJ34" s="78"/>
      <c r="ARK34" s="78"/>
      <c r="ARL34" s="78"/>
      <c r="ARM34" s="78"/>
      <c r="ARN34" s="78"/>
      <c r="ARO34" s="78"/>
      <c r="ARP34" s="78"/>
      <c r="ARQ34" s="78"/>
      <c r="ARR34" s="78"/>
      <c r="ARS34" s="78"/>
      <c r="ART34" s="78"/>
      <c r="ARU34" s="78"/>
      <c r="ARV34" s="78"/>
      <c r="ARW34" s="78"/>
      <c r="ARX34" s="78"/>
      <c r="ARY34" s="78"/>
      <c r="ARZ34" s="78"/>
      <c r="ASA34" s="78"/>
      <c r="ASB34" s="78"/>
      <c r="ASC34" s="78"/>
      <c r="ASD34" s="78"/>
      <c r="ASE34" s="78"/>
      <c r="ASF34" s="78"/>
      <c r="ASG34" s="78"/>
      <c r="ASH34" s="78"/>
      <c r="ASI34" s="78"/>
      <c r="ASJ34" s="78"/>
      <c r="ASK34" s="78"/>
      <c r="ASL34" s="78"/>
      <c r="ASM34" s="78"/>
      <c r="ASN34" s="78"/>
      <c r="ASO34" s="78"/>
      <c r="ASP34" s="78"/>
      <c r="ASQ34" s="78"/>
      <c r="ASR34" s="78"/>
      <c r="ASS34" s="78"/>
      <c r="AST34" s="78"/>
      <c r="ASU34" s="78"/>
      <c r="ASV34" s="78"/>
      <c r="ASW34" s="78"/>
      <c r="ASX34" s="78"/>
      <c r="ASY34" s="78"/>
      <c r="ASZ34" s="78"/>
      <c r="ATA34" s="78"/>
      <c r="ATB34" s="78"/>
      <c r="ATC34" s="78"/>
      <c r="ATD34" s="78"/>
      <c r="ATE34" s="78"/>
      <c r="ATF34" s="78"/>
      <c r="ATG34" s="78"/>
      <c r="ATH34" s="78"/>
      <c r="ATI34" s="78"/>
      <c r="ATJ34" s="78"/>
      <c r="ATK34" s="78"/>
      <c r="ATL34" s="78"/>
      <c r="ATM34" s="78"/>
      <c r="ATN34" s="78"/>
      <c r="ATO34" s="78"/>
      <c r="ATP34" s="78"/>
      <c r="ATQ34" s="78"/>
      <c r="ATR34" s="78"/>
      <c r="ATS34" s="78"/>
      <c r="ATT34" s="78"/>
      <c r="ATU34" s="78"/>
      <c r="ATV34" s="78"/>
      <c r="ATW34" s="78"/>
      <c r="ATX34" s="78"/>
      <c r="ATY34" s="78"/>
      <c r="ATZ34" s="78"/>
      <c r="AUA34" s="78"/>
      <c r="AUB34" s="78"/>
      <c r="AUC34" s="78"/>
      <c r="AUD34" s="78"/>
      <c r="AUE34" s="78"/>
      <c r="AUF34" s="78"/>
      <c r="AUG34" s="78"/>
      <c r="AUH34" s="78"/>
      <c r="AUI34" s="78"/>
      <c r="AUJ34" s="78"/>
      <c r="AUK34" s="78"/>
      <c r="AUL34" s="78"/>
      <c r="AUM34" s="78"/>
      <c r="AUN34" s="78"/>
      <c r="AUO34" s="78"/>
      <c r="AUP34" s="78"/>
      <c r="AUQ34" s="78"/>
      <c r="AUR34" s="78"/>
      <c r="AUS34" s="78"/>
      <c r="AUT34" s="78"/>
      <c r="AUU34" s="78"/>
      <c r="AUV34" s="78"/>
      <c r="AUW34" s="78"/>
      <c r="AUX34" s="78"/>
      <c r="AUY34" s="78"/>
      <c r="AUZ34" s="78"/>
      <c r="AVA34" s="78"/>
      <c r="AVB34" s="78"/>
      <c r="AVC34" s="78"/>
      <c r="AVD34" s="78"/>
      <c r="AVE34" s="78"/>
      <c r="AVF34" s="78"/>
      <c r="AVG34" s="78"/>
      <c r="AVH34" s="78"/>
      <c r="AVI34" s="78"/>
      <c r="AVJ34" s="78"/>
      <c r="AVK34" s="78"/>
      <c r="AVL34" s="78"/>
      <c r="AVM34" s="78"/>
      <c r="AVN34" s="78"/>
      <c r="AVO34" s="78"/>
      <c r="AVP34" s="78"/>
      <c r="AVQ34" s="78"/>
      <c r="AVR34" s="78"/>
      <c r="AVS34" s="78"/>
      <c r="AVT34" s="78"/>
      <c r="AVU34" s="78"/>
      <c r="AVV34" s="78"/>
      <c r="AVW34" s="78"/>
      <c r="AVX34" s="78"/>
      <c r="AVY34" s="78"/>
      <c r="AVZ34" s="78"/>
      <c r="AWA34" s="78"/>
      <c r="AWB34" s="78"/>
      <c r="AWC34" s="78"/>
      <c r="AWD34" s="78"/>
      <c r="AWE34" s="78"/>
      <c r="AWF34" s="78"/>
      <c r="AWG34" s="78"/>
      <c r="AWH34" s="78"/>
      <c r="AWI34" s="78"/>
      <c r="AWJ34" s="78"/>
      <c r="AWK34" s="78"/>
      <c r="AWL34" s="78"/>
      <c r="AWM34" s="78"/>
      <c r="AWN34" s="78"/>
      <c r="AWO34" s="78"/>
      <c r="AWP34" s="78"/>
      <c r="AWQ34" s="78"/>
      <c r="AWR34" s="78"/>
      <c r="AWS34" s="78"/>
      <c r="AWT34" s="78"/>
      <c r="AWU34" s="78"/>
      <c r="AWV34" s="78"/>
      <c r="AWW34" s="78"/>
      <c r="AWX34" s="78"/>
      <c r="AWY34" s="78"/>
      <c r="AWZ34" s="78"/>
      <c r="AXA34" s="78"/>
      <c r="AXB34" s="78"/>
      <c r="AXC34" s="78"/>
      <c r="AXD34" s="78"/>
      <c r="AXE34" s="78"/>
      <c r="AXF34" s="78"/>
      <c r="AXG34" s="78"/>
      <c r="AXH34" s="78"/>
      <c r="AXI34" s="78"/>
      <c r="AXJ34" s="78"/>
      <c r="AXK34" s="78"/>
      <c r="AXL34" s="78"/>
      <c r="AXM34" s="78"/>
      <c r="AXN34" s="78"/>
      <c r="AXO34" s="78"/>
      <c r="AXP34" s="78"/>
      <c r="AXQ34" s="78"/>
      <c r="AXR34" s="78"/>
      <c r="AXS34" s="78"/>
      <c r="AXT34" s="78"/>
      <c r="AXU34" s="78"/>
      <c r="AXV34" s="78"/>
      <c r="AXW34" s="78"/>
      <c r="AXX34" s="78"/>
      <c r="AXY34" s="78"/>
      <c r="AXZ34" s="78"/>
      <c r="AYA34" s="78"/>
      <c r="AYB34" s="78"/>
      <c r="AYC34" s="78"/>
      <c r="AYD34" s="78"/>
      <c r="AYE34" s="78"/>
      <c r="AYF34" s="78"/>
      <c r="AYG34" s="78"/>
      <c r="AYH34" s="78"/>
      <c r="AYI34" s="78"/>
      <c r="AYJ34" s="78"/>
      <c r="AYK34" s="78"/>
      <c r="AYL34" s="78"/>
      <c r="AYM34" s="78"/>
      <c r="AYN34" s="78"/>
      <c r="AYO34" s="78"/>
      <c r="AYP34" s="78"/>
      <c r="AYQ34" s="78"/>
      <c r="AYR34" s="78"/>
      <c r="AYS34" s="78"/>
      <c r="AYT34" s="78"/>
      <c r="AYU34" s="78"/>
      <c r="AYV34" s="78"/>
      <c r="AYW34" s="78"/>
      <c r="AYX34" s="78"/>
      <c r="AYY34" s="78"/>
      <c r="AYZ34" s="78"/>
      <c r="AZA34" s="78"/>
      <c r="AZB34" s="78"/>
      <c r="AZC34" s="78"/>
      <c r="AZD34" s="78"/>
      <c r="AZE34" s="78"/>
      <c r="AZF34" s="78"/>
      <c r="AZG34" s="78"/>
      <c r="AZH34" s="78"/>
      <c r="AZI34" s="78"/>
      <c r="AZJ34" s="78"/>
      <c r="AZK34" s="78"/>
      <c r="AZL34" s="78"/>
      <c r="AZM34" s="78"/>
      <c r="AZN34" s="78"/>
      <c r="AZO34" s="78"/>
      <c r="AZP34" s="78"/>
      <c r="AZQ34" s="78"/>
      <c r="AZR34" s="78"/>
      <c r="AZS34" s="78"/>
      <c r="AZT34" s="78"/>
      <c r="AZU34" s="78"/>
      <c r="AZV34" s="78"/>
      <c r="AZW34" s="78"/>
      <c r="AZX34" s="78"/>
      <c r="AZY34" s="78"/>
      <c r="AZZ34" s="78"/>
      <c r="BAA34" s="78"/>
      <c r="BAB34" s="78"/>
      <c r="BAC34" s="78"/>
      <c r="BAD34" s="78"/>
      <c r="BAE34" s="78"/>
      <c r="BAF34" s="78"/>
      <c r="BAG34" s="78"/>
      <c r="BAH34" s="78"/>
      <c r="BAI34" s="78"/>
      <c r="BAJ34" s="78"/>
      <c r="BAK34" s="78"/>
      <c r="BAL34" s="78"/>
      <c r="BAM34" s="78"/>
      <c r="BAN34" s="78"/>
      <c r="BAO34" s="78"/>
      <c r="BAP34" s="78"/>
      <c r="BAQ34" s="78"/>
      <c r="BAR34" s="78"/>
      <c r="BAS34" s="78"/>
      <c r="BAT34" s="78"/>
      <c r="BAU34" s="78"/>
      <c r="BAV34" s="78"/>
      <c r="BAW34" s="78"/>
      <c r="BAX34" s="78"/>
      <c r="BAY34" s="78"/>
      <c r="BAZ34" s="78"/>
      <c r="BBA34" s="78"/>
      <c r="BBB34" s="78"/>
      <c r="BBC34" s="78"/>
      <c r="BBD34" s="78"/>
      <c r="BBE34" s="78"/>
      <c r="BBF34" s="78"/>
      <c r="BBG34" s="78"/>
      <c r="BBH34" s="78"/>
      <c r="BBI34" s="78"/>
      <c r="BBJ34" s="78"/>
      <c r="BBK34" s="78"/>
      <c r="BBL34" s="78"/>
      <c r="BBM34" s="78"/>
      <c r="BBN34" s="78"/>
      <c r="BBO34" s="78"/>
      <c r="BBP34" s="78"/>
      <c r="BBQ34" s="78"/>
      <c r="BBR34" s="78"/>
      <c r="BBS34" s="78"/>
      <c r="BBT34" s="78"/>
      <c r="BBU34" s="78"/>
      <c r="BBV34" s="78"/>
      <c r="BBW34" s="78"/>
      <c r="BBX34" s="78"/>
      <c r="BBY34" s="78"/>
      <c r="BBZ34" s="78"/>
      <c r="BCA34" s="78"/>
      <c r="BCB34" s="78"/>
      <c r="BCC34" s="78"/>
      <c r="BCD34" s="78"/>
      <c r="BCE34" s="78"/>
      <c r="BCF34" s="78"/>
      <c r="BCG34" s="78"/>
      <c r="BCH34" s="78"/>
      <c r="BCI34" s="78"/>
      <c r="BCJ34" s="78"/>
      <c r="BCK34" s="78"/>
      <c r="BCL34" s="78"/>
      <c r="BCM34" s="78"/>
      <c r="BCN34" s="78"/>
      <c r="BCO34" s="78"/>
      <c r="BCP34" s="78"/>
      <c r="BCQ34" s="78"/>
      <c r="BCR34" s="78"/>
      <c r="BCS34" s="78"/>
      <c r="BCT34" s="78"/>
      <c r="BCU34" s="78"/>
      <c r="BCV34" s="78"/>
      <c r="BCW34" s="78"/>
      <c r="BCX34" s="78"/>
      <c r="BCY34" s="78"/>
      <c r="BCZ34" s="78"/>
      <c r="BDA34" s="78"/>
      <c r="BDB34" s="78"/>
      <c r="BDC34" s="78"/>
      <c r="BDD34" s="78"/>
      <c r="BDE34" s="78"/>
      <c r="BDF34" s="78"/>
      <c r="BDG34" s="78"/>
      <c r="BDH34" s="78"/>
      <c r="BDI34" s="78"/>
      <c r="BDJ34" s="78"/>
      <c r="BDK34" s="78"/>
      <c r="BDL34" s="78"/>
      <c r="BDM34" s="78"/>
      <c r="BDN34" s="78"/>
      <c r="BDO34" s="78"/>
      <c r="BDP34" s="78"/>
      <c r="BDQ34" s="78"/>
      <c r="BDR34" s="78"/>
      <c r="BDS34" s="78"/>
      <c r="BDT34" s="78"/>
      <c r="BDU34" s="78"/>
      <c r="BDV34" s="78"/>
      <c r="BDW34" s="78"/>
      <c r="BDX34" s="78"/>
      <c r="BDY34" s="78"/>
      <c r="BDZ34" s="78"/>
      <c r="BEA34" s="78"/>
      <c r="BEB34" s="78"/>
      <c r="BEC34" s="78"/>
      <c r="BED34" s="78"/>
      <c r="BEE34" s="78"/>
      <c r="BEF34" s="78"/>
      <c r="BEG34" s="78"/>
      <c r="BEH34" s="78"/>
      <c r="BEI34" s="78"/>
      <c r="BEJ34" s="78"/>
      <c r="BEK34" s="78"/>
      <c r="BEL34" s="78"/>
      <c r="BEM34" s="78"/>
      <c r="BEN34" s="78"/>
      <c r="BEO34" s="78"/>
      <c r="BEP34" s="78"/>
    </row>
    <row r="35" spans="1:1498" s="80" customFormat="1" ht="11.25" customHeight="1" x14ac:dyDescent="0.2">
      <c r="A35" s="31">
        <v>34</v>
      </c>
      <c r="B35" s="16">
        <v>27</v>
      </c>
      <c r="C35" s="31">
        <v>0</v>
      </c>
      <c r="D35" s="31">
        <v>0</v>
      </c>
      <c r="E35" s="16" t="s">
        <v>2141</v>
      </c>
      <c r="F35" s="16"/>
      <c r="G35" s="4" t="s">
        <v>4084</v>
      </c>
      <c r="H35" s="4" t="s">
        <v>4085</v>
      </c>
      <c r="I35" s="4" t="s">
        <v>4028</v>
      </c>
      <c r="J35" s="16">
        <v>2007</v>
      </c>
      <c r="K35" s="16">
        <v>21</v>
      </c>
      <c r="L35" s="4"/>
      <c r="M35" s="4"/>
      <c r="N35" s="45" t="s">
        <v>4086</v>
      </c>
      <c r="O35" s="77" t="s">
        <v>4087</v>
      </c>
      <c r="P35" s="4" t="s">
        <v>4228</v>
      </c>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78"/>
      <c r="SP35" s="78"/>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78"/>
      <c r="TP35" s="78"/>
      <c r="TQ35" s="78"/>
      <c r="TR35" s="78"/>
      <c r="TS35" s="78"/>
      <c r="TT35" s="78"/>
      <c r="TU35" s="78"/>
      <c r="TV35" s="78"/>
      <c r="TW35" s="78"/>
      <c r="TX35" s="78"/>
      <c r="TY35" s="78"/>
      <c r="TZ35" s="78"/>
      <c r="UA35" s="78"/>
      <c r="UB35" s="78"/>
      <c r="UC35" s="78"/>
      <c r="UD35" s="78"/>
      <c r="UE35" s="78"/>
      <c r="UF35" s="78"/>
      <c r="UG35" s="78"/>
      <c r="UH35" s="78"/>
      <c r="UI35" s="78"/>
      <c r="UJ35" s="78"/>
      <c r="UK35" s="78"/>
      <c r="UL35" s="78"/>
      <c r="UM35" s="78"/>
      <c r="UN35" s="78"/>
      <c r="UO35" s="78"/>
      <c r="UP35" s="78"/>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78"/>
      <c r="VO35" s="78"/>
      <c r="VP35" s="78"/>
      <c r="VQ35" s="78"/>
      <c r="VR35" s="78"/>
      <c r="VS35" s="78"/>
      <c r="VT35" s="78"/>
      <c r="VU35" s="78"/>
      <c r="VV35" s="78"/>
      <c r="VW35" s="78"/>
      <c r="VX35" s="78"/>
      <c r="VY35" s="78"/>
      <c r="VZ35" s="78"/>
      <c r="WA35" s="78"/>
      <c r="WB35" s="78"/>
      <c r="WC35" s="78"/>
      <c r="WD35" s="78"/>
      <c r="WE35" s="78"/>
      <c r="WF35" s="78"/>
      <c r="WG35" s="78"/>
      <c r="WH35" s="78"/>
      <c r="WI35" s="78"/>
      <c r="WJ35" s="78"/>
      <c r="WK35" s="78"/>
      <c r="WL35" s="78"/>
      <c r="WM35" s="78"/>
      <c r="WN35" s="78"/>
      <c r="WO35" s="78"/>
      <c r="WP35" s="78"/>
      <c r="WQ35" s="78"/>
      <c r="WR35" s="78"/>
      <c r="WS35" s="78"/>
      <c r="WT35" s="78"/>
      <c r="WU35" s="78"/>
      <c r="WV35" s="78"/>
      <c r="WW35" s="78"/>
      <c r="WX35" s="78"/>
      <c r="WY35" s="78"/>
      <c r="WZ35" s="78"/>
      <c r="XA35" s="78"/>
      <c r="XB35" s="78"/>
      <c r="XC35" s="78"/>
      <c r="XD35" s="78"/>
      <c r="XE35" s="78"/>
      <c r="XF35" s="78"/>
      <c r="XG35" s="78"/>
      <c r="XH35" s="78"/>
      <c r="XI35" s="78"/>
      <c r="XJ35" s="78"/>
      <c r="XK35" s="78"/>
      <c r="XL35" s="78"/>
      <c r="XM35" s="78"/>
      <c r="XN35" s="78"/>
      <c r="XO35" s="78"/>
      <c r="XP35" s="78"/>
      <c r="XQ35" s="78"/>
      <c r="XR35" s="78"/>
      <c r="XS35" s="78"/>
      <c r="XT35" s="78"/>
      <c r="XU35" s="78"/>
      <c r="XV35" s="78"/>
      <c r="XW35" s="78"/>
      <c r="XX35" s="78"/>
      <c r="XY35" s="78"/>
      <c r="XZ35" s="78"/>
      <c r="YA35" s="78"/>
      <c r="YB35" s="78"/>
      <c r="YC35" s="78"/>
      <c r="YD35" s="78"/>
      <c r="YE35" s="78"/>
      <c r="YF35" s="78"/>
      <c r="YG35" s="78"/>
      <c r="YH35" s="78"/>
      <c r="YI35" s="78"/>
      <c r="YJ35" s="78"/>
      <c r="YK35" s="78"/>
      <c r="YL35" s="78"/>
      <c r="YM35" s="78"/>
      <c r="YN35" s="78"/>
      <c r="YO35" s="78"/>
      <c r="YP35" s="78"/>
      <c r="YQ35" s="78"/>
      <c r="YR35" s="78"/>
      <c r="YS35" s="78"/>
      <c r="YT35" s="78"/>
      <c r="YU35" s="78"/>
      <c r="YV35" s="78"/>
      <c r="YW35" s="78"/>
      <c r="YX35" s="78"/>
      <c r="YY35" s="78"/>
      <c r="YZ35" s="78"/>
      <c r="ZA35" s="78"/>
      <c r="ZB35" s="78"/>
      <c r="ZC35" s="78"/>
      <c r="ZD35" s="78"/>
      <c r="ZE35" s="78"/>
      <c r="ZF35" s="78"/>
      <c r="ZG35" s="78"/>
      <c r="ZH35" s="78"/>
      <c r="ZI35" s="78"/>
      <c r="ZJ35" s="78"/>
      <c r="ZK35" s="78"/>
      <c r="ZL35" s="78"/>
      <c r="ZM35" s="78"/>
      <c r="ZN35" s="78"/>
      <c r="ZO35" s="78"/>
      <c r="ZP35" s="78"/>
      <c r="ZQ35" s="78"/>
      <c r="ZR35" s="78"/>
      <c r="ZS35" s="78"/>
      <c r="ZT35" s="78"/>
      <c r="ZU35" s="78"/>
      <c r="ZV35" s="78"/>
      <c r="ZW35" s="78"/>
      <c r="ZX35" s="78"/>
      <c r="ZY35" s="78"/>
      <c r="ZZ35" s="78"/>
      <c r="AAA35" s="78"/>
      <c r="AAB35" s="78"/>
      <c r="AAC35" s="78"/>
      <c r="AAD35" s="78"/>
      <c r="AAE35" s="78"/>
      <c r="AAF35" s="78"/>
      <c r="AAG35" s="78"/>
      <c r="AAH35" s="78"/>
      <c r="AAI35" s="78"/>
      <c r="AAJ35" s="78"/>
      <c r="AAK35" s="78"/>
      <c r="AAL35" s="78"/>
      <c r="AAM35" s="78"/>
      <c r="AAN35" s="78"/>
      <c r="AAO35" s="78"/>
      <c r="AAP35" s="78"/>
      <c r="AAQ35" s="78"/>
      <c r="AAR35" s="78"/>
      <c r="AAS35" s="78"/>
      <c r="AAT35" s="78"/>
      <c r="AAU35" s="78"/>
      <c r="AAV35" s="78"/>
      <c r="AAW35" s="78"/>
      <c r="AAX35" s="78"/>
      <c r="AAY35" s="78"/>
      <c r="AAZ35" s="78"/>
      <c r="ABA35" s="78"/>
      <c r="ABB35" s="78"/>
      <c r="ABC35" s="78"/>
      <c r="ABD35" s="78"/>
      <c r="ABE35" s="78"/>
      <c r="ABF35" s="78"/>
      <c r="ABG35" s="78"/>
      <c r="ABH35" s="78"/>
      <c r="ABI35" s="78"/>
      <c r="ABJ35" s="78"/>
      <c r="ABK35" s="78"/>
      <c r="ABL35" s="78"/>
      <c r="ABM35" s="78"/>
      <c r="ABN35" s="78"/>
      <c r="ABO35" s="78"/>
      <c r="ABP35" s="78"/>
      <c r="ABQ35" s="78"/>
      <c r="ABR35" s="78"/>
      <c r="ABS35" s="78"/>
      <c r="ABT35" s="78"/>
      <c r="ABU35" s="78"/>
      <c r="ABV35" s="78"/>
      <c r="ABW35" s="78"/>
      <c r="ABX35" s="78"/>
      <c r="ABY35" s="78"/>
      <c r="ABZ35" s="78"/>
      <c r="ACA35" s="78"/>
      <c r="ACB35" s="78"/>
      <c r="ACC35" s="78"/>
      <c r="ACD35" s="78"/>
      <c r="ACE35" s="78"/>
      <c r="ACF35" s="78"/>
      <c r="ACG35" s="78"/>
      <c r="ACH35" s="78"/>
      <c r="ACI35" s="78"/>
      <c r="ACJ35" s="78"/>
      <c r="ACK35" s="78"/>
      <c r="ACL35" s="78"/>
      <c r="ACM35" s="78"/>
      <c r="ACN35" s="78"/>
      <c r="ACO35" s="78"/>
      <c r="ACP35" s="78"/>
      <c r="ACQ35" s="78"/>
      <c r="ACR35" s="78"/>
      <c r="ACS35" s="78"/>
      <c r="ACT35" s="78"/>
      <c r="ACU35" s="78"/>
      <c r="ACV35" s="78"/>
      <c r="ACW35" s="78"/>
      <c r="ACX35" s="78"/>
      <c r="ACY35" s="78"/>
      <c r="ACZ35" s="78"/>
      <c r="ADA35" s="78"/>
      <c r="ADB35" s="78"/>
      <c r="ADC35" s="78"/>
      <c r="ADD35" s="78"/>
      <c r="ADE35" s="78"/>
      <c r="ADF35" s="78"/>
      <c r="ADG35" s="78"/>
      <c r="ADH35" s="78"/>
      <c r="ADI35" s="78"/>
      <c r="ADJ35" s="78"/>
      <c r="ADK35" s="78"/>
      <c r="ADL35" s="78"/>
      <c r="ADM35" s="78"/>
      <c r="ADN35" s="78"/>
      <c r="ADO35" s="78"/>
      <c r="ADP35" s="78"/>
      <c r="ADQ35" s="78"/>
      <c r="ADR35" s="78"/>
      <c r="ADS35" s="78"/>
      <c r="ADT35" s="78"/>
      <c r="ADU35" s="78"/>
      <c r="ADV35" s="78"/>
      <c r="ADW35" s="78"/>
      <c r="ADX35" s="78"/>
      <c r="ADY35" s="78"/>
      <c r="ADZ35" s="78"/>
      <c r="AEA35" s="78"/>
      <c r="AEB35" s="78"/>
      <c r="AEC35" s="78"/>
      <c r="AED35" s="78"/>
      <c r="AEE35" s="78"/>
      <c r="AEF35" s="78"/>
      <c r="AEG35" s="78"/>
      <c r="AEH35" s="78"/>
      <c r="AEI35" s="78"/>
      <c r="AEJ35" s="78"/>
      <c r="AEK35" s="78"/>
      <c r="AEL35" s="78"/>
      <c r="AEM35" s="78"/>
      <c r="AEN35" s="78"/>
      <c r="AEO35" s="78"/>
      <c r="AEP35" s="78"/>
      <c r="AEQ35" s="78"/>
      <c r="AER35" s="78"/>
      <c r="AES35" s="78"/>
      <c r="AET35" s="78"/>
      <c r="AEU35" s="78"/>
      <c r="AEV35" s="78"/>
      <c r="AEW35" s="78"/>
      <c r="AEX35" s="78"/>
      <c r="AEY35" s="78"/>
      <c r="AEZ35" s="78"/>
      <c r="AFA35" s="78"/>
      <c r="AFB35" s="78"/>
      <c r="AFC35" s="78"/>
      <c r="AFD35" s="78"/>
      <c r="AFE35" s="78"/>
      <c r="AFF35" s="78"/>
      <c r="AFG35" s="78"/>
      <c r="AFH35" s="78"/>
      <c r="AFI35" s="78"/>
      <c r="AFJ35" s="78"/>
      <c r="AFK35" s="78"/>
      <c r="AFL35" s="78"/>
      <c r="AFM35" s="78"/>
      <c r="AFN35" s="78"/>
      <c r="AFO35" s="78"/>
      <c r="AFP35" s="78"/>
      <c r="AFQ35" s="78"/>
      <c r="AFR35" s="78"/>
      <c r="AFS35" s="78"/>
      <c r="AFT35" s="78"/>
      <c r="AFU35" s="78"/>
      <c r="AFV35" s="78"/>
      <c r="AFW35" s="78"/>
      <c r="AFX35" s="78"/>
      <c r="AFY35" s="78"/>
      <c r="AFZ35" s="78"/>
      <c r="AGA35" s="78"/>
      <c r="AGB35" s="78"/>
      <c r="AGC35" s="78"/>
      <c r="AGD35" s="78"/>
      <c r="AGE35" s="78"/>
      <c r="AGF35" s="78"/>
      <c r="AGG35" s="78"/>
      <c r="AGH35" s="78"/>
      <c r="AGI35" s="78"/>
      <c r="AGJ35" s="78"/>
      <c r="AGK35" s="78"/>
      <c r="AGL35" s="78"/>
      <c r="AGM35" s="78"/>
      <c r="AGN35" s="78"/>
      <c r="AGO35" s="78"/>
      <c r="AGP35" s="78"/>
      <c r="AGQ35" s="78"/>
      <c r="AGR35" s="78"/>
      <c r="AGS35" s="78"/>
      <c r="AGT35" s="78"/>
      <c r="AGU35" s="78"/>
      <c r="AGV35" s="78"/>
      <c r="AGW35" s="78"/>
      <c r="AGX35" s="78"/>
      <c r="AGY35" s="78"/>
      <c r="AGZ35" s="78"/>
      <c r="AHA35" s="78"/>
      <c r="AHB35" s="78"/>
      <c r="AHC35" s="78"/>
      <c r="AHD35" s="78"/>
      <c r="AHE35" s="78"/>
      <c r="AHF35" s="78"/>
      <c r="AHG35" s="78"/>
      <c r="AHH35" s="78"/>
      <c r="AHI35" s="78"/>
      <c r="AHJ35" s="78"/>
      <c r="AHK35" s="78"/>
      <c r="AHL35" s="78"/>
      <c r="AHM35" s="78"/>
      <c r="AHN35" s="78"/>
      <c r="AHO35" s="78"/>
      <c r="AHP35" s="78"/>
      <c r="AHQ35" s="78"/>
      <c r="AHR35" s="78"/>
      <c r="AHS35" s="78"/>
      <c r="AHT35" s="78"/>
      <c r="AHU35" s="78"/>
      <c r="AHV35" s="78"/>
      <c r="AHW35" s="78"/>
      <c r="AHX35" s="78"/>
      <c r="AHY35" s="78"/>
      <c r="AHZ35" s="78"/>
      <c r="AIA35" s="78"/>
      <c r="AIB35" s="78"/>
      <c r="AIC35" s="78"/>
      <c r="AID35" s="78"/>
      <c r="AIE35" s="78"/>
      <c r="AIF35" s="78"/>
      <c r="AIG35" s="78"/>
      <c r="AIH35" s="78"/>
      <c r="AII35" s="78"/>
      <c r="AIJ35" s="78"/>
      <c r="AIK35" s="78"/>
      <c r="AIL35" s="78"/>
      <c r="AIM35" s="78"/>
      <c r="AIN35" s="78"/>
      <c r="AIO35" s="78"/>
      <c r="AIP35" s="78"/>
      <c r="AIQ35" s="78"/>
      <c r="AIR35" s="78"/>
      <c r="AIS35" s="78"/>
      <c r="AIT35" s="78"/>
      <c r="AIU35" s="78"/>
      <c r="AIV35" s="78"/>
      <c r="AIW35" s="78"/>
      <c r="AIX35" s="78"/>
      <c r="AIY35" s="78"/>
      <c r="AIZ35" s="78"/>
      <c r="AJA35" s="78"/>
      <c r="AJB35" s="78"/>
      <c r="AJC35" s="78"/>
      <c r="AJD35" s="78"/>
      <c r="AJE35" s="78"/>
      <c r="AJF35" s="78"/>
      <c r="AJG35" s="78"/>
      <c r="AJH35" s="78"/>
      <c r="AJI35" s="78"/>
      <c r="AJJ35" s="78"/>
      <c r="AJK35" s="78"/>
      <c r="AJL35" s="78"/>
      <c r="AJM35" s="78"/>
      <c r="AJN35" s="78"/>
      <c r="AJO35" s="78"/>
      <c r="AJP35" s="78"/>
      <c r="AJQ35" s="78"/>
      <c r="AJR35" s="78"/>
      <c r="AJS35" s="78"/>
      <c r="AJT35" s="78"/>
      <c r="AJU35" s="78"/>
      <c r="AJV35" s="78"/>
      <c r="AJW35" s="78"/>
      <c r="AJX35" s="78"/>
      <c r="AJY35" s="78"/>
      <c r="AJZ35" s="78"/>
      <c r="AKA35" s="78"/>
      <c r="AKB35" s="78"/>
      <c r="AKC35" s="78"/>
      <c r="AKD35" s="78"/>
      <c r="AKE35" s="78"/>
      <c r="AKF35" s="78"/>
      <c r="AKG35" s="78"/>
      <c r="AKH35" s="78"/>
      <c r="AKI35" s="78"/>
      <c r="AKJ35" s="78"/>
      <c r="AKK35" s="78"/>
      <c r="AKL35" s="78"/>
      <c r="AKM35" s="78"/>
      <c r="AKN35" s="78"/>
      <c r="AKO35" s="78"/>
      <c r="AKP35" s="78"/>
      <c r="AKQ35" s="78"/>
      <c r="AKR35" s="78"/>
      <c r="AKS35" s="78"/>
      <c r="AKT35" s="78"/>
      <c r="AKU35" s="78"/>
      <c r="AKV35" s="78"/>
      <c r="AKW35" s="78"/>
      <c r="AKX35" s="78"/>
      <c r="AKY35" s="78"/>
      <c r="AKZ35" s="78"/>
      <c r="ALA35" s="78"/>
      <c r="ALB35" s="78"/>
      <c r="ALC35" s="78"/>
      <c r="ALD35" s="78"/>
      <c r="ALE35" s="78"/>
      <c r="ALF35" s="78"/>
      <c r="ALG35" s="78"/>
      <c r="ALH35" s="78"/>
      <c r="ALI35" s="78"/>
      <c r="ALJ35" s="78"/>
      <c r="ALK35" s="78"/>
      <c r="ALL35" s="78"/>
      <c r="ALM35" s="78"/>
      <c r="ALN35" s="78"/>
      <c r="ALO35" s="78"/>
      <c r="ALP35" s="78"/>
      <c r="ALQ35" s="78"/>
      <c r="ALR35" s="78"/>
      <c r="ALS35" s="78"/>
      <c r="ALT35" s="78"/>
      <c r="ALU35" s="78"/>
      <c r="ALV35" s="78"/>
      <c r="ALW35" s="78"/>
      <c r="ALX35" s="78"/>
      <c r="ALY35" s="78"/>
      <c r="ALZ35" s="78"/>
      <c r="AMA35" s="78"/>
      <c r="AMB35" s="78"/>
      <c r="AMC35" s="78"/>
      <c r="AMD35" s="78"/>
      <c r="AME35" s="78"/>
      <c r="AMF35" s="78"/>
      <c r="AMG35" s="78"/>
      <c r="AMH35" s="78"/>
      <c r="AMI35" s="78"/>
      <c r="AMJ35" s="78"/>
      <c r="AMK35" s="78"/>
      <c r="AML35" s="78"/>
      <c r="AMM35" s="78"/>
      <c r="AMN35" s="78"/>
      <c r="AMO35" s="78"/>
      <c r="AMP35" s="78"/>
      <c r="AMQ35" s="78"/>
      <c r="AMR35" s="78"/>
      <c r="AMS35" s="78"/>
      <c r="AMT35" s="78"/>
      <c r="AMU35" s="78"/>
      <c r="AMV35" s="78"/>
      <c r="AMW35" s="78"/>
      <c r="AMX35" s="78"/>
      <c r="AMY35" s="78"/>
      <c r="AMZ35" s="78"/>
      <c r="ANA35" s="78"/>
      <c r="ANB35" s="78"/>
      <c r="ANC35" s="78"/>
      <c r="AND35" s="78"/>
      <c r="ANE35" s="78"/>
      <c r="ANF35" s="78"/>
      <c r="ANG35" s="78"/>
      <c r="ANH35" s="78"/>
      <c r="ANI35" s="78"/>
      <c r="ANJ35" s="78"/>
      <c r="ANK35" s="78"/>
      <c r="ANL35" s="78"/>
      <c r="ANM35" s="78"/>
      <c r="ANN35" s="78"/>
      <c r="ANO35" s="78"/>
      <c r="ANP35" s="78"/>
      <c r="ANQ35" s="78"/>
      <c r="ANR35" s="78"/>
      <c r="ANS35" s="78"/>
      <c r="ANT35" s="78"/>
      <c r="ANU35" s="78"/>
      <c r="ANV35" s="78"/>
      <c r="ANW35" s="78"/>
      <c r="ANX35" s="78"/>
      <c r="ANY35" s="78"/>
      <c r="ANZ35" s="78"/>
      <c r="AOA35" s="78"/>
      <c r="AOB35" s="78"/>
      <c r="AOC35" s="78"/>
      <c r="AOD35" s="78"/>
      <c r="AOE35" s="78"/>
      <c r="AOF35" s="78"/>
      <c r="AOG35" s="78"/>
      <c r="AOH35" s="78"/>
      <c r="AOI35" s="78"/>
      <c r="AOJ35" s="78"/>
      <c r="AOK35" s="78"/>
      <c r="AOL35" s="78"/>
      <c r="AOM35" s="78"/>
      <c r="AON35" s="78"/>
      <c r="AOO35" s="78"/>
      <c r="AOP35" s="78"/>
      <c r="AOQ35" s="78"/>
      <c r="AOR35" s="78"/>
      <c r="AOS35" s="78"/>
      <c r="AOT35" s="78"/>
      <c r="AOU35" s="78"/>
      <c r="AOV35" s="78"/>
      <c r="AOW35" s="78"/>
      <c r="AOX35" s="78"/>
      <c r="AOY35" s="78"/>
      <c r="AOZ35" s="78"/>
      <c r="APA35" s="78"/>
      <c r="APB35" s="78"/>
      <c r="APC35" s="78"/>
      <c r="APD35" s="78"/>
      <c r="APE35" s="78"/>
      <c r="APF35" s="78"/>
      <c r="APG35" s="78"/>
      <c r="APH35" s="78"/>
      <c r="API35" s="78"/>
      <c r="APJ35" s="78"/>
      <c r="APK35" s="78"/>
      <c r="APL35" s="78"/>
      <c r="APM35" s="78"/>
      <c r="APN35" s="78"/>
      <c r="APO35" s="78"/>
      <c r="APP35" s="78"/>
      <c r="APQ35" s="78"/>
      <c r="APR35" s="78"/>
      <c r="APS35" s="78"/>
      <c r="APT35" s="78"/>
      <c r="APU35" s="78"/>
      <c r="APV35" s="78"/>
      <c r="APW35" s="78"/>
      <c r="APX35" s="78"/>
      <c r="APY35" s="78"/>
      <c r="APZ35" s="78"/>
      <c r="AQA35" s="78"/>
      <c r="AQB35" s="78"/>
      <c r="AQC35" s="78"/>
      <c r="AQD35" s="78"/>
      <c r="AQE35" s="78"/>
      <c r="AQF35" s="78"/>
      <c r="AQG35" s="78"/>
      <c r="AQH35" s="78"/>
      <c r="AQI35" s="78"/>
      <c r="AQJ35" s="78"/>
      <c r="AQK35" s="78"/>
      <c r="AQL35" s="78"/>
      <c r="AQM35" s="78"/>
      <c r="AQN35" s="78"/>
      <c r="AQO35" s="78"/>
      <c r="AQP35" s="78"/>
      <c r="AQQ35" s="78"/>
      <c r="AQR35" s="78"/>
      <c r="AQS35" s="78"/>
      <c r="AQT35" s="78"/>
      <c r="AQU35" s="78"/>
      <c r="AQV35" s="78"/>
      <c r="AQW35" s="78"/>
      <c r="AQX35" s="78"/>
      <c r="AQY35" s="78"/>
      <c r="AQZ35" s="78"/>
      <c r="ARA35" s="78"/>
      <c r="ARB35" s="78"/>
      <c r="ARC35" s="78"/>
      <c r="ARD35" s="78"/>
      <c r="ARE35" s="78"/>
      <c r="ARF35" s="78"/>
      <c r="ARG35" s="78"/>
      <c r="ARH35" s="78"/>
      <c r="ARI35" s="78"/>
      <c r="ARJ35" s="78"/>
      <c r="ARK35" s="78"/>
      <c r="ARL35" s="78"/>
      <c r="ARM35" s="78"/>
      <c r="ARN35" s="78"/>
      <c r="ARO35" s="78"/>
      <c r="ARP35" s="78"/>
      <c r="ARQ35" s="78"/>
      <c r="ARR35" s="78"/>
      <c r="ARS35" s="78"/>
      <c r="ART35" s="78"/>
      <c r="ARU35" s="78"/>
      <c r="ARV35" s="78"/>
      <c r="ARW35" s="78"/>
      <c r="ARX35" s="78"/>
      <c r="ARY35" s="78"/>
      <c r="ARZ35" s="78"/>
      <c r="ASA35" s="78"/>
      <c r="ASB35" s="78"/>
      <c r="ASC35" s="78"/>
      <c r="ASD35" s="78"/>
      <c r="ASE35" s="78"/>
      <c r="ASF35" s="78"/>
      <c r="ASG35" s="78"/>
      <c r="ASH35" s="78"/>
      <c r="ASI35" s="78"/>
      <c r="ASJ35" s="78"/>
      <c r="ASK35" s="78"/>
      <c r="ASL35" s="78"/>
      <c r="ASM35" s="78"/>
      <c r="ASN35" s="78"/>
      <c r="ASO35" s="78"/>
      <c r="ASP35" s="78"/>
      <c r="ASQ35" s="78"/>
      <c r="ASR35" s="78"/>
      <c r="ASS35" s="78"/>
      <c r="AST35" s="78"/>
      <c r="ASU35" s="78"/>
      <c r="ASV35" s="78"/>
      <c r="ASW35" s="78"/>
      <c r="ASX35" s="78"/>
      <c r="ASY35" s="78"/>
      <c r="ASZ35" s="78"/>
      <c r="ATA35" s="78"/>
      <c r="ATB35" s="78"/>
      <c r="ATC35" s="78"/>
      <c r="ATD35" s="78"/>
      <c r="ATE35" s="78"/>
      <c r="ATF35" s="78"/>
      <c r="ATG35" s="78"/>
      <c r="ATH35" s="78"/>
      <c r="ATI35" s="78"/>
      <c r="ATJ35" s="78"/>
      <c r="ATK35" s="78"/>
      <c r="ATL35" s="78"/>
      <c r="ATM35" s="78"/>
      <c r="ATN35" s="78"/>
      <c r="ATO35" s="78"/>
      <c r="ATP35" s="78"/>
      <c r="ATQ35" s="78"/>
      <c r="ATR35" s="78"/>
      <c r="ATS35" s="78"/>
      <c r="ATT35" s="78"/>
      <c r="ATU35" s="78"/>
      <c r="ATV35" s="78"/>
      <c r="ATW35" s="78"/>
      <c r="ATX35" s="78"/>
      <c r="ATY35" s="78"/>
      <c r="ATZ35" s="78"/>
      <c r="AUA35" s="78"/>
      <c r="AUB35" s="78"/>
      <c r="AUC35" s="78"/>
      <c r="AUD35" s="78"/>
      <c r="AUE35" s="78"/>
      <c r="AUF35" s="78"/>
      <c r="AUG35" s="78"/>
      <c r="AUH35" s="78"/>
      <c r="AUI35" s="78"/>
      <c r="AUJ35" s="78"/>
      <c r="AUK35" s="78"/>
      <c r="AUL35" s="78"/>
      <c r="AUM35" s="78"/>
      <c r="AUN35" s="78"/>
      <c r="AUO35" s="78"/>
      <c r="AUP35" s="78"/>
      <c r="AUQ35" s="78"/>
      <c r="AUR35" s="78"/>
      <c r="AUS35" s="78"/>
      <c r="AUT35" s="78"/>
      <c r="AUU35" s="78"/>
      <c r="AUV35" s="78"/>
      <c r="AUW35" s="78"/>
      <c r="AUX35" s="78"/>
      <c r="AUY35" s="78"/>
      <c r="AUZ35" s="78"/>
      <c r="AVA35" s="78"/>
      <c r="AVB35" s="78"/>
      <c r="AVC35" s="78"/>
      <c r="AVD35" s="78"/>
      <c r="AVE35" s="78"/>
      <c r="AVF35" s="78"/>
      <c r="AVG35" s="78"/>
      <c r="AVH35" s="78"/>
      <c r="AVI35" s="78"/>
      <c r="AVJ35" s="78"/>
      <c r="AVK35" s="78"/>
      <c r="AVL35" s="78"/>
      <c r="AVM35" s="78"/>
      <c r="AVN35" s="78"/>
      <c r="AVO35" s="78"/>
      <c r="AVP35" s="78"/>
      <c r="AVQ35" s="78"/>
      <c r="AVR35" s="78"/>
      <c r="AVS35" s="78"/>
      <c r="AVT35" s="78"/>
      <c r="AVU35" s="78"/>
      <c r="AVV35" s="78"/>
      <c r="AVW35" s="78"/>
      <c r="AVX35" s="78"/>
      <c r="AVY35" s="78"/>
      <c r="AVZ35" s="78"/>
      <c r="AWA35" s="78"/>
      <c r="AWB35" s="78"/>
      <c r="AWC35" s="78"/>
      <c r="AWD35" s="78"/>
      <c r="AWE35" s="78"/>
      <c r="AWF35" s="78"/>
      <c r="AWG35" s="78"/>
      <c r="AWH35" s="78"/>
      <c r="AWI35" s="78"/>
      <c r="AWJ35" s="78"/>
      <c r="AWK35" s="78"/>
      <c r="AWL35" s="78"/>
      <c r="AWM35" s="78"/>
      <c r="AWN35" s="78"/>
      <c r="AWO35" s="78"/>
      <c r="AWP35" s="78"/>
      <c r="AWQ35" s="78"/>
      <c r="AWR35" s="78"/>
      <c r="AWS35" s="78"/>
      <c r="AWT35" s="78"/>
      <c r="AWU35" s="78"/>
      <c r="AWV35" s="78"/>
      <c r="AWW35" s="78"/>
      <c r="AWX35" s="78"/>
      <c r="AWY35" s="78"/>
      <c r="AWZ35" s="78"/>
      <c r="AXA35" s="78"/>
      <c r="AXB35" s="78"/>
      <c r="AXC35" s="78"/>
      <c r="AXD35" s="78"/>
      <c r="AXE35" s="78"/>
      <c r="AXF35" s="78"/>
      <c r="AXG35" s="78"/>
      <c r="AXH35" s="78"/>
      <c r="AXI35" s="78"/>
      <c r="AXJ35" s="78"/>
      <c r="AXK35" s="78"/>
      <c r="AXL35" s="78"/>
      <c r="AXM35" s="78"/>
      <c r="AXN35" s="78"/>
      <c r="AXO35" s="78"/>
      <c r="AXP35" s="78"/>
      <c r="AXQ35" s="78"/>
      <c r="AXR35" s="78"/>
      <c r="AXS35" s="78"/>
      <c r="AXT35" s="78"/>
      <c r="AXU35" s="78"/>
      <c r="AXV35" s="78"/>
      <c r="AXW35" s="78"/>
      <c r="AXX35" s="78"/>
      <c r="AXY35" s="78"/>
      <c r="AXZ35" s="78"/>
      <c r="AYA35" s="78"/>
      <c r="AYB35" s="78"/>
      <c r="AYC35" s="78"/>
      <c r="AYD35" s="78"/>
      <c r="AYE35" s="78"/>
      <c r="AYF35" s="78"/>
      <c r="AYG35" s="78"/>
      <c r="AYH35" s="78"/>
      <c r="AYI35" s="78"/>
      <c r="AYJ35" s="78"/>
      <c r="AYK35" s="78"/>
      <c r="AYL35" s="78"/>
      <c r="AYM35" s="78"/>
      <c r="AYN35" s="78"/>
      <c r="AYO35" s="78"/>
      <c r="AYP35" s="78"/>
      <c r="AYQ35" s="78"/>
      <c r="AYR35" s="78"/>
      <c r="AYS35" s="78"/>
      <c r="AYT35" s="78"/>
      <c r="AYU35" s="78"/>
      <c r="AYV35" s="78"/>
      <c r="AYW35" s="78"/>
      <c r="AYX35" s="78"/>
      <c r="AYY35" s="78"/>
      <c r="AYZ35" s="78"/>
      <c r="AZA35" s="78"/>
      <c r="AZB35" s="78"/>
      <c r="AZC35" s="78"/>
      <c r="AZD35" s="78"/>
      <c r="AZE35" s="78"/>
      <c r="AZF35" s="78"/>
      <c r="AZG35" s="78"/>
      <c r="AZH35" s="78"/>
      <c r="AZI35" s="78"/>
      <c r="AZJ35" s="78"/>
      <c r="AZK35" s="78"/>
      <c r="AZL35" s="78"/>
      <c r="AZM35" s="78"/>
      <c r="AZN35" s="78"/>
      <c r="AZO35" s="78"/>
      <c r="AZP35" s="78"/>
      <c r="AZQ35" s="78"/>
      <c r="AZR35" s="78"/>
      <c r="AZS35" s="78"/>
      <c r="AZT35" s="78"/>
      <c r="AZU35" s="78"/>
      <c r="AZV35" s="78"/>
      <c r="AZW35" s="78"/>
      <c r="AZX35" s="78"/>
      <c r="AZY35" s="78"/>
      <c r="AZZ35" s="78"/>
      <c r="BAA35" s="78"/>
      <c r="BAB35" s="78"/>
      <c r="BAC35" s="78"/>
      <c r="BAD35" s="78"/>
      <c r="BAE35" s="78"/>
      <c r="BAF35" s="78"/>
      <c r="BAG35" s="78"/>
      <c r="BAH35" s="78"/>
      <c r="BAI35" s="78"/>
      <c r="BAJ35" s="78"/>
      <c r="BAK35" s="78"/>
      <c r="BAL35" s="78"/>
      <c r="BAM35" s="78"/>
      <c r="BAN35" s="78"/>
      <c r="BAO35" s="78"/>
      <c r="BAP35" s="78"/>
      <c r="BAQ35" s="78"/>
      <c r="BAR35" s="78"/>
      <c r="BAS35" s="78"/>
      <c r="BAT35" s="78"/>
      <c r="BAU35" s="78"/>
      <c r="BAV35" s="78"/>
      <c r="BAW35" s="78"/>
      <c r="BAX35" s="78"/>
      <c r="BAY35" s="78"/>
      <c r="BAZ35" s="78"/>
      <c r="BBA35" s="78"/>
      <c r="BBB35" s="78"/>
      <c r="BBC35" s="78"/>
      <c r="BBD35" s="78"/>
      <c r="BBE35" s="78"/>
      <c r="BBF35" s="78"/>
      <c r="BBG35" s="78"/>
      <c r="BBH35" s="78"/>
      <c r="BBI35" s="78"/>
      <c r="BBJ35" s="78"/>
      <c r="BBK35" s="78"/>
      <c r="BBL35" s="78"/>
      <c r="BBM35" s="78"/>
      <c r="BBN35" s="78"/>
      <c r="BBO35" s="78"/>
      <c r="BBP35" s="78"/>
      <c r="BBQ35" s="78"/>
      <c r="BBR35" s="78"/>
      <c r="BBS35" s="78"/>
      <c r="BBT35" s="78"/>
      <c r="BBU35" s="78"/>
      <c r="BBV35" s="78"/>
      <c r="BBW35" s="78"/>
      <c r="BBX35" s="78"/>
      <c r="BBY35" s="78"/>
      <c r="BBZ35" s="78"/>
      <c r="BCA35" s="78"/>
      <c r="BCB35" s="78"/>
      <c r="BCC35" s="78"/>
      <c r="BCD35" s="78"/>
      <c r="BCE35" s="78"/>
      <c r="BCF35" s="78"/>
      <c r="BCG35" s="78"/>
      <c r="BCH35" s="78"/>
      <c r="BCI35" s="78"/>
      <c r="BCJ35" s="78"/>
      <c r="BCK35" s="78"/>
      <c r="BCL35" s="78"/>
      <c r="BCM35" s="78"/>
      <c r="BCN35" s="78"/>
      <c r="BCO35" s="78"/>
      <c r="BCP35" s="78"/>
      <c r="BCQ35" s="78"/>
      <c r="BCR35" s="78"/>
      <c r="BCS35" s="78"/>
      <c r="BCT35" s="78"/>
      <c r="BCU35" s="78"/>
      <c r="BCV35" s="78"/>
      <c r="BCW35" s="78"/>
      <c r="BCX35" s="78"/>
      <c r="BCY35" s="78"/>
      <c r="BCZ35" s="78"/>
      <c r="BDA35" s="78"/>
      <c r="BDB35" s="78"/>
      <c r="BDC35" s="78"/>
      <c r="BDD35" s="78"/>
      <c r="BDE35" s="78"/>
      <c r="BDF35" s="78"/>
      <c r="BDG35" s="78"/>
      <c r="BDH35" s="78"/>
      <c r="BDI35" s="78"/>
      <c r="BDJ35" s="78"/>
      <c r="BDK35" s="78"/>
      <c r="BDL35" s="78"/>
      <c r="BDM35" s="78"/>
      <c r="BDN35" s="78"/>
      <c r="BDO35" s="78"/>
      <c r="BDP35" s="78"/>
      <c r="BDQ35" s="78"/>
      <c r="BDR35" s="78"/>
      <c r="BDS35" s="78"/>
      <c r="BDT35" s="78"/>
      <c r="BDU35" s="78"/>
      <c r="BDV35" s="78"/>
      <c r="BDW35" s="78"/>
      <c r="BDX35" s="78"/>
      <c r="BDY35" s="78"/>
      <c r="BDZ35" s="78"/>
      <c r="BEA35" s="78"/>
      <c r="BEB35" s="78"/>
      <c r="BEC35" s="78"/>
      <c r="BED35" s="78"/>
      <c r="BEE35" s="78"/>
      <c r="BEF35" s="78"/>
      <c r="BEG35" s="78"/>
      <c r="BEH35" s="78"/>
      <c r="BEI35" s="78"/>
      <c r="BEJ35" s="78"/>
      <c r="BEK35" s="78"/>
      <c r="BEL35" s="78"/>
      <c r="BEM35" s="78"/>
      <c r="BEN35" s="78"/>
      <c r="BEO35" s="78"/>
      <c r="BEP35" s="78"/>
    </row>
    <row r="36" spans="1:1498" s="20" customFormat="1" x14ac:dyDescent="0.2">
      <c r="A36" s="31">
        <v>35</v>
      </c>
      <c r="B36" s="16">
        <v>28</v>
      </c>
      <c r="C36" s="31">
        <v>0</v>
      </c>
      <c r="D36" s="31">
        <v>0</v>
      </c>
      <c r="E36" s="19" t="s">
        <v>2141</v>
      </c>
      <c r="F36" s="19"/>
      <c r="G36" s="6" t="s">
        <v>4088</v>
      </c>
      <c r="H36" s="6" t="s">
        <v>4089</v>
      </c>
      <c r="I36" s="6" t="s">
        <v>4090</v>
      </c>
      <c r="J36" s="19">
        <v>2007</v>
      </c>
      <c r="K36" s="19">
        <v>22</v>
      </c>
      <c r="L36" s="6"/>
      <c r="M36" s="6"/>
      <c r="N36" s="47" t="s">
        <v>4091</v>
      </c>
      <c r="O36" s="77" t="s">
        <v>4092</v>
      </c>
      <c r="P36" s="6" t="s">
        <v>4229</v>
      </c>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row>
    <row r="37" spans="1:1498" s="20" customFormat="1" ht="11.25" customHeight="1" x14ac:dyDescent="0.2">
      <c r="A37" s="31">
        <v>36</v>
      </c>
      <c r="B37" s="16">
        <v>29</v>
      </c>
      <c r="C37" s="31">
        <v>0</v>
      </c>
      <c r="D37" s="31">
        <v>0</v>
      </c>
      <c r="E37" s="19" t="s">
        <v>2141</v>
      </c>
      <c r="F37" s="16"/>
      <c r="G37" s="6" t="s">
        <v>4093</v>
      </c>
      <c r="H37" s="4" t="s">
        <v>1549</v>
      </c>
      <c r="I37" s="4" t="s">
        <v>3723</v>
      </c>
      <c r="J37" s="16">
        <v>2007</v>
      </c>
      <c r="K37" s="16" t="s">
        <v>4094</v>
      </c>
      <c r="L37" s="4"/>
      <c r="M37" s="4"/>
      <c r="N37" s="45" t="s">
        <v>4095</v>
      </c>
      <c r="O37" s="77" t="s">
        <v>4096</v>
      </c>
      <c r="P37" s="6" t="s">
        <v>4230</v>
      </c>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row>
    <row r="38" spans="1:1498" s="20" customFormat="1" ht="11.25" customHeight="1" x14ac:dyDescent="0.2">
      <c r="A38" s="31">
        <v>37</v>
      </c>
      <c r="B38" s="16">
        <v>30</v>
      </c>
      <c r="C38" s="31">
        <v>1</v>
      </c>
      <c r="D38" s="31">
        <v>0</v>
      </c>
      <c r="E38" s="16" t="s">
        <v>2142</v>
      </c>
      <c r="F38" s="16"/>
      <c r="G38" s="4" t="s">
        <v>4952</v>
      </c>
      <c r="H38" s="4" t="s">
        <v>4953</v>
      </c>
      <c r="I38" s="16"/>
      <c r="J38" s="16">
        <v>2007</v>
      </c>
      <c r="K38" s="4" t="s">
        <v>4954</v>
      </c>
      <c r="L38" s="4" t="s">
        <v>4955</v>
      </c>
      <c r="M38" s="4" t="s">
        <v>4749</v>
      </c>
      <c r="N38" s="45"/>
      <c r="O38" s="77" t="s">
        <v>4956</v>
      </c>
      <c r="P38" s="4" t="s">
        <v>4957</v>
      </c>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row>
    <row r="39" spans="1:1498" s="16" customFormat="1" ht="11.25" customHeight="1" x14ac:dyDescent="0.2">
      <c r="A39" s="31">
        <v>38</v>
      </c>
      <c r="B39" s="16">
        <v>31</v>
      </c>
      <c r="C39" s="31">
        <v>1</v>
      </c>
      <c r="D39" s="31">
        <v>1</v>
      </c>
      <c r="E39" s="16" t="s">
        <v>2141</v>
      </c>
      <c r="G39" s="4" t="s">
        <v>3742</v>
      </c>
      <c r="H39" s="4" t="s">
        <v>3743</v>
      </c>
      <c r="I39" s="4" t="s">
        <v>3744</v>
      </c>
      <c r="J39" s="16">
        <v>2007</v>
      </c>
      <c r="K39" s="16">
        <v>19</v>
      </c>
      <c r="L39" s="4"/>
      <c r="M39" s="4"/>
      <c r="N39" s="45" t="s">
        <v>3745</v>
      </c>
      <c r="O39" s="77" t="s">
        <v>3746</v>
      </c>
      <c r="P39" s="4" t="s">
        <v>4958</v>
      </c>
    </row>
    <row r="40" spans="1:1498" s="78" customFormat="1" x14ac:dyDescent="0.2">
      <c r="A40" s="31">
        <v>39</v>
      </c>
      <c r="B40" s="16">
        <v>31</v>
      </c>
      <c r="C40" s="31">
        <v>1</v>
      </c>
      <c r="D40" s="31">
        <v>0</v>
      </c>
      <c r="E40" s="16" t="s">
        <v>2142</v>
      </c>
      <c r="F40" s="16"/>
      <c r="G40" s="4" t="s">
        <v>4959</v>
      </c>
      <c r="H40" s="4" t="s">
        <v>4960</v>
      </c>
      <c r="I40" s="4"/>
      <c r="J40" s="16">
        <v>2008</v>
      </c>
      <c r="K40" s="4" t="s">
        <v>4961</v>
      </c>
      <c r="L40" s="4" t="s">
        <v>16</v>
      </c>
      <c r="M40" s="4" t="s">
        <v>4962</v>
      </c>
      <c r="N40" s="45"/>
      <c r="O40" s="77" t="s">
        <v>4963</v>
      </c>
      <c r="P40" s="4" t="s">
        <v>4964</v>
      </c>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c r="HX40" s="81"/>
      <c r="HY40" s="81"/>
      <c r="HZ40" s="81"/>
      <c r="IA40" s="81"/>
      <c r="IB40" s="81"/>
      <c r="IC40" s="81"/>
      <c r="ID40" s="81"/>
      <c r="IE40" s="81"/>
      <c r="IF40" s="81"/>
      <c r="IG40" s="81"/>
      <c r="IH40" s="81"/>
      <c r="II40" s="81"/>
      <c r="IJ40" s="81"/>
      <c r="IK40" s="81"/>
      <c r="IL40" s="81"/>
      <c r="IM40" s="81"/>
      <c r="IN40" s="81"/>
      <c r="IO40" s="81"/>
      <c r="IP40" s="81"/>
      <c r="IQ40" s="81"/>
      <c r="IR40" s="81"/>
      <c r="IS40" s="81"/>
      <c r="IT40" s="81"/>
      <c r="IU40" s="81"/>
      <c r="IV40" s="81"/>
      <c r="IW40" s="81"/>
      <c r="IX40" s="81"/>
      <c r="IY40" s="81"/>
      <c r="IZ40" s="81"/>
      <c r="JA40" s="81"/>
      <c r="JB40" s="81"/>
      <c r="JC40" s="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c r="KJ40" s="81"/>
      <c r="KK40" s="81"/>
      <c r="KL40" s="81"/>
      <c r="KM40" s="81"/>
      <c r="KN40" s="81"/>
      <c r="KO40" s="81"/>
      <c r="KP40" s="81"/>
      <c r="KQ40" s="81"/>
      <c r="KR40" s="81"/>
      <c r="KS40" s="81"/>
      <c r="KT40" s="81"/>
      <c r="KU40" s="81"/>
      <c r="KV40" s="81"/>
      <c r="KW40" s="81"/>
      <c r="KX40" s="81"/>
      <c r="KY40" s="81"/>
      <c r="KZ40" s="81"/>
      <c r="LA40" s="81"/>
      <c r="LB40" s="81"/>
      <c r="LC40" s="81"/>
      <c r="LD40" s="81"/>
      <c r="LE40" s="81"/>
      <c r="LF40" s="81"/>
      <c r="LG40" s="81"/>
      <c r="LH40" s="81"/>
      <c r="LI40" s="81"/>
      <c r="LJ40" s="81"/>
      <c r="LK40" s="81"/>
      <c r="LL40" s="81"/>
      <c r="LM40" s="81"/>
      <c r="LN40" s="81"/>
      <c r="LO40" s="81"/>
      <c r="LP40" s="81"/>
      <c r="LQ40" s="81"/>
      <c r="LR40" s="81"/>
      <c r="LS40" s="81"/>
      <c r="LT40" s="81"/>
      <c r="LU40" s="81"/>
      <c r="LV40" s="81"/>
      <c r="LW40" s="81"/>
      <c r="LX40" s="81"/>
      <c r="LY40" s="81"/>
      <c r="LZ40" s="81"/>
      <c r="MA40" s="81"/>
      <c r="MB40" s="81"/>
      <c r="MC40" s="81"/>
      <c r="MD40" s="81"/>
      <c r="ME40" s="81"/>
      <c r="MF40" s="81"/>
      <c r="MG40" s="81"/>
      <c r="MH40" s="81"/>
      <c r="MI40" s="81"/>
      <c r="MJ40" s="81"/>
      <c r="MK40" s="81"/>
      <c r="ML40" s="81"/>
      <c r="MM40" s="81"/>
      <c r="MN40" s="81"/>
      <c r="MO40" s="81"/>
      <c r="MP40" s="81"/>
      <c r="MQ40" s="81"/>
      <c r="MR40" s="81"/>
      <c r="MS40" s="81"/>
      <c r="MT40" s="81"/>
      <c r="MU40" s="81"/>
      <c r="MV40" s="81"/>
      <c r="MW40" s="81"/>
      <c r="MX40" s="81"/>
      <c r="MY40" s="81"/>
      <c r="MZ40" s="81"/>
      <c r="NA40" s="81"/>
      <c r="NB40" s="81"/>
      <c r="NC40" s="81"/>
      <c r="ND40" s="81"/>
      <c r="NE40" s="81"/>
      <c r="NF40" s="81"/>
      <c r="NG40" s="81"/>
      <c r="NH40" s="81"/>
      <c r="NI40" s="81"/>
      <c r="NJ40" s="81"/>
      <c r="NK40" s="81"/>
      <c r="NL40" s="81"/>
      <c r="NM40" s="81"/>
      <c r="NN40" s="81"/>
      <c r="NO40" s="81"/>
      <c r="NP40" s="81"/>
      <c r="NQ40" s="81"/>
      <c r="NR40" s="81"/>
      <c r="NS40" s="81"/>
      <c r="NT40" s="81"/>
      <c r="NU40" s="81"/>
      <c r="NV40" s="81"/>
      <c r="NW40" s="81"/>
      <c r="NX40" s="81"/>
      <c r="NY40" s="81"/>
      <c r="NZ40" s="81"/>
      <c r="OA40" s="81"/>
      <c r="OB40" s="81"/>
      <c r="OC40" s="81"/>
      <c r="OD40" s="81"/>
      <c r="OE40" s="81"/>
      <c r="OF40" s="81"/>
      <c r="OG40" s="81"/>
      <c r="OH40" s="81"/>
      <c r="OI40" s="81"/>
      <c r="OJ40" s="81"/>
      <c r="OK40" s="81"/>
      <c r="OL40" s="81"/>
      <c r="OM40" s="81"/>
      <c r="ON40" s="81"/>
      <c r="OO40" s="81"/>
      <c r="OP40" s="81"/>
      <c r="OQ40" s="81"/>
      <c r="OR40" s="81"/>
      <c r="OS40" s="81"/>
      <c r="OT40" s="81"/>
      <c r="OU40" s="81"/>
      <c r="OV40" s="81"/>
      <c r="OW40" s="81"/>
      <c r="OX40" s="81"/>
      <c r="OY40" s="81"/>
      <c r="OZ40" s="81"/>
      <c r="PA40" s="81"/>
      <c r="PB40" s="81"/>
      <c r="PC40" s="81"/>
      <c r="PD40" s="81"/>
      <c r="PE40" s="81"/>
      <c r="PF40" s="81"/>
      <c r="PG40" s="81"/>
      <c r="PH40" s="81"/>
      <c r="PI40" s="81"/>
      <c r="PJ40" s="81"/>
      <c r="PK40" s="81"/>
      <c r="PL40" s="81"/>
      <c r="PM40" s="81"/>
      <c r="PN40" s="81"/>
      <c r="PO40" s="81"/>
      <c r="PP40" s="81"/>
      <c r="PQ40" s="81"/>
      <c r="PR40" s="81"/>
      <c r="PS40" s="81"/>
      <c r="PT40" s="81"/>
      <c r="PU40" s="81"/>
      <c r="PV40" s="81"/>
      <c r="PW40" s="81"/>
      <c r="PX40" s="81"/>
      <c r="PY40" s="81"/>
      <c r="PZ40" s="81"/>
      <c r="QA40" s="81"/>
      <c r="QB40" s="81"/>
      <c r="QC40" s="81"/>
      <c r="QD40" s="81"/>
      <c r="QE40" s="81"/>
      <c r="QF40" s="81"/>
      <c r="QG40" s="81"/>
      <c r="QH40" s="81"/>
      <c r="QI40" s="81"/>
      <c r="QJ40" s="81"/>
      <c r="QK40" s="81"/>
      <c r="QL40" s="81"/>
      <c r="QM40" s="81"/>
      <c r="QN40" s="81"/>
      <c r="QO40" s="81"/>
      <c r="QP40" s="81"/>
      <c r="QQ40" s="81"/>
      <c r="QR40" s="81"/>
      <c r="QS40" s="81"/>
      <c r="QT40" s="81"/>
      <c r="QU40" s="81"/>
      <c r="QV40" s="81"/>
      <c r="QW40" s="81"/>
      <c r="QX40" s="81"/>
      <c r="QY40" s="81"/>
      <c r="QZ40" s="81"/>
      <c r="RA40" s="81"/>
      <c r="RB40" s="81"/>
      <c r="RC40" s="81"/>
      <c r="RD40" s="81"/>
      <c r="RE40" s="81"/>
      <c r="RF40" s="81"/>
      <c r="RG40" s="81"/>
      <c r="RH40" s="81"/>
      <c r="RI40" s="81"/>
      <c r="RJ40" s="81"/>
      <c r="RK40" s="81"/>
      <c r="RL40" s="81"/>
      <c r="RM40" s="81"/>
      <c r="RN40" s="81"/>
      <c r="RO40" s="81"/>
      <c r="RP40" s="81"/>
      <c r="RQ40" s="81"/>
      <c r="RR40" s="81"/>
      <c r="RS40" s="81"/>
      <c r="RT40" s="81"/>
      <c r="RU40" s="81"/>
      <c r="RV40" s="81"/>
      <c r="RW40" s="81"/>
      <c r="RX40" s="81"/>
      <c r="RY40" s="81"/>
      <c r="RZ40" s="81"/>
      <c r="SA40" s="81"/>
      <c r="SB40" s="81"/>
      <c r="SC40" s="81"/>
      <c r="SD40" s="81"/>
      <c r="SE40" s="81"/>
      <c r="SF40" s="81"/>
      <c r="SG40" s="81"/>
      <c r="SH40" s="81"/>
      <c r="SI40" s="81"/>
      <c r="SJ40" s="81"/>
      <c r="SK40" s="81"/>
      <c r="SL40" s="81"/>
      <c r="SM40" s="81"/>
      <c r="SN40" s="81"/>
      <c r="SO40" s="81"/>
      <c r="SP40" s="81"/>
      <c r="SQ40" s="81"/>
      <c r="SR40" s="81"/>
      <c r="SS40" s="81"/>
      <c r="ST40" s="81"/>
      <c r="SU40" s="81"/>
      <c r="SV40" s="81"/>
      <c r="SW40" s="81"/>
      <c r="SX40" s="81"/>
      <c r="SY40" s="81"/>
      <c r="SZ40" s="81"/>
      <c r="TA40" s="81"/>
      <c r="TB40" s="81"/>
      <c r="TC40" s="81"/>
      <c r="TD40" s="81"/>
      <c r="TE40" s="81"/>
      <c r="TF40" s="81"/>
      <c r="TG40" s="81"/>
      <c r="TH40" s="81"/>
      <c r="TI40" s="81"/>
      <c r="TJ40" s="81"/>
      <c r="TK40" s="81"/>
      <c r="TL40" s="81"/>
      <c r="TM40" s="81"/>
      <c r="TN40" s="81"/>
      <c r="TO40" s="81"/>
      <c r="TP40" s="81"/>
      <c r="TQ40" s="81"/>
      <c r="TR40" s="81"/>
      <c r="TS40" s="81"/>
      <c r="TT40" s="81"/>
      <c r="TU40" s="81"/>
      <c r="TV40" s="81"/>
      <c r="TW40" s="81"/>
      <c r="TX40" s="81"/>
      <c r="TY40" s="81"/>
      <c r="TZ40" s="81"/>
      <c r="UA40" s="81"/>
      <c r="UB40" s="81"/>
      <c r="UC40" s="81"/>
      <c r="UD40" s="81"/>
      <c r="UE40" s="81"/>
      <c r="UF40" s="81"/>
      <c r="UG40" s="81"/>
      <c r="UH40" s="81"/>
      <c r="UI40" s="81"/>
      <c r="UJ40" s="81"/>
      <c r="UK40" s="81"/>
      <c r="UL40" s="81"/>
      <c r="UM40" s="81"/>
      <c r="UN40" s="81"/>
      <c r="UO40" s="81"/>
      <c r="UP40" s="81"/>
      <c r="UQ40" s="81"/>
      <c r="UR40" s="81"/>
      <c r="US40" s="81"/>
      <c r="UT40" s="81"/>
      <c r="UU40" s="81"/>
      <c r="UV40" s="81"/>
      <c r="UW40" s="81"/>
      <c r="UX40" s="81"/>
      <c r="UY40" s="81"/>
      <c r="UZ40" s="81"/>
      <c r="VA40" s="81"/>
      <c r="VB40" s="81"/>
      <c r="VC40" s="81"/>
      <c r="VD40" s="81"/>
      <c r="VE40" s="81"/>
      <c r="VF40" s="81"/>
      <c r="VG40" s="81"/>
      <c r="VH40" s="81"/>
      <c r="VI40" s="81"/>
      <c r="VJ40" s="81"/>
      <c r="VK40" s="81"/>
      <c r="VL40" s="81"/>
      <c r="VM40" s="81"/>
      <c r="VN40" s="81"/>
      <c r="VO40" s="81"/>
      <c r="VP40" s="81"/>
      <c r="VQ40" s="81"/>
      <c r="VR40" s="81"/>
      <c r="VS40" s="81"/>
      <c r="VT40" s="81"/>
      <c r="VU40" s="81"/>
      <c r="VV40" s="81"/>
      <c r="VW40" s="81"/>
      <c r="VX40" s="81"/>
      <c r="VY40" s="81"/>
      <c r="VZ40" s="81"/>
      <c r="WA40" s="81"/>
      <c r="WB40" s="81"/>
      <c r="WC40" s="81"/>
      <c r="WD40" s="81"/>
      <c r="WE40" s="81"/>
      <c r="WF40" s="81"/>
      <c r="WG40" s="81"/>
      <c r="WH40" s="81"/>
      <c r="WI40" s="81"/>
      <c r="WJ40" s="81"/>
      <c r="WK40" s="81"/>
      <c r="WL40" s="81"/>
      <c r="WM40" s="81"/>
      <c r="WN40" s="81"/>
      <c r="WO40" s="81"/>
      <c r="WP40" s="81"/>
      <c r="WQ40" s="81"/>
      <c r="WR40" s="81"/>
      <c r="WS40" s="81"/>
      <c r="WT40" s="81"/>
      <c r="WU40" s="81"/>
      <c r="WV40" s="81"/>
      <c r="WW40" s="81"/>
      <c r="WX40" s="81"/>
      <c r="WY40" s="81"/>
      <c r="WZ40" s="81"/>
      <c r="XA40" s="81"/>
      <c r="XB40" s="81"/>
      <c r="XC40" s="81"/>
      <c r="XD40" s="81"/>
      <c r="XE40" s="81"/>
      <c r="XF40" s="81"/>
      <c r="XG40" s="81"/>
      <c r="XH40" s="81"/>
      <c r="XI40" s="81"/>
      <c r="XJ40" s="81"/>
      <c r="XK40" s="81"/>
      <c r="XL40" s="81"/>
      <c r="XM40" s="81"/>
      <c r="XN40" s="81"/>
      <c r="XO40" s="81"/>
      <c r="XP40" s="81"/>
      <c r="XQ40" s="81"/>
      <c r="XR40" s="81"/>
      <c r="XS40" s="81"/>
      <c r="XT40" s="81"/>
      <c r="XU40" s="81"/>
      <c r="XV40" s="81"/>
      <c r="XW40" s="81"/>
      <c r="XX40" s="81"/>
      <c r="XY40" s="81"/>
      <c r="XZ40" s="81"/>
      <c r="YA40" s="81"/>
      <c r="YB40" s="81"/>
      <c r="YC40" s="81"/>
      <c r="YD40" s="81"/>
      <c r="YE40" s="81"/>
      <c r="YF40" s="81"/>
      <c r="YG40" s="81"/>
      <c r="YH40" s="81"/>
      <c r="YI40" s="81"/>
      <c r="YJ40" s="81"/>
      <c r="YK40" s="81"/>
      <c r="YL40" s="81"/>
      <c r="YM40" s="81"/>
      <c r="YN40" s="81"/>
      <c r="YO40" s="81"/>
      <c r="YP40" s="81"/>
      <c r="YQ40" s="81"/>
      <c r="YR40" s="81"/>
      <c r="YS40" s="81"/>
      <c r="YT40" s="81"/>
      <c r="YU40" s="81"/>
      <c r="YV40" s="81"/>
      <c r="YW40" s="81"/>
      <c r="YX40" s="81"/>
      <c r="YY40" s="81"/>
      <c r="YZ40" s="81"/>
      <c r="ZA40" s="81"/>
      <c r="ZB40" s="81"/>
      <c r="ZC40" s="81"/>
      <c r="ZD40" s="81"/>
      <c r="ZE40" s="81"/>
      <c r="ZF40" s="81"/>
      <c r="ZG40" s="81"/>
      <c r="ZH40" s="81"/>
      <c r="ZI40" s="81"/>
      <c r="ZJ40" s="81"/>
      <c r="ZK40" s="81"/>
      <c r="ZL40" s="81"/>
      <c r="ZM40" s="81"/>
      <c r="ZN40" s="81"/>
      <c r="ZO40" s="81"/>
      <c r="ZP40" s="81"/>
      <c r="ZQ40" s="81"/>
      <c r="ZR40" s="81"/>
      <c r="ZS40" s="81"/>
      <c r="ZT40" s="81"/>
      <c r="ZU40" s="81"/>
      <c r="ZV40" s="81"/>
      <c r="ZW40" s="81"/>
      <c r="ZX40" s="81"/>
      <c r="ZY40" s="81"/>
      <c r="ZZ40" s="81"/>
      <c r="AAA40" s="81"/>
      <c r="AAB40" s="81"/>
      <c r="AAC40" s="81"/>
      <c r="AAD40" s="81"/>
      <c r="AAE40" s="81"/>
      <c r="AAF40" s="81"/>
      <c r="AAG40" s="81"/>
      <c r="AAH40" s="81"/>
      <c r="AAI40" s="81"/>
      <c r="AAJ40" s="81"/>
      <c r="AAK40" s="81"/>
      <c r="AAL40" s="81"/>
      <c r="AAM40" s="81"/>
      <c r="AAN40" s="81"/>
      <c r="AAO40" s="81"/>
      <c r="AAP40" s="81"/>
      <c r="AAQ40" s="81"/>
      <c r="AAR40" s="81"/>
      <c r="AAS40" s="81"/>
      <c r="AAT40" s="81"/>
      <c r="AAU40" s="81"/>
      <c r="AAV40" s="81"/>
      <c r="AAW40" s="81"/>
      <c r="AAX40" s="81"/>
      <c r="AAY40" s="81"/>
      <c r="AAZ40" s="81"/>
      <c r="ABA40" s="81"/>
      <c r="ABB40" s="81"/>
      <c r="ABC40" s="81"/>
      <c r="ABD40" s="81"/>
      <c r="ABE40" s="81"/>
      <c r="ABF40" s="81"/>
      <c r="ABG40" s="81"/>
      <c r="ABH40" s="81"/>
      <c r="ABI40" s="81"/>
      <c r="ABJ40" s="81"/>
      <c r="ABK40" s="81"/>
      <c r="ABL40" s="81"/>
      <c r="ABM40" s="81"/>
      <c r="ABN40" s="81"/>
      <c r="ABO40" s="81"/>
      <c r="ABP40" s="81"/>
      <c r="ABQ40" s="81"/>
      <c r="ABR40" s="81"/>
      <c r="ABS40" s="81"/>
      <c r="ABT40" s="81"/>
      <c r="ABU40" s="81"/>
      <c r="ABV40" s="81"/>
      <c r="ABW40" s="81"/>
      <c r="ABX40" s="81"/>
      <c r="ABY40" s="81"/>
      <c r="ABZ40" s="81"/>
      <c r="ACA40" s="81"/>
      <c r="ACB40" s="81"/>
      <c r="ACC40" s="81"/>
      <c r="ACD40" s="81"/>
      <c r="ACE40" s="81"/>
      <c r="ACF40" s="81"/>
      <c r="ACG40" s="81"/>
      <c r="ACH40" s="81"/>
      <c r="ACI40" s="81"/>
      <c r="ACJ40" s="81"/>
      <c r="ACK40" s="81"/>
      <c r="ACL40" s="81"/>
      <c r="ACM40" s="81"/>
      <c r="ACN40" s="81"/>
      <c r="ACO40" s="81"/>
      <c r="ACP40" s="81"/>
      <c r="ACQ40" s="81"/>
      <c r="ACR40" s="81"/>
      <c r="ACS40" s="81"/>
      <c r="ACT40" s="81"/>
      <c r="ACU40" s="81"/>
      <c r="ACV40" s="81"/>
      <c r="ACW40" s="81"/>
      <c r="ACX40" s="81"/>
      <c r="ACY40" s="81"/>
      <c r="ACZ40" s="81"/>
      <c r="ADA40" s="81"/>
      <c r="ADB40" s="81"/>
      <c r="ADC40" s="81"/>
      <c r="ADD40" s="81"/>
      <c r="ADE40" s="81"/>
      <c r="ADF40" s="81"/>
      <c r="ADG40" s="81"/>
      <c r="ADH40" s="81"/>
      <c r="ADI40" s="81"/>
      <c r="ADJ40" s="81"/>
      <c r="ADK40" s="81"/>
      <c r="ADL40" s="81"/>
      <c r="ADM40" s="81"/>
      <c r="ADN40" s="81"/>
      <c r="ADO40" s="81"/>
      <c r="ADP40" s="81"/>
      <c r="ADQ40" s="81"/>
      <c r="ADR40" s="81"/>
      <c r="ADS40" s="81"/>
      <c r="ADT40" s="81"/>
      <c r="ADU40" s="81"/>
      <c r="ADV40" s="81"/>
      <c r="ADW40" s="81"/>
      <c r="ADX40" s="81"/>
      <c r="ADY40" s="81"/>
      <c r="ADZ40" s="81"/>
      <c r="AEA40" s="81"/>
      <c r="AEB40" s="81"/>
      <c r="AEC40" s="81"/>
      <c r="AED40" s="81"/>
      <c r="AEE40" s="81"/>
      <c r="AEF40" s="81"/>
      <c r="AEG40" s="81"/>
      <c r="AEH40" s="81"/>
      <c r="AEI40" s="81"/>
      <c r="AEJ40" s="81"/>
      <c r="AEK40" s="81"/>
      <c r="AEL40" s="81"/>
      <c r="AEM40" s="81"/>
      <c r="AEN40" s="81"/>
      <c r="AEO40" s="81"/>
      <c r="AEP40" s="81"/>
      <c r="AEQ40" s="81"/>
      <c r="AER40" s="81"/>
      <c r="AES40" s="81"/>
      <c r="AET40" s="81"/>
      <c r="AEU40" s="81"/>
      <c r="AEV40" s="81"/>
      <c r="AEW40" s="81"/>
      <c r="AEX40" s="81"/>
      <c r="AEY40" s="81"/>
      <c r="AEZ40" s="81"/>
      <c r="AFA40" s="81"/>
      <c r="AFB40" s="81"/>
      <c r="AFC40" s="81"/>
      <c r="AFD40" s="81"/>
      <c r="AFE40" s="81"/>
      <c r="AFF40" s="81"/>
      <c r="AFG40" s="81"/>
      <c r="AFH40" s="81"/>
      <c r="AFI40" s="81"/>
      <c r="AFJ40" s="81"/>
      <c r="AFK40" s="81"/>
      <c r="AFL40" s="81"/>
      <c r="AFM40" s="81"/>
      <c r="AFN40" s="81"/>
      <c r="AFO40" s="81"/>
      <c r="AFP40" s="81"/>
      <c r="AFQ40" s="81"/>
      <c r="AFR40" s="81"/>
      <c r="AFS40" s="81"/>
      <c r="AFT40" s="81"/>
      <c r="AFU40" s="81"/>
      <c r="AFV40" s="81"/>
      <c r="AFW40" s="81"/>
      <c r="AFX40" s="81"/>
      <c r="AFY40" s="81"/>
      <c r="AFZ40" s="81"/>
      <c r="AGA40" s="81"/>
      <c r="AGB40" s="81"/>
      <c r="AGC40" s="81"/>
      <c r="AGD40" s="81"/>
      <c r="AGE40" s="81"/>
      <c r="AGF40" s="81"/>
      <c r="AGG40" s="81"/>
      <c r="AGH40" s="81"/>
      <c r="AGI40" s="81"/>
      <c r="AGJ40" s="81"/>
      <c r="AGK40" s="81"/>
      <c r="AGL40" s="81"/>
      <c r="AGM40" s="81"/>
      <c r="AGN40" s="81"/>
      <c r="AGO40" s="81"/>
      <c r="AGP40" s="81"/>
      <c r="AGQ40" s="81"/>
      <c r="AGR40" s="81"/>
      <c r="AGS40" s="81"/>
      <c r="AGT40" s="81"/>
      <c r="AGU40" s="81"/>
      <c r="AGV40" s="81"/>
      <c r="AGW40" s="81"/>
      <c r="AGX40" s="81"/>
      <c r="AGY40" s="81"/>
      <c r="AGZ40" s="81"/>
      <c r="AHA40" s="81"/>
      <c r="AHB40" s="81"/>
      <c r="AHC40" s="81"/>
      <c r="AHD40" s="81"/>
      <c r="AHE40" s="81"/>
      <c r="AHF40" s="81"/>
      <c r="AHG40" s="81"/>
      <c r="AHH40" s="81"/>
      <c r="AHI40" s="81"/>
      <c r="AHJ40" s="81"/>
      <c r="AHK40" s="81"/>
      <c r="AHL40" s="81"/>
      <c r="AHM40" s="81"/>
      <c r="AHN40" s="81"/>
      <c r="AHO40" s="81"/>
      <c r="AHP40" s="81"/>
      <c r="AHQ40" s="81"/>
      <c r="AHR40" s="81"/>
      <c r="AHS40" s="81"/>
      <c r="AHT40" s="81"/>
      <c r="AHU40" s="81"/>
      <c r="AHV40" s="81"/>
      <c r="AHW40" s="81"/>
      <c r="AHX40" s="81"/>
      <c r="AHY40" s="81"/>
      <c r="AHZ40" s="81"/>
      <c r="AIA40" s="81"/>
      <c r="AIB40" s="81"/>
      <c r="AIC40" s="81"/>
      <c r="AID40" s="81"/>
      <c r="AIE40" s="81"/>
      <c r="AIF40" s="81"/>
      <c r="AIG40" s="81"/>
      <c r="AIH40" s="81"/>
      <c r="AII40" s="81"/>
      <c r="AIJ40" s="81"/>
      <c r="AIK40" s="81"/>
      <c r="AIL40" s="81"/>
      <c r="AIM40" s="81"/>
      <c r="AIN40" s="81"/>
      <c r="AIO40" s="81"/>
      <c r="AIP40" s="81"/>
      <c r="AIQ40" s="81"/>
      <c r="AIR40" s="81"/>
      <c r="AIS40" s="81"/>
      <c r="AIT40" s="81"/>
      <c r="AIU40" s="81"/>
      <c r="AIV40" s="81"/>
      <c r="AIW40" s="81"/>
      <c r="AIX40" s="81"/>
      <c r="AIY40" s="81"/>
      <c r="AIZ40" s="81"/>
      <c r="AJA40" s="81"/>
      <c r="AJB40" s="81"/>
      <c r="AJC40" s="81"/>
      <c r="AJD40" s="81"/>
      <c r="AJE40" s="81"/>
      <c r="AJF40" s="81"/>
      <c r="AJG40" s="81"/>
      <c r="AJH40" s="81"/>
      <c r="AJI40" s="81"/>
      <c r="AJJ40" s="81"/>
      <c r="AJK40" s="81"/>
      <c r="AJL40" s="81"/>
      <c r="AJM40" s="81"/>
      <c r="AJN40" s="81"/>
      <c r="AJO40" s="81"/>
      <c r="AJP40" s="81"/>
      <c r="AJQ40" s="81"/>
      <c r="AJR40" s="81"/>
      <c r="AJS40" s="81"/>
      <c r="AJT40" s="81"/>
      <c r="AJU40" s="81"/>
      <c r="AJV40" s="81"/>
      <c r="AJW40" s="81"/>
      <c r="AJX40" s="81"/>
      <c r="AJY40" s="81"/>
      <c r="AJZ40" s="81"/>
      <c r="AKA40" s="81"/>
      <c r="AKB40" s="81"/>
      <c r="AKC40" s="81"/>
      <c r="AKD40" s="81"/>
      <c r="AKE40" s="81"/>
      <c r="AKF40" s="81"/>
      <c r="AKG40" s="81"/>
      <c r="AKH40" s="81"/>
      <c r="AKI40" s="81"/>
      <c r="AKJ40" s="81"/>
      <c r="AKK40" s="81"/>
      <c r="AKL40" s="81"/>
      <c r="AKM40" s="81"/>
      <c r="AKN40" s="81"/>
      <c r="AKO40" s="81"/>
      <c r="AKP40" s="81"/>
      <c r="AKQ40" s="81"/>
      <c r="AKR40" s="81"/>
      <c r="AKS40" s="81"/>
      <c r="AKT40" s="81"/>
      <c r="AKU40" s="81"/>
      <c r="AKV40" s="81"/>
      <c r="AKW40" s="81"/>
      <c r="AKX40" s="81"/>
      <c r="AKY40" s="81"/>
      <c r="AKZ40" s="81"/>
      <c r="ALA40" s="81"/>
      <c r="ALB40" s="81"/>
      <c r="ALC40" s="81"/>
      <c r="ALD40" s="81"/>
      <c r="ALE40" s="81"/>
      <c r="ALF40" s="81"/>
      <c r="ALG40" s="81"/>
      <c r="ALH40" s="81"/>
      <c r="ALI40" s="81"/>
      <c r="ALJ40" s="81"/>
      <c r="ALK40" s="81"/>
      <c r="ALL40" s="81"/>
      <c r="ALM40" s="81"/>
      <c r="ALN40" s="81"/>
      <c r="ALO40" s="81"/>
      <c r="ALP40" s="81"/>
      <c r="ALQ40" s="81"/>
      <c r="ALR40" s="81"/>
      <c r="ALS40" s="81"/>
      <c r="ALT40" s="81"/>
      <c r="ALU40" s="81"/>
      <c r="ALV40" s="81"/>
      <c r="ALW40" s="81"/>
      <c r="ALX40" s="81"/>
      <c r="ALY40" s="81"/>
      <c r="ALZ40" s="81"/>
      <c r="AMA40" s="81"/>
      <c r="AMB40" s="81"/>
      <c r="AMC40" s="81"/>
      <c r="AMD40" s="81"/>
      <c r="AME40" s="81"/>
      <c r="AMF40" s="81"/>
      <c r="AMG40" s="81"/>
      <c r="AMH40" s="81"/>
      <c r="AMI40" s="81"/>
      <c r="AMJ40" s="81"/>
      <c r="AMK40" s="81"/>
      <c r="AML40" s="81"/>
      <c r="AMM40" s="81"/>
      <c r="AMN40" s="81"/>
      <c r="AMO40" s="81"/>
      <c r="AMP40" s="81"/>
      <c r="AMQ40" s="81"/>
      <c r="AMR40" s="81"/>
      <c r="AMS40" s="81"/>
      <c r="AMT40" s="81"/>
      <c r="AMU40" s="81"/>
      <c r="AMV40" s="81"/>
      <c r="AMW40" s="81"/>
      <c r="AMX40" s="81"/>
      <c r="AMY40" s="81"/>
      <c r="AMZ40" s="81"/>
      <c r="ANA40" s="81"/>
      <c r="ANB40" s="81"/>
      <c r="ANC40" s="81"/>
      <c r="AND40" s="81"/>
      <c r="ANE40" s="81"/>
      <c r="ANF40" s="81"/>
      <c r="ANG40" s="81"/>
      <c r="ANH40" s="81"/>
      <c r="ANI40" s="81"/>
      <c r="ANJ40" s="81"/>
      <c r="ANK40" s="81"/>
      <c r="ANL40" s="81"/>
      <c r="ANM40" s="81"/>
      <c r="ANN40" s="81"/>
      <c r="ANO40" s="81"/>
      <c r="ANP40" s="81"/>
      <c r="ANQ40" s="81"/>
      <c r="ANR40" s="81"/>
      <c r="ANS40" s="81"/>
      <c r="ANT40" s="81"/>
      <c r="ANU40" s="81"/>
      <c r="ANV40" s="81"/>
      <c r="ANW40" s="81"/>
      <c r="ANX40" s="81"/>
      <c r="ANY40" s="81"/>
      <c r="ANZ40" s="81"/>
      <c r="AOA40" s="81"/>
      <c r="AOB40" s="81"/>
      <c r="AOC40" s="81"/>
      <c r="AOD40" s="81"/>
      <c r="AOE40" s="81"/>
      <c r="AOF40" s="81"/>
      <c r="AOG40" s="81"/>
      <c r="AOH40" s="81"/>
      <c r="AOI40" s="81"/>
      <c r="AOJ40" s="81"/>
      <c r="AOK40" s="81"/>
      <c r="AOL40" s="81"/>
      <c r="AOM40" s="81"/>
      <c r="AON40" s="81"/>
      <c r="AOO40" s="81"/>
      <c r="AOP40" s="81"/>
      <c r="AOQ40" s="81"/>
      <c r="AOR40" s="81"/>
      <c r="AOS40" s="81"/>
      <c r="AOT40" s="81"/>
      <c r="AOU40" s="81"/>
      <c r="AOV40" s="81"/>
      <c r="AOW40" s="81"/>
      <c r="AOX40" s="81"/>
      <c r="AOY40" s="81"/>
      <c r="AOZ40" s="81"/>
      <c r="APA40" s="81"/>
      <c r="APB40" s="81"/>
      <c r="APC40" s="81"/>
      <c r="APD40" s="81"/>
      <c r="APE40" s="81"/>
      <c r="APF40" s="81"/>
      <c r="APG40" s="81"/>
      <c r="APH40" s="81"/>
      <c r="API40" s="81"/>
      <c r="APJ40" s="81"/>
      <c r="APK40" s="81"/>
      <c r="APL40" s="81"/>
      <c r="APM40" s="81"/>
      <c r="APN40" s="81"/>
      <c r="APO40" s="81"/>
      <c r="APP40" s="81"/>
      <c r="APQ40" s="81"/>
      <c r="APR40" s="81"/>
      <c r="APS40" s="81"/>
      <c r="APT40" s="81"/>
      <c r="APU40" s="81"/>
      <c r="APV40" s="81"/>
      <c r="APW40" s="81"/>
      <c r="APX40" s="81"/>
      <c r="APY40" s="81"/>
      <c r="APZ40" s="81"/>
      <c r="AQA40" s="81"/>
      <c r="AQB40" s="81"/>
      <c r="AQC40" s="81"/>
      <c r="AQD40" s="81"/>
      <c r="AQE40" s="81"/>
      <c r="AQF40" s="81"/>
      <c r="AQG40" s="81"/>
      <c r="AQH40" s="81"/>
      <c r="AQI40" s="81"/>
      <c r="AQJ40" s="81"/>
      <c r="AQK40" s="81"/>
      <c r="AQL40" s="81"/>
      <c r="AQM40" s="81"/>
      <c r="AQN40" s="81"/>
      <c r="AQO40" s="81"/>
      <c r="AQP40" s="81"/>
      <c r="AQQ40" s="81"/>
      <c r="AQR40" s="81"/>
      <c r="AQS40" s="81"/>
      <c r="AQT40" s="81"/>
      <c r="AQU40" s="81"/>
      <c r="AQV40" s="81"/>
      <c r="AQW40" s="81"/>
      <c r="AQX40" s="81"/>
      <c r="AQY40" s="81"/>
      <c r="AQZ40" s="81"/>
      <c r="ARA40" s="81"/>
      <c r="ARB40" s="81"/>
      <c r="ARC40" s="81"/>
      <c r="ARD40" s="81"/>
      <c r="ARE40" s="81"/>
      <c r="ARF40" s="81"/>
      <c r="ARG40" s="81"/>
      <c r="ARH40" s="81"/>
      <c r="ARI40" s="81"/>
      <c r="ARJ40" s="81"/>
      <c r="ARK40" s="81"/>
      <c r="ARL40" s="81"/>
      <c r="ARM40" s="81"/>
      <c r="ARN40" s="81"/>
      <c r="ARO40" s="81"/>
      <c r="ARP40" s="81"/>
      <c r="ARQ40" s="81"/>
      <c r="ARR40" s="81"/>
      <c r="ARS40" s="81"/>
      <c r="ART40" s="81"/>
      <c r="ARU40" s="81"/>
      <c r="ARV40" s="81"/>
      <c r="ARW40" s="81"/>
      <c r="ARX40" s="81"/>
      <c r="ARY40" s="81"/>
      <c r="ARZ40" s="81"/>
      <c r="ASA40" s="81"/>
      <c r="ASB40" s="81"/>
      <c r="ASC40" s="81"/>
      <c r="ASD40" s="81"/>
      <c r="ASE40" s="81"/>
      <c r="ASF40" s="81"/>
      <c r="ASG40" s="81"/>
      <c r="ASH40" s="81"/>
      <c r="ASI40" s="81"/>
      <c r="ASJ40" s="81"/>
      <c r="ASK40" s="81"/>
      <c r="ASL40" s="81"/>
      <c r="ASM40" s="81"/>
      <c r="ASN40" s="81"/>
      <c r="ASO40" s="81"/>
      <c r="ASP40" s="81"/>
      <c r="ASQ40" s="81"/>
      <c r="ASR40" s="81"/>
      <c r="ASS40" s="81"/>
      <c r="AST40" s="81"/>
      <c r="ASU40" s="81"/>
      <c r="ASV40" s="81"/>
      <c r="ASW40" s="81"/>
      <c r="ASX40" s="81"/>
      <c r="ASY40" s="81"/>
      <c r="ASZ40" s="81"/>
      <c r="ATA40" s="81"/>
      <c r="ATB40" s="81"/>
      <c r="ATC40" s="81"/>
      <c r="ATD40" s="81"/>
      <c r="ATE40" s="81"/>
      <c r="ATF40" s="81"/>
      <c r="ATG40" s="81"/>
      <c r="ATH40" s="81"/>
      <c r="ATI40" s="81"/>
      <c r="ATJ40" s="81"/>
      <c r="ATK40" s="81"/>
      <c r="ATL40" s="81"/>
      <c r="ATM40" s="81"/>
      <c r="ATN40" s="81"/>
      <c r="ATO40" s="81"/>
      <c r="ATP40" s="81"/>
      <c r="ATQ40" s="81"/>
      <c r="ATR40" s="81"/>
      <c r="ATS40" s="81"/>
      <c r="ATT40" s="81"/>
      <c r="ATU40" s="81"/>
      <c r="ATV40" s="81"/>
      <c r="ATW40" s="81"/>
      <c r="ATX40" s="81"/>
      <c r="ATY40" s="81"/>
      <c r="ATZ40" s="81"/>
      <c r="AUA40" s="81"/>
      <c r="AUB40" s="81"/>
      <c r="AUC40" s="81"/>
      <c r="AUD40" s="81"/>
      <c r="AUE40" s="81"/>
      <c r="AUF40" s="81"/>
      <c r="AUG40" s="81"/>
      <c r="AUH40" s="81"/>
      <c r="AUI40" s="81"/>
      <c r="AUJ40" s="81"/>
      <c r="AUK40" s="81"/>
      <c r="AUL40" s="81"/>
      <c r="AUM40" s="81"/>
      <c r="AUN40" s="81"/>
      <c r="AUO40" s="81"/>
      <c r="AUP40" s="81"/>
      <c r="AUQ40" s="81"/>
      <c r="AUR40" s="81"/>
      <c r="AUS40" s="81"/>
      <c r="AUT40" s="81"/>
      <c r="AUU40" s="81"/>
      <c r="AUV40" s="81"/>
      <c r="AUW40" s="81"/>
      <c r="AUX40" s="81"/>
      <c r="AUY40" s="81"/>
      <c r="AUZ40" s="81"/>
      <c r="AVA40" s="81"/>
      <c r="AVB40" s="81"/>
      <c r="AVC40" s="81"/>
      <c r="AVD40" s="81"/>
      <c r="AVE40" s="81"/>
      <c r="AVF40" s="81"/>
      <c r="AVG40" s="81"/>
      <c r="AVH40" s="81"/>
      <c r="AVI40" s="81"/>
      <c r="AVJ40" s="81"/>
      <c r="AVK40" s="81"/>
      <c r="AVL40" s="81"/>
      <c r="AVM40" s="81"/>
      <c r="AVN40" s="81"/>
      <c r="AVO40" s="81"/>
      <c r="AVP40" s="81"/>
      <c r="AVQ40" s="81"/>
      <c r="AVR40" s="81"/>
      <c r="AVS40" s="81"/>
      <c r="AVT40" s="81"/>
      <c r="AVU40" s="81"/>
      <c r="AVV40" s="81"/>
      <c r="AVW40" s="81"/>
      <c r="AVX40" s="81"/>
      <c r="AVY40" s="81"/>
      <c r="AVZ40" s="81"/>
      <c r="AWA40" s="81"/>
      <c r="AWB40" s="81"/>
      <c r="AWC40" s="81"/>
      <c r="AWD40" s="81"/>
      <c r="AWE40" s="81"/>
      <c r="AWF40" s="81"/>
      <c r="AWG40" s="81"/>
      <c r="AWH40" s="81"/>
      <c r="AWI40" s="81"/>
      <c r="AWJ40" s="81"/>
      <c r="AWK40" s="81"/>
      <c r="AWL40" s="81"/>
      <c r="AWM40" s="81"/>
      <c r="AWN40" s="81"/>
      <c r="AWO40" s="81"/>
      <c r="AWP40" s="81"/>
      <c r="AWQ40" s="81"/>
      <c r="AWR40" s="81"/>
      <c r="AWS40" s="81"/>
      <c r="AWT40" s="81"/>
      <c r="AWU40" s="81"/>
      <c r="AWV40" s="81"/>
      <c r="AWW40" s="81"/>
      <c r="AWX40" s="81"/>
      <c r="AWY40" s="81"/>
      <c r="AWZ40" s="81"/>
      <c r="AXA40" s="81"/>
      <c r="AXB40" s="81"/>
      <c r="AXC40" s="81"/>
      <c r="AXD40" s="81"/>
      <c r="AXE40" s="81"/>
      <c r="AXF40" s="81"/>
      <c r="AXG40" s="81"/>
      <c r="AXH40" s="81"/>
      <c r="AXI40" s="81"/>
      <c r="AXJ40" s="81"/>
      <c r="AXK40" s="81"/>
      <c r="AXL40" s="81"/>
      <c r="AXM40" s="81"/>
      <c r="AXN40" s="81"/>
      <c r="AXO40" s="81"/>
      <c r="AXP40" s="81"/>
      <c r="AXQ40" s="81"/>
      <c r="AXR40" s="81"/>
      <c r="AXS40" s="81"/>
      <c r="AXT40" s="81"/>
      <c r="AXU40" s="81"/>
      <c r="AXV40" s="81"/>
      <c r="AXW40" s="81"/>
      <c r="AXX40" s="81"/>
      <c r="AXY40" s="81"/>
      <c r="AXZ40" s="81"/>
      <c r="AYA40" s="81"/>
      <c r="AYB40" s="81"/>
      <c r="AYC40" s="81"/>
      <c r="AYD40" s="81"/>
      <c r="AYE40" s="81"/>
      <c r="AYF40" s="81"/>
      <c r="AYG40" s="81"/>
      <c r="AYH40" s="81"/>
      <c r="AYI40" s="81"/>
      <c r="AYJ40" s="81"/>
      <c r="AYK40" s="81"/>
      <c r="AYL40" s="81"/>
      <c r="AYM40" s="81"/>
      <c r="AYN40" s="81"/>
      <c r="AYO40" s="81"/>
      <c r="AYP40" s="81"/>
      <c r="AYQ40" s="81"/>
      <c r="AYR40" s="81"/>
      <c r="AYS40" s="81"/>
      <c r="AYT40" s="81"/>
      <c r="AYU40" s="81"/>
      <c r="AYV40" s="81"/>
      <c r="AYW40" s="81"/>
      <c r="AYX40" s="81"/>
      <c r="AYY40" s="81"/>
      <c r="AYZ40" s="81"/>
      <c r="AZA40" s="81"/>
      <c r="AZB40" s="81"/>
      <c r="AZC40" s="81"/>
      <c r="AZD40" s="81"/>
      <c r="AZE40" s="81"/>
      <c r="AZF40" s="81"/>
      <c r="AZG40" s="81"/>
      <c r="AZH40" s="81"/>
      <c r="AZI40" s="81"/>
      <c r="AZJ40" s="81"/>
      <c r="AZK40" s="81"/>
      <c r="AZL40" s="81"/>
      <c r="AZM40" s="81"/>
      <c r="AZN40" s="81"/>
      <c r="AZO40" s="81"/>
      <c r="AZP40" s="81"/>
      <c r="AZQ40" s="81"/>
      <c r="AZR40" s="81"/>
      <c r="AZS40" s="81"/>
      <c r="AZT40" s="81"/>
      <c r="AZU40" s="81"/>
      <c r="AZV40" s="81"/>
      <c r="AZW40" s="81"/>
      <c r="AZX40" s="81"/>
      <c r="AZY40" s="81"/>
      <c r="AZZ40" s="81"/>
      <c r="BAA40" s="81"/>
      <c r="BAB40" s="81"/>
      <c r="BAC40" s="81"/>
      <c r="BAD40" s="81"/>
      <c r="BAE40" s="81"/>
      <c r="BAF40" s="81"/>
      <c r="BAG40" s="81"/>
      <c r="BAH40" s="81"/>
      <c r="BAI40" s="81"/>
      <c r="BAJ40" s="81"/>
      <c r="BAK40" s="81"/>
      <c r="BAL40" s="81"/>
      <c r="BAM40" s="81"/>
      <c r="BAN40" s="81"/>
      <c r="BAO40" s="81"/>
      <c r="BAP40" s="81"/>
      <c r="BAQ40" s="81"/>
      <c r="BAR40" s="81"/>
      <c r="BAS40" s="81"/>
      <c r="BAT40" s="81"/>
      <c r="BAU40" s="81"/>
      <c r="BAV40" s="81"/>
      <c r="BAW40" s="81"/>
      <c r="BAX40" s="81"/>
      <c r="BAY40" s="81"/>
      <c r="BAZ40" s="81"/>
      <c r="BBA40" s="81"/>
      <c r="BBB40" s="81"/>
      <c r="BBC40" s="81"/>
      <c r="BBD40" s="81"/>
      <c r="BBE40" s="81"/>
      <c r="BBF40" s="81"/>
      <c r="BBG40" s="81"/>
      <c r="BBH40" s="81"/>
      <c r="BBI40" s="81"/>
      <c r="BBJ40" s="81"/>
      <c r="BBK40" s="81"/>
      <c r="BBL40" s="81"/>
      <c r="BBM40" s="81"/>
      <c r="BBN40" s="81"/>
      <c r="BBO40" s="81"/>
      <c r="BBP40" s="81"/>
      <c r="BBQ40" s="81"/>
      <c r="BBR40" s="81"/>
      <c r="BBS40" s="81"/>
      <c r="BBT40" s="81"/>
      <c r="BBU40" s="81"/>
      <c r="BBV40" s="81"/>
      <c r="BBW40" s="81"/>
      <c r="BBX40" s="81"/>
      <c r="BBY40" s="81"/>
      <c r="BBZ40" s="81"/>
      <c r="BCA40" s="81"/>
      <c r="BCB40" s="81"/>
      <c r="BCC40" s="81"/>
      <c r="BCD40" s="81"/>
      <c r="BCE40" s="81"/>
      <c r="BCF40" s="81"/>
      <c r="BCG40" s="81"/>
      <c r="BCH40" s="81"/>
      <c r="BCI40" s="81"/>
      <c r="BCJ40" s="81"/>
      <c r="BCK40" s="81"/>
      <c r="BCL40" s="81"/>
      <c r="BCM40" s="81"/>
      <c r="BCN40" s="81"/>
      <c r="BCO40" s="81"/>
      <c r="BCP40" s="81"/>
      <c r="BCQ40" s="81"/>
      <c r="BCR40" s="81"/>
      <c r="BCS40" s="81"/>
      <c r="BCT40" s="81"/>
      <c r="BCU40" s="81"/>
      <c r="BCV40" s="81"/>
      <c r="BCW40" s="81"/>
      <c r="BCX40" s="81"/>
      <c r="BCY40" s="81"/>
      <c r="BCZ40" s="81"/>
      <c r="BDA40" s="81"/>
      <c r="BDB40" s="81"/>
      <c r="BDC40" s="81"/>
      <c r="BDD40" s="81"/>
      <c r="BDE40" s="81"/>
      <c r="BDF40" s="81"/>
      <c r="BDG40" s="81"/>
      <c r="BDH40" s="81"/>
      <c r="BDI40" s="81"/>
      <c r="BDJ40" s="81"/>
      <c r="BDK40" s="81"/>
      <c r="BDL40" s="81"/>
      <c r="BDM40" s="81"/>
      <c r="BDN40" s="81"/>
      <c r="BDO40" s="81"/>
      <c r="BDP40" s="81"/>
      <c r="BDQ40" s="81"/>
      <c r="BDR40" s="81"/>
      <c r="BDS40" s="81"/>
      <c r="BDT40" s="81"/>
      <c r="BDU40" s="81"/>
      <c r="BDV40" s="81"/>
      <c r="BDW40" s="81"/>
      <c r="BDX40" s="81"/>
      <c r="BDY40" s="81"/>
      <c r="BDZ40" s="81"/>
      <c r="BEA40" s="81"/>
      <c r="BEB40" s="81"/>
      <c r="BEC40" s="81"/>
      <c r="BED40" s="81"/>
      <c r="BEE40" s="81"/>
      <c r="BEF40" s="81"/>
      <c r="BEG40" s="81"/>
      <c r="BEH40" s="81"/>
      <c r="BEI40" s="81"/>
      <c r="BEJ40" s="81"/>
      <c r="BEK40" s="81"/>
      <c r="BEL40" s="81"/>
      <c r="BEM40" s="81"/>
      <c r="BEN40" s="81"/>
      <c r="BEO40" s="81"/>
      <c r="BEP40" s="81"/>
    </row>
    <row r="41" spans="1:1498" s="78" customFormat="1" x14ac:dyDescent="0.2">
      <c r="A41" s="31">
        <v>40</v>
      </c>
      <c r="B41" s="16">
        <v>32</v>
      </c>
      <c r="C41" s="31">
        <v>0</v>
      </c>
      <c r="D41" s="31">
        <v>0</v>
      </c>
      <c r="E41" s="16" t="s">
        <v>2141</v>
      </c>
      <c r="F41" s="16"/>
      <c r="G41" s="4" t="s">
        <v>4097</v>
      </c>
      <c r="H41" s="4" t="s">
        <v>4098</v>
      </c>
      <c r="I41" s="4" t="s">
        <v>2882</v>
      </c>
      <c r="J41" s="16">
        <v>2007</v>
      </c>
      <c r="K41" s="16">
        <v>21</v>
      </c>
      <c r="L41" s="4"/>
      <c r="M41" s="4"/>
      <c r="N41" s="45" t="s">
        <v>4099</v>
      </c>
      <c r="O41" s="77" t="s">
        <v>4100</v>
      </c>
      <c r="P41" s="4" t="s">
        <v>4231</v>
      </c>
    </row>
    <row r="42" spans="1:1498" s="16" customFormat="1" ht="11.25" customHeight="1" x14ac:dyDescent="0.2">
      <c r="A42" s="31">
        <v>41</v>
      </c>
      <c r="B42" s="16">
        <v>33</v>
      </c>
      <c r="C42" s="31">
        <v>0</v>
      </c>
      <c r="D42" s="31">
        <v>0</v>
      </c>
      <c r="E42" s="16" t="s">
        <v>2141</v>
      </c>
      <c r="G42" s="4" t="s">
        <v>4101</v>
      </c>
      <c r="H42" s="4" t="s">
        <v>4102</v>
      </c>
      <c r="I42" s="4" t="s">
        <v>4103</v>
      </c>
      <c r="J42" s="16">
        <v>2007</v>
      </c>
      <c r="K42" s="16">
        <v>16</v>
      </c>
      <c r="L42" s="4"/>
      <c r="M42" s="4"/>
      <c r="N42" s="45" t="s">
        <v>4104</v>
      </c>
      <c r="O42" s="77" t="s">
        <v>4105</v>
      </c>
      <c r="P42" s="4" t="s">
        <v>4232</v>
      </c>
    </row>
    <row r="43" spans="1:1498" s="16" customFormat="1" x14ac:dyDescent="0.2">
      <c r="A43" s="31">
        <v>42</v>
      </c>
      <c r="B43" s="16">
        <v>34</v>
      </c>
      <c r="C43" s="31">
        <v>0</v>
      </c>
      <c r="D43" s="31">
        <v>0</v>
      </c>
      <c r="E43" s="19" t="s">
        <v>2141</v>
      </c>
      <c r="F43" s="19"/>
      <c r="G43" s="6" t="s">
        <v>4106</v>
      </c>
      <c r="H43" s="6" t="s">
        <v>4107</v>
      </c>
      <c r="I43" s="6" t="s">
        <v>4108</v>
      </c>
      <c r="J43" s="19">
        <v>2008</v>
      </c>
      <c r="K43" s="19">
        <v>37</v>
      </c>
      <c r="L43" s="6"/>
      <c r="M43" s="6"/>
      <c r="N43" s="47" t="s">
        <v>4109</v>
      </c>
      <c r="O43" s="77" t="s">
        <v>4110</v>
      </c>
      <c r="P43" s="6" t="s">
        <v>4233</v>
      </c>
    </row>
    <row r="44" spans="1:1498" s="16" customFormat="1" x14ac:dyDescent="0.2">
      <c r="A44" s="31">
        <v>43</v>
      </c>
      <c r="B44" s="16">
        <v>35</v>
      </c>
      <c r="C44" s="31">
        <v>0</v>
      </c>
      <c r="D44" s="31">
        <v>0</v>
      </c>
      <c r="E44" s="19" t="s">
        <v>2141</v>
      </c>
      <c r="F44" s="19"/>
      <c r="G44" s="6" t="s">
        <v>4111</v>
      </c>
      <c r="H44" s="6" t="s">
        <v>4112</v>
      </c>
      <c r="I44" s="6" t="s">
        <v>4113</v>
      </c>
      <c r="J44" s="19">
        <v>2008</v>
      </c>
      <c r="K44" s="19" t="s">
        <v>4114</v>
      </c>
      <c r="L44" s="6"/>
      <c r="M44" s="6"/>
      <c r="N44" s="47" t="s">
        <v>4115</v>
      </c>
      <c r="O44" s="77" t="s">
        <v>4116</v>
      </c>
      <c r="P44" s="6" t="s">
        <v>4234</v>
      </c>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19"/>
      <c r="NT44" s="19"/>
      <c r="NU44" s="19"/>
      <c r="NV44" s="19"/>
      <c r="NW44" s="19"/>
      <c r="NX44" s="19"/>
      <c r="NY44" s="19"/>
      <c r="NZ44" s="19"/>
      <c r="OA44" s="19"/>
      <c r="OB44" s="19"/>
      <c r="OC44" s="19"/>
      <c r="OD44" s="19"/>
      <c r="OE44" s="19"/>
      <c r="OF44" s="19"/>
      <c r="OG44" s="19"/>
      <c r="OH44" s="19"/>
      <c r="OI44" s="19"/>
      <c r="OJ44" s="19"/>
      <c r="OK44" s="19"/>
      <c r="OL44" s="19"/>
      <c r="OM44" s="19"/>
      <c r="ON44" s="19"/>
      <c r="OO44" s="19"/>
      <c r="OP44" s="19"/>
      <c r="OQ44" s="19"/>
      <c r="OR44" s="19"/>
      <c r="OS44" s="19"/>
      <c r="OT44" s="19"/>
      <c r="OU44" s="19"/>
      <c r="OV44" s="19"/>
      <c r="OW44" s="19"/>
      <c r="OX44" s="19"/>
      <c r="OY44" s="19"/>
      <c r="OZ44" s="19"/>
      <c r="PA44" s="19"/>
      <c r="PB44" s="19"/>
      <c r="PC44" s="19"/>
      <c r="PD44" s="19"/>
      <c r="PE44" s="19"/>
      <c r="PF44" s="19"/>
      <c r="PG44" s="19"/>
      <c r="PH44" s="19"/>
      <c r="PI44" s="19"/>
      <c r="PJ44" s="19"/>
      <c r="PK44" s="19"/>
      <c r="PL44" s="19"/>
      <c r="PM44" s="19"/>
      <c r="PN44" s="19"/>
      <c r="PO44" s="19"/>
      <c r="PP44" s="19"/>
      <c r="PQ44" s="19"/>
      <c r="PR44" s="19"/>
      <c r="PS44" s="19"/>
      <c r="PT44" s="19"/>
      <c r="PU44" s="19"/>
      <c r="PV44" s="19"/>
      <c r="PW44" s="19"/>
      <c r="PX44" s="19"/>
      <c r="PY44" s="19"/>
      <c r="PZ44" s="19"/>
      <c r="QA44" s="19"/>
      <c r="QB44" s="19"/>
      <c r="QC44" s="19"/>
      <c r="QD44" s="19"/>
      <c r="QE44" s="19"/>
      <c r="QF44" s="19"/>
      <c r="QG44" s="19"/>
      <c r="QH44" s="19"/>
      <c r="QI44" s="19"/>
      <c r="QJ44" s="19"/>
      <c r="QK44" s="19"/>
      <c r="QL44" s="19"/>
      <c r="QM44" s="19"/>
      <c r="QN44" s="19"/>
      <c r="QO44" s="19"/>
      <c r="QP44" s="19"/>
      <c r="QQ44" s="19"/>
      <c r="QR44" s="19"/>
      <c r="QS44" s="19"/>
      <c r="QT44" s="19"/>
      <c r="QU44" s="19"/>
      <c r="QV44" s="19"/>
      <c r="QW44" s="19"/>
      <c r="QX44" s="19"/>
      <c r="QY44" s="19"/>
      <c r="QZ44" s="19"/>
      <c r="RA44" s="19"/>
      <c r="RB44" s="19"/>
      <c r="RC44" s="19"/>
      <c r="RD44" s="19"/>
      <c r="RE44" s="19"/>
      <c r="RF44" s="19"/>
      <c r="RG44" s="19"/>
      <c r="RH44" s="19"/>
      <c r="RI44" s="19"/>
      <c r="RJ44" s="19"/>
      <c r="RK44" s="19"/>
      <c r="RL44" s="19"/>
      <c r="RM44" s="19"/>
      <c r="RN44" s="19"/>
      <c r="RO44" s="19"/>
      <c r="RP44" s="19"/>
      <c r="RQ44" s="19"/>
      <c r="RR44" s="19"/>
      <c r="RS44" s="19"/>
      <c r="RT44" s="19"/>
      <c r="RU44" s="19"/>
      <c r="RV44" s="19"/>
      <c r="RW44" s="19"/>
      <c r="RX44" s="19"/>
      <c r="RY44" s="19"/>
      <c r="RZ44" s="19"/>
      <c r="SA44" s="19"/>
      <c r="SB44" s="19"/>
      <c r="SC44" s="19"/>
      <c r="SD44" s="19"/>
      <c r="SE44" s="19"/>
      <c r="SF44" s="19"/>
      <c r="SG44" s="19"/>
      <c r="SH44" s="19"/>
      <c r="SI44" s="19"/>
      <c r="SJ44" s="19"/>
      <c r="SK44" s="19"/>
      <c r="SL44" s="19"/>
      <c r="SM44" s="19"/>
      <c r="SN44" s="19"/>
      <c r="SO44" s="19"/>
      <c r="SP44" s="19"/>
      <c r="SQ44" s="19"/>
      <c r="SR44" s="19"/>
      <c r="SS44" s="19"/>
      <c r="ST44" s="19"/>
      <c r="SU44" s="19"/>
      <c r="SV44" s="19"/>
      <c r="SW44" s="19"/>
      <c r="SX44" s="19"/>
      <c r="SY44" s="19"/>
      <c r="SZ44" s="19"/>
      <c r="TA44" s="19"/>
      <c r="TB44" s="19"/>
      <c r="TC44" s="19"/>
      <c r="TD44" s="19"/>
      <c r="TE44" s="19"/>
      <c r="TF44" s="19"/>
      <c r="TG44" s="19"/>
      <c r="TH44" s="19"/>
      <c r="TI44" s="19"/>
      <c r="TJ44" s="19"/>
      <c r="TK44" s="19"/>
      <c r="TL44" s="19"/>
      <c r="TM44" s="19"/>
      <c r="TN44" s="19"/>
      <c r="TO44" s="19"/>
      <c r="TP44" s="19"/>
      <c r="TQ44" s="19"/>
      <c r="TR44" s="19"/>
      <c r="TS44" s="19"/>
      <c r="TT44" s="19"/>
      <c r="TU44" s="19"/>
      <c r="TV44" s="19"/>
      <c r="TW44" s="19"/>
      <c r="TX44" s="19"/>
      <c r="TY44" s="19"/>
      <c r="TZ44" s="19"/>
      <c r="UA44" s="19"/>
      <c r="UB44" s="19"/>
      <c r="UC44" s="19"/>
      <c r="UD44" s="19"/>
      <c r="UE44" s="19"/>
      <c r="UF44" s="19"/>
      <c r="UG44" s="19"/>
      <c r="UH44" s="19"/>
      <c r="UI44" s="19"/>
      <c r="UJ44" s="19"/>
      <c r="UK44" s="19"/>
      <c r="UL44" s="19"/>
      <c r="UM44" s="19"/>
      <c r="UN44" s="19"/>
      <c r="UO44" s="19"/>
      <c r="UP44" s="19"/>
      <c r="UQ44" s="19"/>
      <c r="UR44" s="19"/>
      <c r="US44" s="19"/>
      <c r="UT44" s="19"/>
      <c r="UU44" s="19"/>
      <c r="UV44" s="19"/>
      <c r="UW44" s="19"/>
      <c r="UX44" s="19"/>
      <c r="UY44" s="19"/>
      <c r="UZ44" s="19"/>
      <c r="VA44" s="19"/>
      <c r="VB44" s="19"/>
      <c r="VC44" s="19"/>
      <c r="VD44" s="19"/>
      <c r="VE44" s="19"/>
      <c r="VF44" s="19"/>
      <c r="VG44" s="19"/>
      <c r="VH44" s="19"/>
      <c r="VI44" s="19"/>
      <c r="VJ44" s="19"/>
      <c r="VK44" s="19"/>
      <c r="VL44" s="19"/>
      <c r="VM44" s="19"/>
      <c r="VN44" s="19"/>
      <c r="VO44" s="19"/>
      <c r="VP44" s="19"/>
      <c r="VQ44" s="19"/>
      <c r="VR44" s="19"/>
      <c r="VS44" s="19"/>
      <c r="VT44" s="19"/>
      <c r="VU44" s="19"/>
      <c r="VV44" s="19"/>
      <c r="VW44" s="19"/>
      <c r="VX44" s="19"/>
      <c r="VY44" s="19"/>
      <c r="VZ44" s="19"/>
      <c r="WA44" s="19"/>
      <c r="WB44" s="19"/>
      <c r="WC44" s="19"/>
      <c r="WD44" s="19"/>
      <c r="WE44" s="19"/>
      <c r="WF44" s="19"/>
      <c r="WG44" s="19"/>
      <c r="WH44" s="19"/>
      <c r="WI44" s="19"/>
      <c r="WJ44" s="19"/>
      <c r="WK44" s="19"/>
      <c r="WL44" s="19"/>
      <c r="WM44" s="19"/>
      <c r="WN44" s="19"/>
      <c r="WO44" s="19"/>
      <c r="WP44" s="19"/>
      <c r="WQ44" s="19"/>
      <c r="WR44" s="19"/>
      <c r="WS44" s="19"/>
      <c r="WT44" s="19"/>
      <c r="WU44" s="19"/>
      <c r="WV44" s="19"/>
      <c r="WW44" s="19"/>
      <c r="WX44" s="19"/>
      <c r="WY44" s="19"/>
      <c r="WZ44" s="19"/>
      <c r="XA44" s="19"/>
      <c r="XB44" s="19"/>
      <c r="XC44" s="19"/>
      <c r="XD44" s="19"/>
      <c r="XE44" s="19"/>
      <c r="XF44" s="19"/>
      <c r="XG44" s="19"/>
      <c r="XH44" s="19"/>
      <c r="XI44" s="19"/>
      <c r="XJ44" s="19"/>
      <c r="XK44" s="19"/>
      <c r="XL44" s="19"/>
      <c r="XM44" s="19"/>
      <c r="XN44" s="19"/>
      <c r="XO44" s="19"/>
      <c r="XP44" s="19"/>
      <c r="XQ44" s="19"/>
      <c r="XR44" s="19"/>
      <c r="XS44" s="19"/>
      <c r="XT44" s="19"/>
      <c r="XU44" s="19"/>
      <c r="XV44" s="19"/>
      <c r="XW44" s="19"/>
      <c r="XX44" s="19"/>
      <c r="XY44" s="19"/>
      <c r="XZ44" s="19"/>
      <c r="YA44" s="19"/>
      <c r="YB44" s="19"/>
      <c r="YC44" s="19"/>
      <c r="YD44" s="19"/>
      <c r="YE44" s="19"/>
      <c r="YF44" s="19"/>
      <c r="YG44" s="19"/>
      <c r="YH44" s="19"/>
      <c r="YI44" s="19"/>
      <c r="YJ44" s="19"/>
      <c r="YK44" s="19"/>
      <c r="YL44" s="19"/>
      <c r="YM44" s="19"/>
      <c r="YN44" s="19"/>
      <c r="YO44" s="19"/>
      <c r="YP44" s="19"/>
      <c r="YQ44" s="19"/>
      <c r="YR44" s="19"/>
      <c r="YS44" s="19"/>
      <c r="YT44" s="19"/>
      <c r="YU44" s="19"/>
      <c r="YV44" s="19"/>
      <c r="YW44" s="19"/>
      <c r="YX44" s="19"/>
      <c r="YY44" s="19"/>
      <c r="YZ44" s="19"/>
      <c r="ZA44" s="19"/>
      <c r="ZB44" s="19"/>
      <c r="ZC44" s="19"/>
      <c r="ZD44" s="19"/>
      <c r="ZE44" s="19"/>
      <c r="ZF44" s="19"/>
      <c r="ZG44" s="19"/>
      <c r="ZH44" s="19"/>
      <c r="ZI44" s="19"/>
      <c r="ZJ44" s="19"/>
      <c r="ZK44" s="19"/>
      <c r="ZL44" s="19"/>
      <c r="ZM44" s="19"/>
      <c r="ZN44" s="19"/>
      <c r="ZO44" s="19"/>
      <c r="ZP44" s="19"/>
      <c r="ZQ44" s="19"/>
      <c r="ZR44" s="19"/>
      <c r="ZS44" s="19"/>
      <c r="ZT44" s="19"/>
      <c r="ZU44" s="19"/>
      <c r="ZV44" s="19"/>
      <c r="ZW44" s="19"/>
      <c r="ZX44" s="19"/>
      <c r="ZY44" s="19"/>
      <c r="ZZ44" s="19"/>
      <c r="AAA44" s="19"/>
      <c r="AAB44" s="19"/>
      <c r="AAC44" s="19"/>
      <c r="AAD44" s="19"/>
      <c r="AAE44" s="19"/>
      <c r="AAF44" s="19"/>
      <c r="AAG44" s="19"/>
      <c r="AAH44" s="19"/>
      <c r="AAI44" s="19"/>
      <c r="AAJ44" s="19"/>
      <c r="AAK44" s="19"/>
      <c r="AAL44" s="19"/>
      <c r="AAM44" s="19"/>
      <c r="AAN44" s="19"/>
      <c r="AAO44" s="19"/>
      <c r="AAP44" s="19"/>
      <c r="AAQ44" s="19"/>
      <c r="AAR44" s="19"/>
      <c r="AAS44" s="19"/>
      <c r="AAT44" s="19"/>
      <c r="AAU44" s="19"/>
      <c r="AAV44" s="19"/>
      <c r="AAW44" s="19"/>
      <c r="AAX44" s="19"/>
      <c r="AAY44" s="19"/>
      <c r="AAZ44" s="19"/>
      <c r="ABA44" s="19"/>
      <c r="ABB44" s="19"/>
      <c r="ABC44" s="19"/>
      <c r="ABD44" s="19"/>
      <c r="ABE44" s="19"/>
      <c r="ABF44" s="19"/>
      <c r="ABG44" s="19"/>
      <c r="ABH44" s="19"/>
      <c r="ABI44" s="19"/>
      <c r="ABJ44" s="19"/>
      <c r="ABK44" s="19"/>
      <c r="ABL44" s="19"/>
      <c r="ABM44" s="19"/>
      <c r="ABN44" s="19"/>
      <c r="ABO44" s="19"/>
      <c r="ABP44" s="19"/>
      <c r="ABQ44" s="19"/>
      <c r="ABR44" s="19"/>
      <c r="ABS44" s="19"/>
      <c r="ABT44" s="19"/>
      <c r="ABU44" s="19"/>
      <c r="ABV44" s="19"/>
      <c r="ABW44" s="19"/>
      <c r="ABX44" s="19"/>
      <c r="ABY44" s="19"/>
      <c r="ABZ44" s="19"/>
      <c r="ACA44" s="19"/>
      <c r="ACB44" s="19"/>
      <c r="ACC44" s="19"/>
      <c r="ACD44" s="19"/>
      <c r="ACE44" s="19"/>
      <c r="ACF44" s="19"/>
      <c r="ACG44" s="19"/>
      <c r="ACH44" s="19"/>
      <c r="ACI44" s="19"/>
      <c r="ACJ44" s="19"/>
      <c r="ACK44" s="19"/>
      <c r="ACL44" s="19"/>
      <c r="ACM44" s="19"/>
      <c r="ACN44" s="19"/>
      <c r="ACO44" s="19"/>
      <c r="ACP44" s="19"/>
      <c r="ACQ44" s="19"/>
      <c r="ACR44" s="19"/>
      <c r="ACS44" s="19"/>
      <c r="ACT44" s="19"/>
      <c r="ACU44" s="19"/>
      <c r="ACV44" s="19"/>
      <c r="ACW44" s="19"/>
      <c r="ACX44" s="19"/>
      <c r="ACY44" s="19"/>
      <c r="ACZ44" s="19"/>
      <c r="ADA44" s="19"/>
      <c r="ADB44" s="19"/>
      <c r="ADC44" s="19"/>
      <c r="ADD44" s="19"/>
      <c r="ADE44" s="19"/>
      <c r="ADF44" s="19"/>
      <c r="ADG44" s="19"/>
      <c r="ADH44" s="19"/>
      <c r="ADI44" s="19"/>
      <c r="ADJ44" s="19"/>
      <c r="ADK44" s="19"/>
      <c r="ADL44" s="19"/>
      <c r="ADM44" s="19"/>
      <c r="ADN44" s="19"/>
      <c r="ADO44" s="19"/>
      <c r="ADP44" s="19"/>
      <c r="ADQ44" s="19"/>
      <c r="ADR44" s="19"/>
      <c r="ADS44" s="19"/>
      <c r="ADT44" s="19"/>
      <c r="ADU44" s="19"/>
      <c r="ADV44" s="19"/>
      <c r="ADW44" s="19"/>
      <c r="ADX44" s="19"/>
      <c r="ADY44" s="19"/>
      <c r="ADZ44" s="19"/>
      <c r="AEA44" s="19"/>
      <c r="AEB44" s="19"/>
      <c r="AEC44" s="19"/>
      <c r="AED44" s="19"/>
      <c r="AEE44" s="19"/>
      <c r="AEF44" s="19"/>
      <c r="AEG44" s="19"/>
      <c r="AEH44" s="19"/>
      <c r="AEI44" s="19"/>
      <c r="AEJ44" s="19"/>
      <c r="AEK44" s="19"/>
      <c r="AEL44" s="19"/>
      <c r="AEM44" s="19"/>
      <c r="AEN44" s="19"/>
      <c r="AEO44" s="19"/>
      <c r="AEP44" s="19"/>
      <c r="AEQ44" s="19"/>
      <c r="AER44" s="19"/>
      <c r="AES44" s="19"/>
      <c r="AET44" s="19"/>
      <c r="AEU44" s="19"/>
      <c r="AEV44" s="19"/>
      <c r="AEW44" s="19"/>
      <c r="AEX44" s="19"/>
      <c r="AEY44" s="19"/>
      <c r="AEZ44" s="19"/>
      <c r="AFA44" s="19"/>
      <c r="AFB44" s="19"/>
      <c r="AFC44" s="19"/>
      <c r="AFD44" s="19"/>
      <c r="AFE44" s="19"/>
      <c r="AFF44" s="19"/>
      <c r="AFG44" s="19"/>
      <c r="AFH44" s="19"/>
      <c r="AFI44" s="19"/>
      <c r="AFJ44" s="19"/>
      <c r="AFK44" s="19"/>
      <c r="AFL44" s="19"/>
      <c r="AFM44" s="19"/>
      <c r="AFN44" s="19"/>
      <c r="AFO44" s="19"/>
      <c r="AFP44" s="19"/>
      <c r="AFQ44" s="19"/>
      <c r="AFR44" s="19"/>
      <c r="AFS44" s="19"/>
      <c r="AFT44" s="19"/>
      <c r="AFU44" s="19"/>
      <c r="AFV44" s="19"/>
      <c r="AFW44" s="19"/>
      <c r="AFX44" s="19"/>
      <c r="AFY44" s="19"/>
      <c r="AFZ44" s="19"/>
      <c r="AGA44" s="19"/>
      <c r="AGB44" s="19"/>
      <c r="AGC44" s="19"/>
      <c r="AGD44" s="19"/>
      <c r="AGE44" s="19"/>
      <c r="AGF44" s="19"/>
      <c r="AGG44" s="19"/>
      <c r="AGH44" s="19"/>
      <c r="AGI44" s="19"/>
      <c r="AGJ44" s="19"/>
      <c r="AGK44" s="19"/>
      <c r="AGL44" s="19"/>
      <c r="AGM44" s="19"/>
      <c r="AGN44" s="19"/>
      <c r="AGO44" s="19"/>
      <c r="AGP44" s="19"/>
      <c r="AGQ44" s="19"/>
      <c r="AGR44" s="19"/>
      <c r="AGS44" s="19"/>
      <c r="AGT44" s="19"/>
      <c r="AGU44" s="19"/>
      <c r="AGV44" s="19"/>
      <c r="AGW44" s="19"/>
      <c r="AGX44" s="19"/>
      <c r="AGY44" s="19"/>
      <c r="AGZ44" s="19"/>
      <c r="AHA44" s="19"/>
      <c r="AHB44" s="19"/>
      <c r="AHC44" s="19"/>
      <c r="AHD44" s="19"/>
      <c r="AHE44" s="19"/>
      <c r="AHF44" s="19"/>
      <c r="AHG44" s="19"/>
      <c r="AHH44" s="19"/>
      <c r="AHI44" s="19"/>
      <c r="AHJ44" s="19"/>
      <c r="AHK44" s="19"/>
      <c r="AHL44" s="19"/>
      <c r="AHM44" s="19"/>
      <c r="AHN44" s="19"/>
      <c r="AHO44" s="19"/>
      <c r="AHP44" s="19"/>
      <c r="AHQ44" s="19"/>
      <c r="AHR44" s="19"/>
      <c r="AHS44" s="19"/>
      <c r="AHT44" s="19"/>
      <c r="AHU44" s="19"/>
      <c r="AHV44" s="19"/>
      <c r="AHW44" s="19"/>
      <c r="AHX44" s="19"/>
      <c r="AHY44" s="19"/>
      <c r="AHZ44" s="19"/>
      <c r="AIA44" s="19"/>
      <c r="AIB44" s="19"/>
      <c r="AIC44" s="19"/>
      <c r="AID44" s="19"/>
      <c r="AIE44" s="19"/>
      <c r="AIF44" s="19"/>
      <c r="AIG44" s="19"/>
      <c r="AIH44" s="19"/>
      <c r="AII44" s="19"/>
      <c r="AIJ44" s="19"/>
      <c r="AIK44" s="19"/>
      <c r="AIL44" s="19"/>
      <c r="AIM44" s="19"/>
      <c r="AIN44" s="19"/>
      <c r="AIO44" s="19"/>
      <c r="AIP44" s="19"/>
      <c r="AIQ44" s="19"/>
      <c r="AIR44" s="19"/>
      <c r="AIS44" s="19"/>
      <c r="AIT44" s="19"/>
      <c r="AIU44" s="19"/>
      <c r="AIV44" s="19"/>
      <c r="AIW44" s="19"/>
      <c r="AIX44" s="19"/>
      <c r="AIY44" s="19"/>
      <c r="AIZ44" s="19"/>
      <c r="AJA44" s="19"/>
      <c r="AJB44" s="19"/>
      <c r="AJC44" s="19"/>
      <c r="AJD44" s="19"/>
      <c r="AJE44" s="19"/>
      <c r="AJF44" s="19"/>
      <c r="AJG44" s="19"/>
      <c r="AJH44" s="19"/>
      <c r="AJI44" s="19"/>
      <c r="AJJ44" s="19"/>
      <c r="AJK44" s="19"/>
      <c r="AJL44" s="19"/>
      <c r="AJM44" s="19"/>
      <c r="AJN44" s="19"/>
      <c r="AJO44" s="19"/>
      <c r="AJP44" s="19"/>
      <c r="AJQ44" s="19"/>
      <c r="AJR44" s="19"/>
      <c r="AJS44" s="19"/>
      <c r="AJT44" s="19"/>
      <c r="AJU44" s="19"/>
      <c r="AJV44" s="19"/>
      <c r="AJW44" s="19"/>
      <c r="AJX44" s="19"/>
      <c r="AJY44" s="19"/>
      <c r="AJZ44" s="19"/>
      <c r="AKA44" s="19"/>
      <c r="AKB44" s="19"/>
      <c r="AKC44" s="19"/>
      <c r="AKD44" s="19"/>
      <c r="AKE44" s="19"/>
      <c r="AKF44" s="19"/>
      <c r="AKG44" s="19"/>
      <c r="AKH44" s="19"/>
      <c r="AKI44" s="19"/>
      <c r="AKJ44" s="19"/>
      <c r="AKK44" s="19"/>
      <c r="AKL44" s="19"/>
      <c r="AKM44" s="19"/>
      <c r="AKN44" s="19"/>
      <c r="AKO44" s="19"/>
      <c r="AKP44" s="19"/>
      <c r="AKQ44" s="19"/>
      <c r="AKR44" s="19"/>
      <c r="AKS44" s="19"/>
      <c r="AKT44" s="19"/>
      <c r="AKU44" s="19"/>
      <c r="AKV44" s="19"/>
      <c r="AKW44" s="19"/>
      <c r="AKX44" s="19"/>
      <c r="AKY44" s="19"/>
      <c r="AKZ44" s="19"/>
      <c r="ALA44" s="19"/>
      <c r="ALB44" s="19"/>
      <c r="ALC44" s="19"/>
      <c r="ALD44" s="19"/>
      <c r="ALE44" s="19"/>
      <c r="ALF44" s="19"/>
      <c r="ALG44" s="19"/>
      <c r="ALH44" s="19"/>
      <c r="ALI44" s="19"/>
      <c r="ALJ44" s="19"/>
      <c r="ALK44" s="19"/>
      <c r="ALL44" s="19"/>
      <c r="ALM44" s="19"/>
      <c r="ALN44" s="19"/>
      <c r="ALO44" s="19"/>
      <c r="ALP44" s="19"/>
      <c r="ALQ44" s="19"/>
      <c r="ALR44" s="19"/>
      <c r="ALS44" s="19"/>
      <c r="ALT44" s="19"/>
      <c r="ALU44" s="19"/>
      <c r="ALV44" s="19"/>
      <c r="ALW44" s="19"/>
      <c r="ALX44" s="19"/>
      <c r="ALY44" s="19"/>
      <c r="ALZ44" s="19"/>
      <c r="AMA44" s="19"/>
      <c r="AMB44" s="19"/>
      <c r="AMC44" s="19"/>
      <c r="AMD44" s="19"/>
      <c r="AME44" s="19"/>
      <c r="AMF44" s="19"/>
      <c r="AMG44" s="19"/>
      <c r="AMH44" s="19"/>
      <c r="AMI44" s="19"/>
      <c r="AMJ44" s="19"/>
      <c r="AMK44" s="19"/>
      <c r="AML44" s="19"/>
      <c r="AMM44" s="19"/>
      <c r="AMN44" s="19"/>
      <c r="AMO44" s="19"/>
      <c r="AMP44" s="19"/>
      <c r="AMQ44" s="19"/>
      <c r="AMR44" s="19"/>
      <c r="AMS44" s="19"/>
      <c r="AMT44" s="19"/>
      <c r="AMU44" s="19"/>
      <c r="AMV44" s="19"/>
      <c r="AMW44" s="19"/>
      <c r="AMX44" s="19"/>
      <c r="AMY44" s="19"/>
      <c r="AMZ44" s="19"/>
      <c r="ANA44" s="19"/>
      <c r="ANB44" s="19"/>
      <c r="ANC44" s="19"/>
      <c r="AND44" s="19"/>
      <c r="ANE44" s="19"/>
      <c r="ANF44" s="19"/>
      <c r="ANG44" s="19"/>
      <c r="ANH44" s="19"/>
      <c r="ANI44" s="19"/>
      <c r="ANJ44" s="19"/>
      <c r="ANK44" s="19"/>
      <c r="ANL44" s="19"/>
      <c r="ANM44" s="19"/>
      <c r="ANN44" s="19"/>
      <c r="ANO44" s="19"/>
      <c r="ANP44" s="19"/>
      <c r="ANQ44" s="19"/>
      <c r="ANR44" s="19"/>
      <c r="ANS44" s="19"/>
      <c r="ANT44" s="19"/>
      <c r="ANU44" s="19"/>
      <c r="ANV44" s="19"/>
      <c r="ANW44" s="19"/>
      <c r="ANX44" s="19"/>
      <c r="ANY44" s="19"/>
      <c r="ANZ44" s="19"/>
      <c r="AOA44" s="19"/>
      <c r="AOB44" s="19"/>
      <c r="AOC44" s="19"/>
      <c r="AOD44" s="19"/>
      <c r="AOE44" s="19"/>
      <c r="AOF44" s="19"/>
      <c r="AOG44" s="19"/>
      <c r="AOH44" s="19"/>
      <c r="AOI44" s="19"/>
      <c r="AOJ44" s="19"/>
      <c r="AOK44" s="19"/>
      <c r="AOL44" s="19"/>
      <c r="AOM44" s="19"/>
      <c r="AON44" s="19"/>
      <c r="AOO44" s="19"/>
      <c r="AOP44" s="19"/>
      <c r="AOQ44" s="19"/>
      <c r="AOR44" s="19"/>
      <c r="AOS44" s="19"/>
      <c r="AOT44" s="19"/>
      <c r="AOU44" s="19"/>
      <c r="AOV44" s="19"/>
      <c r="AOW44" s="19"/>
      <c r="AOX44" s="19"/>
      <c r="AOY44" s="19"/>
      <c r="AOZ44" s="19"/>
      <c r="APA44" s="19"/>
      <c r="APB44" s="19"/>
      <c r="APC44" s="19"/>
      <c r="APD44" s="19"/>
      <c r="APE44" s="19"/>
      <c r="APF44" s="19"/>
      <c r="APG44" s="19"/>
      <c r="APH44" s="19"/>
      <c r="API44" s="19"/>
      <c r="APJ44" s="19"/>
      <c r="APK44" s="19"/>
      <c r="APL44" s="19"/>
      <c r="APM44" s="19"/>
      <c r="APN44" s="19"/>
      <c r="APO44" s="19"/>
      <c r="APP44" s="19"/>
      <c r="APQ44" s="19"/>
      <c r="APR44" s="19"/>
      <c r="APS44" s="19"/>
      <c r="APT44" s="19"/>
      <c r="APU44" s="19"/>
      <c r="APV44" s="19"/>
      <c r="APW44" s="19"/>
      <c r="APX44" s="19"/>
      <c r="APY44" s="19"/>
      <c r="APZ44" s="19"/>
      <c r="AQA44" s="19"/>
      <c r="AQB44" s="19"/>
      <c r="AQC44" s="19"/>
      <c r="AQD44" s="19"/>
      <c r="AQE44" s="19"/>
      <c r="AQF44" s="19"/>
      <c r="AQG44" s="19"/>
      <c r="AQH44" s="19"/>
      <c r="AQI44" s="19"/>
      <c r="AQJ44" s="19"/>
      <c r="AQK44" s="19"/>
      <c r="AQL44" s="19"/>
      <c r="AQM44" s="19"/>
      <c r="AQN44" s="19"/>
      <c r="AQO44" s="19"/>
      <c r="AQP44" s="19"/>
      <c r="AQQ44" s="19"/>
      <c r="AQR44" s="19"/>
      <c r="AQS44" s="19"/>
      <c r="AQT44" s="19"/>
      <c r="AQU44" s="19"/>
      <c r="AQV44" s="19"/>
      <c r="AQW44" s="19"/>
      <c r="AQX44" s="19"/>
      <c r="AQY44" s="19"/>
      <c r="AQZ44" s="19"/>
      <c r="ARA44" s="19"/>
      <c r="ARB44" s="19"/>
      <c r="ARC44" s="19"/>
      <c r="ARD44" s="19"/>
      <c r="ARE44" s="19"/>
      <c r="ARF44" s="19"/>
      <c r="ARG44" s="19"/>
      <c r="ARH44" s="19"/>
      <c r="ARI44" s="19"/>
      <c r="ARJ44" s="19"/>
      <c r="ARK44" s="19"/>
      <c r="ARL44" s="19"/>
      <c r="ARM44" s="19"/>
      <c r="ARN44" s="19"/>
      <c r="ARO44" s="19"/>
      <c r="ARP44" s="19"/>
      <c r="ARQ44" s="19"/>
      <c r="ARR44" s="19"/>
      <c r="ARS44" s="19"/>
      <c r="ART44" s="19"/>
      <c r="ARU44" s="19"/>
      <c r="ARV44" s="19"/>
      <c r="ARW44" s="19"/>
      <c r="ARX44" s="19"/>
      <c r="ARY44" s="19"/>
      <c r="ARZ44" s="19"/>
      <c r="ASA44" s="19"/>
      <c r="ASB44" s="19"/>
      <c r="ASC44" s="19"/>
      <c r="ASD44" s="19"/>
      <c r="ASE44" s="19"/>
      <c r="ASF44" s="19"/>
      <c r="ASG44" s="19"/>
      <c r="ASH44" s="19"/>
      <c r="ASI44" s="19"/>
      <c r="ASJ44" s="19"/>
      <c r="ASK44" s="19"/>
      <c r="ASL44" s="19"/>
      <c r="ASM44" s="19"/>
      <c r="ASN44" s="19"/>
      <c r="ASO44" s="19"/>
      <c r="ASP44" s="19"/>
      <c r="ASQ44" s="19"/>
      <c r="ASR44" s="19"/>
      <c r="ASS44" s="19"/>
      <c r="AST44" s="19"/>
      <c r="ASU44" s="19"/>
      <c r="ASV44" s="19"/>
      <c r="ASW44" s="19"/>
      <c r="ASX44" s="19"/>
      <c r="ASY44" s="19"/>
      <c r="ASZ44" s="19"/>
      <c r="ATA44" s="19"/>
      <c r="ATB44" s="19"/>
      <c r="ATC44" s="19"/>
      <c r="ATD44" s="19"/>
      <c r="ATE44" s="19"/>
      <c r="ATF44" s="19"/>
      <c r="ATG44" s="19"/>
      <c r="ATH44" s="19"/>
      <c r="ATI44" s="19"/>
      <c r="ATJ44" s="19"/>
      <c r="ATK44" s="19"/>
      <c r="ATL44" s="19"/>
      <c r="ATM44" s="19"/>
      <c r="ATN44" s="19"/>
      <c r="ATO44" s="19"/>
      <c r="ATP44" s="19"/>
      <c r="ATQ44" s="19"/>
      <c r="ATR44" s="19"/>
      <c r="ATS44" s="19"/>
      <c r="ATT44" s="19"/>
      <c r="ATU44" s="19"/>
      <c r="ATV44" s="19"/>
      <c r="ATW44" s="19"/>
      <c r="ATX44" s="19"/>
      <c r="ATY44" s="19"/>
      <c r="ATZ44" s="19"/>
      <c r="AUA44" s="19"/>
      <c r="AUB44" s="19"/>
      <c r="AUC44" s="19"/>
      <c r="AUD44" s="19"/>
      <c r="AUE44" s="19"/>
      <c r="AUF44" s="19"/>
      <c r="AUG44" s="19"/>
      <c r="AUH44" s="19"/>
      <c r="AUI44" s="19"/>
      <c r="AUJ44" s="19"/>
      <c r="AUK44" s="19"/>
      <c r="AUL44" s="19"/>
      <c r="AUM44" s="19"/>
      <c r="AUN44" s="19"/>
      <c r="AUO44" s="19"/>
      <c r="AUP44" s="19"/>
      <c r="AUQ44" s="19"/>
      <c r="AUR44" s="19"/>
      <c r="AUS44" s="19"/>
      <c r="AUT44" s="19"/>
      <c r="AUU44" s="19"/>
      <c r="AUV44" s="19"/>
      <c r="AUW44" s="19"/>
      <c r="AUX44" s="19"/>
      <c r="AUY44" s="19"/>
      <c r="AUZ44" s="19"/>
      <c r="AVA44" s="19"/>
      <c r="AVB44" s="19"/>
      <c r="AVC44" s="19"/>
      <c r="AVD44" s="19"/>
      <c r="AVE44" s="19"/>
      <c r="AVF44" s="19"/>
      <c r="AVG44" s="19"/>
      <c r="AVH44" s="19"/>
      <c r="AVI44" s="19"/>
      <c r="AVJ44" s="19"/>
      <c r="AVK44" s="19"/>
      <c r="AVL44" s="19"/>
      <c r="AVM44" s="19"/>
      <c r="AVN44" s="19"/>
      <c r="AVO44" s="19"/>
      <c r="AVP44" s="19"/>
      <c r="AVQ44" s="19"/>
      <c r="AVR44" s="19"/>
      <c r="AVS44" s="19"/>
      <c r="AVT44" s="19"/>
      <c r="AVU44" s="19"/>
      <c r="AVV44" s="19"/>
      <c r="AVW44" s="19"/>
      <c r="AVX44" s="19"/>
      <c r="AVY44" s="19"/>
      <c r="AVZ44" s="19"/>
      <c r="AWA44" s="19"/>
      <c r="AWB44" s="19"/>
      <c r="AWC44" s="19"/>
      <c r="AWD44" s="19"/>
      <c r="AWE44" s="19"/>
      <c r="AWF44" s="19"/>
      <c r="AWG44" s="19"/>
      <c r="AWH44" s="19"/>
      <c r="AWI44" s="19"/>
      <c r="AWJ44" s="19"/>
      <c r="AWK44" s="19"/>
      <c r="AWL44" s="19"/>
      <c r="AWM44" s="19"/>
      <c r="AWN44" s="19"/>
      <c r="AWO44" s="19"/>
      <c r="AWP44" s="19"/>
      <c r="AWQ44" s="19"/>
      <c r="AWR44" s="19"/>
      <c r="AWS44" s="19"/>
      <c r="AWT44" s="19"/>
      <c r="AWU44" s="19"/>
      <c r="AWV44" s="19"/>
      <c r="AWW44" s="19"/>
      <c r="AWX44" s="19"/>
      <c r="AWY44" s="19"/>
      <c r="AWZ44" s="19"/>
      <c r="AXA44" s="19"/>
      <c r="AXB44" s="19"/>
      <c r="AXC44" s="19"/>
      <c r="AXD44" s="19"/>
      <c r="AXE44" s="19"/>
      <c r="AXF44" s="19"/>
      <c r="AXG44" s="19"/>
      <c r="AXH44" s="19"/>
      <c r="AXI44" s="19"/>
      <c r="AXJ44" s="19"/>
      <c r="AXK44" s="19"/>
      <c r="AXL44" s="19"/>
      <c r="AXM44" s="19"/>
      <c r="AXN44" s="19"/>
      <c r="AXO44" s="19"/>
      <c r="AXP44" s="19"/>
      <c r="AXQ44" s="19"/>
      <c r="AXR44" s="19"/>
      <c r="AXS44" s="19"/>
      <c r="AXT44" s="19"/>
      <c r="AXU44" s="19"/>
      <c r="AXV44" s="19"/>
      <c r="AXW44" s="19"/>
      <c r="AXX44" s="19"/>
      <c r="AXY44" s="19"/>
      <c r="AXZ44" s="19"/>
      <c r="AYA44" s="19"/>
      <c r="AYB44" s="19"/>
      <c r="AYC44" s="19"/>
      <c r="AYD44" s="19"/>
      <c r="AYE44" s="19"/>
      <c r="AYF44" s="19"/>
      <c r="AYG44" s="19"/>
      <c r="AYH44" s="19"/>
      <c r="AYI44" s="19"/>
      <c r="AYJ44" s="19"/>
      <c r="AYK44" s="19"/>
      <c r="AYL44" s="19"/>
      <c r="AYM44" s="19"/>
      <c r="AYN44" s="19"/>
      <c r="AYO44" s="19"/>
      <c r="AYP44" s="19"/>
      <c r="AYQ44" s="19"/>
      <c r="AYR44" s="19"/>
      <c r="AYS44" s="19"/>
      <c r="AYT44" s="19"/>
      <c r="AYU44" s="19"/>
      <c r="AYV44" s="19"/>
      <c r="AYW44" s="19"/>
      <c r="AYX44" s="19"/>
      <c r="AYY44" s="19"/>
      <c r="AYZ44" s="19"/>
      <c r="AZA44" s="19"/>
      <c r="AZB44" s="19"/>
      <c r="AZC44" s="19"/>
      <c r="AZD44" s="19"/>
      <c r="AZE44" s="19"/>
      <c r="AZF44" s="19"/>
      <c r="AZG44" s="19"/>
      <c r="AZH44" s="19"/>
      <c r="AZI44" s="19"/>
      <c r="AZJ44" s="19"/>
      <c r="AZK44" s="19"/>
      <c r="AZL44" s="19"/>
      <c r="AZM44" s="19"/>
      <c r="AZN44" s="19"/>
      <c r="AZO44" s="19"/>
      <c r="AZP44" s="19"/>
      <c r="AZQ44" s="19"/>
      <c r="AZR44" s="19"/>
      <c r="AZS44" s="19"/>
      <c r="AZT44" s="19"/>
      <c r="AZU44" s="19"/>
      <c r="AZV44" s="19"/>
      <c r="AZW44" s="19"/>
      <c r="AZX44" s="19"/>
      <c r="AZY44" s="19"/>
      <c r="AZZ44" s="19"/>
      <c r="BAA44" s="19"/>
      <c r="BAB44" s="19"/>
      <c r="BAC44" s="19"/>
      <c r="BAD44" s="19"/>
      <c r="BAE44" s="19"/>
      <c r="BAF44" s="19"/>
      <c r="BAG44" s="19"/>
      <c r="BAH44" s="19"/>
      <c r="BAI44" s="19"/>
      <c r="BAJ44" s="19"/>
      <c r="BAK44" s="19"/>
      <c r="BAL44" s="19"/>
      <c r="BAM44" s="19"/>
      <c r="BAN44" s="19"/>
      <c r="BAO44" s="19"/>
      <c r="BAP44" s="19"/>
      <c r="BAQ44" s="19"/>
      <c r="BAR44" s="19"/>
      <c r="BAS44" s="19"/>
      <c r="BAT44" s="19"/>
      <c r="BAU44" s="19"/>
      <c r="BAV44" s="19"/>
      <c r="BAW44" s="19"/>
      <c r="BAX44" s="19"/>
      <c r="BAY44" s="19"/>
      <c r="BAZ44" s="19"/>
      <c r="BBA44" s="19"/>
      <c r="BBB44" s="19"/>
      <c r="BBC44" s="19"/>
      <c r="BBD44" s="19"/>
      <c r="BBE44" s="19"/>
      <c r="BBF44" s="19"/>
      <c r="BBG44" s="19"/>
      <c r="BBH44" s="19"/>
      <c r="BBI44" s="19"/>
      <c r="BBJ44" s="19"/>
      <c r="BBK44" s="19"/>
      <c r="BBL44" s="19"/>
      <c r="BBM44" s="19"/>
      <c r="BBN44" s="19"/>
      <c r="BBO44" s="19"/>
      <c r="BBP44" s="19"/>
      <c r="BBQ44" s="19"/>
      <c r="BBR44" s="19"/>
      <c r="BBS44" s="19"/>
      <c r="BBT44" s="19"/>
      <c r="BBU44" s="19"/>
      <c r="BBV44" s="19"/>
      <c r="BBW44" s="19"/>
      <c r="BBX44" s="19"/>
      <c r="BBY44" s="19"/>
      <c r="BBZ44" s="19"/>
      <c r="BCA44" s="19"/>
      <c r="BCB44" s="19"/>
      <c r="BCC44" s="19"/>
      <c r="BCD44" s="19"/>
      <c r="BCE44" s="19"/>
      <c r="BCF44" s="19"/>
      <c r="BCG44" s="19"/>
      <c r="BCH44" s="19"/>
      <c r="BCI44" s="19"/>
      <c r="BCJ44" s="19"/>
      <c r="BCK44" s="19"/>
      <c r="BCL44" s="19"/>
      <c r="BCM44" s="19"/>
      <c r="BCN44" s="19"/>
      <c r="BCO44" s="19"/>
      <c r="BCP44" s="19"/>
      <c r="BCQ44" s="19"/>
      <c r="BCR44" s="19"/>
      <c r="BCS44" s="19"/>
      <c r="BCT44" s="19"/>
      <c r="BCU44" s="19"/>
      <c r="BCV44" s="19"/>
      <c r="BCW44" s="19"/>
      <c r="BCX44" s="19"/>
      <c r="BCY44" s="19"/>
      <c r="BCZ44" s="19"/>
      <c r="BDA44" s="19"/>
      <c r="BDB44" s="19"/>
      <c r="BDC44" s="19"/>
      <c r="BDD44" s="19"/>
      <c r="BDE44" s="19"/>
      <c r="BDF44" s="19"/>
      <c r="BDG44" s="19"/>
      <c r="BDH44" s="19"/>
      <c r="BDI44" s="19"/>
      <c r="BDJ44" s="19"/>
      <c r="BDK44" s="19"/>
      <c r="BDL44" s="19"/>
      <c r="BDM44" s="19"/>
      <c r="BDN44" s="19"/>
      <c r="BDO44" s="19"/>
      <c r="BDP44" s="19"/>
      <c r="BDQ44" s="19"/>
      <c r="BDR44" s="19"/>
      <c r="BDS44" s="19"/>
      <c r="BDT44" s="19"/>
      <c r="BDU44" s="19"/>
      <c r="BDV44" s="19"/>
      <c r="BDW44" s="19"/>
      <c r="BDX44" s="19"/>
      <c r="BDY44" s="19"/>
      <c r="BDZ44" s="19"/>
      <c r="BEA44" s="19"/>
      <c r="BEB44" s="19"/>
      <c r="BEC44" s="19"/>
      <c r="BED44" s="19"/>
      <c r="BEE44" s="19"/>
      <c r="BEF44" s="19"/>
      <c r="BEG44" s="19"/>
      <c r="BEH44" s="19"/>
      <c r="BEI44" s="19"/>
      <c r="BEJ44" s="19"/>
      <c r="BEK44" s="19"/>
      <c r="BEL44" s="19"/>
      <c r="BEM44" s="19"/>
      <c r="BEN44" s="19"/>
      <c r="BEO44" s="19"/>
      <c r="BEP44" s="19"/>
    </row>
    <row r="45" spans="1:1498" s="16" customFormat="1" ht="11.25" customHeight="1" x14ac:dyDescent="0.2">
      <c r="A45" s="31">
        <v>44</v>
      </c>
      <c r="B45" s="16">
        <v>36</v>
      </c>
      <c r="C45" s="31">
        <v>0</v>
      </c>
      <c r="D45" s="31">
        <v>0</v>
      </c>
      <c r="E45" s="16" t="s">
        <v>2141</v>
      </c>
      <c r="G45" s="4" t="s">
        <v>4117</v>
      </c>
      <c r="H45" s="4" t="s">
        <v>4118</v>
      </c>
      <c r="I45" s="4" t="s">
        <v>2882</v>
      </c>
      <c r="J45" s="16">
        <v>2008</v>
      </c>
      <c r="K45" s="16">
        <v>22</v>
      </c>
      <c r="L45" s="4"/>
      <c r="M45" s="4"/>
      <c r="N45" s="45" t="s">
        <v>4119</v>
      </c>
      <c r="O45" s="77" t="s">
        <v>4120</v>
      </c>
      <c r="P45" s="4" t="s">
        <v>4235</v>
      </c>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19"/>
      <c r="NT45" s="19"/>
      <c r="NU45" s="19"/>
      <c r="NV45" s="19"/>
      <c r="NW45" s="19"/>
      <c r="NX45" s="19"/>
      <c r="NY45" s="19"/>
      <c r="NZ45" s="19"/>
      <c r="OA45" s="19"/>
      <c r="OB45" s="19"/>
      <c r="OC45" s="19"/>
      <c r="OD45" s="19"/>
      <c r="OE45" s="19"/>
      <c r="OF45" s="19"/>
      <c r="OG45" s="19"/>
      <c r="OH45" s="19"/>
      <c r="OI45" s="19"/>
      <c r="OJ45" s="19"/>
      <c r="OK45" s="19"/>
      <c r="OL45" s="19"/>
      <c r="OM45" s="19"/>
      <c r="ON45" s="19"/>
      <c r="OO45" s="19"/>
      <c r="OP45" s="19"/>
      <c r="OQ45" s="19"/>
      <c r="OR45" s="19"/>
      <c r="OS45" s="19"/>
      <c r="OT45" s="19"/>
      <c r="OU45" s="19"/>
      <c r="OV45" s="19"/>
      <c r="OW45" s="19"/>
      <c r="OX45" s="19"/>
      <c r="OY45" s="19"/>
      <c r="OZ45" s="19"/>
      <c r="PA45" s="19"/>
      <c r="PB45" s="19"/>
      <c r="PC45" s="19"/>
      <c r="PD45" s="19"/>
      <c r="PE45" s="19"/>
      <c r="PF45" s="19"/>
      <c r="PG45" s="19"/>
      <c r="PH45" s="19"/>
      <c r="PI45" s="19"/>
      <c r="PJ45" s="19"/>
      <c r="PK45" s="19"/>
      <c r="PL45" s="19"/>
      <c r="PM45" s="19"/>
      <c r="PN45" s="19"/>
      <c r="PO45" s="19"/>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9"/>
      <c r="QO45" s="19"/>
      <c r="QP45" s="19"/>
      <c r="QQ45" s="19"/>
      <c r="QR45" s="19"/>
      <c r="QS45" s="19"/>
      <c r="QT45" s="19"/>
      <c r="QU45" s="19"/>
      <c r="QV45" s="19"/>
      <c r="QW45" s="19"/>
      <c r="QX45" s="19"/>
      <c r="QY45" s="19"/>
      <c r="QZ45" s="19"/>
      <c r="RA45" s="19"/>
      <c r="RB45" s="19"/>
      <c r="RC45" s="19"/>
      <c r="RD45" s="19"/>
      <c r="RE45" s="19"/>
      <c r="RF45" s="19"/>
      <c r="RG45" s="19"/>
      <c r="RH45" s="19"/>
      <c r="RI45" s="19"/>
      <c r="RJ45" s="19"/>
      <c r="RK45" s="19"/>
      <c r="RL45" s="19"/>
      <c r="RM45" s="19"/>
      <c r="RN45" s="19"/>
      <c r="RO45" s="19"/>
      <c r="RP45" s="19"/>
      <c r="RQ45" s="19"/>
      <c r="RR45" s="19"/>
      <c r="RS45" s="19"/>
      <c r="RT45" s="19"/>
      <c r="RU45" s="19"/>
      <c r="RV45" s="19"/>
      <c r="RW45" s="19"/>
      <c r="RX45" s="19"/>
      <c r="RY45" s="19"/>
      <c r="RZ45" s="19"/>
      <c r="SA45" s="19"/>
      <c r="SB45" s="19"/>
      <c r="SC45" s="19"/>
      <c r="SD45" s="19"/>
      <c r="SE45" s="19"/>
      <c r="SF45" s="19"/>
      <c r="SG45" s="19"/>
      <c r="SH45" s="19"/>
      <c r="SI45" s="19"/>
      <c r="SJ45" s="19"/>
      <c r="SK45" s="19"/>
      <c r="SL45" s="19"/>
      <c r="SM45" s="19"/>
      <c r="SN45" s="19"/>
      <c r="SO45" s="19"/>
      <c r="SP45" s="19"/>
      <c r="SQ45" s="19"/>
      <c r="SR45" s="19"/>
      <c r="SS45" s="19"/>
      <c r="ST45" s="19"/>
      <c r="SU45" s="19"/>
      <c r="SV45" s="19"/>
      <c r="SW45" s="19"/>
      <c r="SX45" s="19"/>
      <c r="SY45" s="19"/>
      <c r="SZ45" s="19"/>
      <c r="TA45" s="19"/>
      <c r="TB45" s="19"/>
      <c r="TC45" s="19"/>
      <c r="TD45" s="19"/>
      <c r="TE45" s="19"/>
      <c r="TF45" s="19"/>
      <c r="TG45" s="19"/>
      <c r="TH45" s="19"/>
      <c r="TI45" s="19"/>
      <c r="TJ45" s="19"/>
      <c r="TK45" s="19"/>
      <c r="TL45" s="19"/>
      <c r="TM45" s="19"/>
      <c r="TN45" s="19"/>
      <c r="TO45" s="19"/>
      <c r="TP45" s="19"/>
      <c r="TQ45" s="19"/>
      <c r="TR45" s="19"/>
      <c r="TS45" s="19"/>
      <c r="TT45" s="19"/>
      <c r="TU45" s="19"/>
      <c r="TV45" s="19"/>
      <c r="TW45" s="19"/>
      <c r="TX45" s="19"/>
      <c r="TY45" s="19"/>
      <c r="TZ45" s="19"/>
      <c r="UA45" s="19"/>
      <c r="UB45" s="19"/>
      <c r="UC45" s="19"/>
      <c r="UD45" s="19"/>
      <c r="UE45" s="19"/>
      <c r="UF45" s="19"/>
      <c r="UG45" s="19"/>
      <c r="UH45" s="19"/>
      <c r="UI45" s="19"/>
      <c r="UJ45" s="19"/>
      <c r="UK45" s="19"/>
      <c r="UL45" s="19"/>
      <c r="UM45" s="19"/>
      <c r="UN45" s="19"/>
      <c r="UO45" s="19"/>
      <c r="UP45" s="19"/>
      <c r="UQ45" s="19"/>
      <c r="UR45" s="19"/>
      <c r="US45" s="19"/>
      <c r="UT45" s="19"/>
      <c r="UU45" s="19"/>
      <c r="UV45" s="19"/>
      <c r="UW45" s="19"/>
      <c r="UX45" s="19"/>
      <c r="UY45" s="19"/>
      <c r="UZ45" s="19"/>
      <c r="VA45" s="19"/>
      <c r="VB45" s="19"/>
      <c r="VC45" s="19"/>
      <c r="VD45" s="19"/>
      <c r="VE45" s="19"/>
      <c r="VF45" s="19"/>
      <c r="VG45" s="19"/>
      <c r="VH45" s="19"/>
      <c r="VI45" s="19"/>
      <c r="VJ45" s="19"/>
      <c r="VK45" s="19"/>
      <c r="VL45" s="19"/>
      <c r="VM45" s="19"/>
      <c r="VN45" s="19"/>
      <c r="VO45" s="19"/>
      <c r="VP45" s="19"/>
      <c r="VQ45" s="19"/>
      <c r="VR45" s="19"/>
      <c r="VS45" s="19"/>
      <c r="VT45" s="19"/>
      <c r="VU45" s="19"/>
      <c r="VV45" s="19"/>
      <c r="VW45" s="19"/>
      <c r="VX45" s="19"/>
      <c r="VY45" s="19"/>
      <c r="VZ45" s="19"/>
      <c r="WA45" s="19"/>
      <c r="WB45" s="19"/>
      <c r="WC45" s="19"/>
      <c r="WD45" s="19"/>
      <c r="WE45" s="19"/>
      <c r="WF45" s="19"/>
      <c r="WG45" s="19"/>
      <c r="WH45" s="19"/>
      <c r="WI45" s="19"/>
      <c r="WJ45" s="19"/>
      <c r="WK45" s="19"/>
      <c r="WL45" s="19"/>
      <c r="WM45" s="19"/>
      <c r="WN45" s="19"/>
      <c r="WO45" s="19"/>
      <c r="WP45" s="19"/>
      <c r="WQ45" s="19"/>
      <c r="WR45" s="19"/>
      <c r="WS45" s="19"/>
      <c r="WT45" s="19"/>
      <c r="WU45" s="19"/>
      <c r="WV45" s="19"/>
      <c r="WW45" s="19"/>
      <c r="WX45" s="19"/>
      <c r="WY45" s="19"/>
      <c r="WZ45" s="19"/>
      <c r="XA45" s="19"/>
      <c r="XB45" s="19"/>
      <c r="XC45" s="19"/>
      <c r="XD45" s="19"/>
      <c r="XE45" s="19"/>
      <c r="XF45" s="19"/>
      <c r="XG45" s="19"/>
      <c r="XH45" s="19"/>
      <c r="XI45" s="19"/>
      <c r="XJ45" s="19"/>
      <c r="XK45" s="19"/>
      <c r="XL45" s="19"/>
      <c r="XM45" s="19"/>
      <c r="XN45" s="19"/>
      <c r="XO45" s="19"/>
      <c r="XP45" s="19"/>
      <c r="XQ45" s="19"/>
      <c r="XR45" s="19"/>
      <c r="XS45" s="19"/>
      <c r="XT45" s="19"/>
      <c r="XU45" s="19"/>
      <c r="XV45" s="19"/>
      <c r="XW45" s="19"/>
      <c r="XX45" s="19"/>
      <c r="XY45" s="19"/>
      <c r="XZ45" s="19"/>
      <c r="YA45" s="19"/>
      <c r="YB45" s="19"/>
      <c r="YC45" s="19"/>
      <c r="YD45" s="19"/>
      <c r="YE45" s="19"/>
      <c r="YF45" s="19"/>
      <c r="YG45" s="19"/>
      <c r="YH45" s="19"/>
      <c r="YI45" s="19"/>
      <c r="YJ45" s="19"/>
      <c r="YK45" s="19"/>
      <c r="YL45" s="19"/>
      <c r="YM45" s="19"/>
      <c r="YN45" s="19"/>
      <c r="YO45" s="19"/>
      <c r="YP45" s="19"/>
      <c r="YQ45" s="19"/>
      <c r="YR45" s="19"/>
      <c r="YS45" s="19"/>
      <c r="YT45" s="19"/>
      <c r="YU45" s="19"/>
      <c r="YV45" s="19"/>
      <c r="YW45" s="19"/>
      <c r="YX45" s="19"/>
      <c r="YY45" s="19"/>
      <c r="YZ45" s="19"/>
      <c r="ZA45" s="19"/>
      <c r="ZB45" s="19"/>
      <c r="ZC45" s="19"/>
      <c r="ZD45" s="19"/>
      <c r="ZE45" s="19"/>
      <c r="ZF45" s="19"/>
      <c r="ZG45" s="19"/>
      <c r="ZH45" s="19"/>
      <c r="ZI45" s="19"/>
      <c r="ZJ45" s="19"/>
      <c r="ZK45" s="19"/>
      <c r="ZL45" s="19"/>
      <c r="ZM45" s="19"/>
      <c r="ZN45" s="19"/>
      <c r="ZO45" s="19"/>
      <c r="ZP45" s="19"/>
      <c r="ZQ45" s="19"/>
      <c r="ZR45" s="19"/>
      <c r="ZS45" s="19"/>
      <c r="ZT45" s="19"/>
      <c r="ZU45" s="19"/>
      <c r="ZV45" s="19"/>
      <c r="ZW45" s="19"/>
      <c r="ZX45" s="19"/>
      <c r="ZY45" s="19"/>
      <c r="ZZ45" s="19"/>
      <c r="AAA45" s="19"/>
      <c r="AAB45" s="19"/>
      <c r="AAC45" s="19"/>
      <c r="AAD45" s="19"/>
      <c r="AAE45" s="19"/>
      <c r="AAF45" s="19"/>
      <c r="AAG45" s="19"/>
      <c r="AAH45" s="19"/>
      <c r="AAI45" s="19"/>
      <c r="AAJ45" s="19"/>
      <c r="AAK45" s="19"/>
      <c r="AAL45" s="19"/>
      <c r="AAM45" s="19"/>
      <c r="AAN45" s="19"/>
      <c r="AAO45" s="19"/>
      <c r="AAP45" s="19"/>
      <c r="AAQ45" s="19"/>
      <c r="AAR45" s="19"/>
      <c r="AAS45" s="19"/>
      <c r="AAT45" s="19"/>
      <c r="AAU45" s="19"/>
      <c r="AAV45" s="19"/>
      <c r="AAW45" s="19"/>
      <c r="AAX45" s="19"/>
      <c r="AAY45" s="19"/>
      <c r="AAZ45" s="19"/>
      <c r="ABA45" s="19"/>
      <c r="ABB45" s="19"/>
      <c r="ABC45" s="19"/>
      <c r="ABD45" s="19"/>
      <c r="ABE45" s="19"/>
      <c r="ABF45" s="19"/>
      <c r="ABG45" s="19"/>
      <c r="ABH45" s="19"/>
      <c r="ABI45" s="19"/>
      <c r="ABJ45" s="19"/>
      <c r="ABK45" s="19"/>
      <c r="ABL45" s="19"/>
      <c r="ABM45" s="19"/>
      <c r="ABN45" s="19"/>
      <c r="ABO45" s="19"/>
      <c r="ABP45" s="19"/>
      <c r="ABQ45" s="19"/>
      <c r="ABR45" s="19"/>
      <c r="ABS45" s="19"/>
      <c r="ABT45" s="19"/>
      <c r="ABU45" s="19"/>
      <c r="ABV45" s="19"/>
      <c r="ABW45" s="19"/>
      <c r="ABX45" s="19"/>
      <c r="ABY45" s="19"/>
      <c r="ABZ45" s="19"/>
      <c r="ACA45" s="19"/>
      <c r="ACB45" s="19"/>
      <c r="ACC45" s="19"/>
      <c r="ACD45" s="19"/>
      <c r="ACE45" s="19"/>
      <c r="ACF45" s="19"/>
      <c r="ACG45" s="19"/>
      <c r="ACH45" s="19"/>
      <c r="ACI45" s="19"/>
      <c r="ACJ45" s="19"/>
      <c r="ACK45" s="19"/>
      <c r="ACL45" s="19"/>
      <c r="ACM45" s="19"/>
      <c r="ACN45" s="19"/>
      <c r="ACO45" s="19"/>
      <c r="ACP45" s="19"/>
      <c r="ACQ45" s="19"/>
      <c r="ACR45" s="19"/>
      <c r="ACS45" s="19"/>
      <c r="ACT45" s="19"/>
      <c r="ACU45" s="19"/>
      <c r="ACV45" s="19"/>
      <c r="ACW45" s="19"/>
      <c r="ACX45" s="19"/>
      <c r="ACY45" s="19"/>
      <c r="ACZ45" s="19"/>
      <c r="ADA45" s="19"/>
      <c r="ADB45" s="19"/>
      <c r="ADC45" s="19"/>
      <c r="ADD45" s="19"/>
      <c r="ADE45" s="19"/>
      <c r="ADF45" s="19"/>
      <c r="ADG45" s="19"/>
      <c r="ADH45" s="19"/>
      <c r="ADI45" s="19"/>
      <c r="ADJ45" s="19"/>
      <c r="ADK45" s="19"/>
      <c r="ADL45" s="19"/>
      <c r="ADM45" s="19"/>
      <c r="ADN45" s="19"/>
      <c r="ADO45" s="19"/>
      <c r="ADP45" s="19"/>
      <c r="ADQ45" s="19"/>
      <c r="ADR45" s="19"/>
      <c r="ADS45" s="19"/>
      <c r="ADT45" s="19"/>
      <c r="ADU45" s="19"/>
      <c r="ADV45" s="19"/>
      <c r="ADW45" s="19"/>
      <c r="ADX45" s="19"/>
      <c r="ADY45" s="19"/>
      <c r="ADZ45" s="19"/>
      <c r="AEA45" s="19"/>
      <c r="AEB45" s="19"/>
      <c r="AEC45" s="19"/>
      <c r="AED45" s="19"/>
      <c r="AEE45" s="19"/>
      <c r="AEF45" s="19"/>
      <c r="AEG45" s="19"/>
      <c r="AEH45" s="19"/>
      <c r="AEI45" s="19"/>
      <c r="AEJ45" s="19"/>
      <c r="AEK45" s="19"/>
      <c r="AEL45" s="19"/>
      <c r="AEM45" s="19"/>
      <c r="AEN45" s="19"/>
      <c r="AEO45" s="19"/>
      <c r="AEP45" s="19"/>
      <c r="AEQ45" s="19"/>
      <c r="AER45" s="19"/>
      <c r="AES45" s="19"/>
      <c r="AET45" s="19"/>
      <c r="AEU45" s="19"/>
      <c r="AEV45" s="19"/>
      <c r="AEW45" s="19"/>
      <c r="AEX45" s="19"/>
      <c r="AEY45" s="19"/>
      <c r="AEZ45" s="19"/>
      <c r="AFA45" s="19"/>
      <c r="AFB45" s="19"/>
      <c r="AFC45" s="19"/>
      <c r="AFD45" s="19"/>
      <c r="AFE45" s="19"/>
      <c r="AFF45" s="19"/>
      <c r="AFG45" s="19"/>
      <c r="AFH45" s="19"/>
      <c r="AFI45" s="19"/>
      <c r="AFJ45" s="19"/>
      <c r="AFK45" s="19"/>
      <c r="AFL45" s="19"/>
      <c r="AFM45" s="19"/>
      <c r="AFN45" s="19"/>
      <c r="AFO45" s="19"/>
      <c r="AFP45" s="19"/>
      <c r="AFQ45" s="19"/>
      <c r="AFR45" s="19"/>
      <c r="AFS45" s="19"/>
      <c r="AFT45" s="19"/>
      <c r="AFU45" s="19"/>
      <c r="AFV45" s="19"/>
      <c r="AFW45" s="19"/>
      <c r="AFX45" s="19"/>
      <c r="AFY45" s="19"/>
      <c r="AFZ45" s="19"/>
      <c r="AGA45" s="19"/>
      <c r="AGB45" s="19"/>
      <c r="AGC45" s="19"/>
      <c r="AGD45" s="19"/>
      <c r="AGE45" s="19"/>
      <c r="AGF45" s="19"/>
      <c r="AGG45" s="19"/>
      <c r="AGH45" s="19"/>
      <c r="AGI45" s="19"/>
      <c r="AGJ45" s="19"/>
      <c r="AGK45" s="19"/>
      <c r="AGL45" s="19"/>
      <c r="AGM45" s="19"/>
      <c r="AGN45" s="19"/>
      <c r="AGO45" s="19"/>
      <c r="AGP45" s="19"/>
      <c r="AGQ45" s="19"/>
      <c r="AGR45" s="19"/>
      <c r="AGS45" s="19"/>
      <c r="AGT45" s="19"/>
      <c r="AGU45" s="19"/>
      <c r="AGV45" s="19"/>
      <c r="AGW45" s="19"/>
      <c r="AGX45" s="19"/>
      <c r="AGY45" s="19"/>
      <c r="AGZ45" s="19"/>
      <c r="AHA45" s="19"/>
      <c r="AHB45" s="19"/>
      <c r="AHC45" s="19"/>
      <c r="AHD45" s="19"/>
      <c r="AHE45" s="19"/>
      <c r="AHF45" s="19"/>
      <c r="AHG45" s="19"/>
      <c r="AHH45" s="19"/>
      <c r="AHI45" s="19"/>
      <c r="AHJ45" s="19"/>
      <c r="AHK45" s="19"/>
      <c r="AHL45" s="19"/>
      <c r="AHM45" s="19"/>
      <c r="AHN45" s="19"/>
      <c r="AHO45" s="19"/>
      <c r="AHP45" s="19"/>
      <c r="AHQ45" s="19"/>
      <c r="AHR45" s="19"/>
      <c r="AHS45" s="19"/>
      <c r="AHT45" s="19"/>
      <c r="AHU45" s="19"/>
      <c r="AHV45" s="19"/>
      <c r="AHW45" s="19"/>
      <c r="AHX45" s="19"/>
      <c r="AHY45" s="19"/>
      <c r="AHZ45" s="19"/>
      <c r="AIA45" s="19"/>
      <c r="AIB45" s="19"/>
      <c r="AIC45" s="19"/>
      <c r="AID45" s="19"/>
      <c r="AIE45" s="19"/>
      <c r="AIF45" s="19"/>
      <c r="AIG45" s="19"/>
      <c r="AIH45" s="19"/>
      <c r="AII45" s="19"/>
      <c r="AIJ45" s="19"/>
      <c r="AIK45" s="19"/>
      <c r="AIL45" s="19"/>
      <c r="AIM45" s="19"/>
      <c r="AIN45" s="19"/>
      <c r="AIO45" s="19"/>
      <c r="AIP45" s="19"/>
      <c r="AIQ45" s="19"/>
      <c r="AIR45" s="19"/>
      <c r="AIS45" s="19"/>
      <c r="AIT45" s="19"/>
      <c r="AIU45" s="19"/>
      <c r="AIV45" s="19"/>
      <c r="AIW45" s="19"/>
      <c r="AIX45" s="19"/>
      <c r="AIY45" s="19"/>
      <c r="AIZ45" s="19"/>
      <c r="AJA45" s="19"/>
      <c r="AJB45" s="19"/>
      <c r="AJC45" s="19"/>
      <c r="AJD45" s="19"/>
      <c r="AJE45" s="19"/>
      <c r="AJF45" s="19"/>
      <c r="AJG45" s="19"/>
      <c r="AJH45" s="19"/>
      <c r="AJI45" s="19"/>
      <c r="AJJ45" s="19"/>
      <c r="AJK45" s="19"/>
      <c r="AJL45" s="19"/>
      <c r="AJM45" s="19"/>
      <c r="AJN45" s="19"/>
      <c r="AJO45" s="19"/>
      <c r="AJP45" s="19"/>
      <c r="AJQ45" s="19"/>
      <c r="AJR45" s="19"/>
      <c r="AJS45" s="19"/>
      <c r="AJT45" s="19"/>
      <c r="AJU45" s="19"/>
      <c r="AJV45" s="19"/>
      <c r="AJW45" s="19"/>
      <c r="AJX45" s="19"/>
      <c r="AJY45" s="19"/>
      <c r="AJZ45" s="19"/>
      <c r="AKA45" s="19"/>
      <c r="AKB45" s="19"/>
      <c r="AKC45" s="19"/>
      <c r="AKD45" s="19"/>
      <c r="AKE45" s="19"/>
      <c r="AKF45" s="19"/>
      <c r="AKG45" s="19"/>
      <c r="AKH45" s="19"/>
      <c r="AKI45" s="19"/>
      <c r="AKJ45" s="19"/>
      <c r="AKK45" s="19"/>
      <c r="AKL45" s="19"/>
      <c r="AKM45" s="19"/>
      <c r="AKN45" s="19"/>
      <c r="AKO45" s="19"/>
      <c r="AKP45" s="19"/>
      <c r="AKQ45" s="19"/>
      <c r="AKR45" s="19"/>
      <c r="AKS45" s="19"/>
      <c r="AKT45" s="19"/>
      <c r="AKU45" s="19"/>
      <c r="AKV45" s="19"/>
      <c r="AKW45" s="19"/>
      <c r="AKX45" s="19"/>
      <c r="AKY45" s="19"/>
      <c r="AKZ45" s="19"/>
      <c r="ALA45" s="19"/>
      <c r="ALB45" s="19"/>
      <c r="ALC45" s="19"/>
      <c r="ALD45" s="19"/>
      <c r="ALE45" s="19"/>
      <c r="ALF45" s="19"/>
      <c r="ALG45" s="19"/>
      <c r="ALH45" s="19"/>
      <c r="ALI45" s="19"/>
      <c r="ALJ45" s="19"/>
      <c r="ALK45" s="19"/>
      <c r="ALL45" s="19"/>
      <c r="ALM45" s="19"/>
      <c r="ALN45" s="19"/>
      <c r="ALO45" s="19"/>
      <c r="ALP45" s="19"/>
      <c r="ALQ45" s="19"/>
      <c r="ALR45" s="19"/>
      <c r="ALS45" s="19"/>
      <c r="ALT45" s="19"/>
      <c r="ALU45" s="19"/>
      <c r="ALV45" s="19"/>
      <c r="ALW45" s="19"/>
      <c r="ALX45" s="19"/>
      <c r="ALY45" s="19"/>
      <c r="ALZ45" s="19"/>
      <c r="AMA45" s="19"/>
      <c r="AMB45" s="19"/>
      <c r="AMC45" s="19"/>
      <c r="AMD45" s="19"/>
      <c r="AME45" s="19"/>
      <c r="AMF45" s="19"/>
      <c r="AMG45" s="19"/>
      <c r="AMH45" s="19"/>
      <c r="AMI45" s="19"/>
      <c r="AMJ45" s="19"/>
      <c r="AMK45" s="19"/>
      <c r="AML45" s="19"/>
      <c r="AMM45" s="19"/>
      <c r="AMN45" s="19"/>
      <c r="AMO45" s="19"/>
      <c r="AMP45" s="19"/>
      <c r="AMQ45" s="19"/>
      <c r="AMR45" s="19"/>
      <c r="AMS45" s="19"/>
      <c r="AMT45" s="19"/>
      <c r="AMU45" s="19"/>
      <c r="AMV45" s="19"/>
      <c r="AMW45" s="19"/>
      <c r="AMX45" s="19"/>
      <c r="AMY45" s="19"/>
      <c r="AMZ45" s="19"/>
      <c r="ANA45" s="19"/>
      <c r="ANB45" s="19"/>
      <c r="ANC45" s="19"/>
      <c r="AND45" s="19"/>
      <c r="ANE45" s="19"/>
      <c r="ANF45" s="19"/>
      <c r="ANG45" s="19"/>
      <c r="ANH45" s="19"/>
      <c r="ANI45" s="19"/>
      <c r="ANJ45" s="19"/>
      <c r="ANK45" s="19"/>
      <c r="ANL45" s="19"/>
      <c r="ANM45" s="19"/>
      <c r="ANN45" s="19"/>
      <c r="ANO45" s="19"/>
      <c r="ANP45" s="19"/>
      <c r="ANQ45" s="19"/>
      <c r="ANR45" s="19"/>
      <c r="ANS45" s="19"/>
      <c r="ANT45" s="19"/>
      <c r="ANU45" s="19"/>
      <c r="ANV45" s="19"/>
      <c r="ANW45" s="19"/>
      <c r="ANX45" s="19"/>
      <c r="ANY45" s="19"/>
      <c r="ANZ45" s="19"/>
      <c r="AOA45" s="19"/>
      <c r="AOB45" s="19"/>
      <c r="AOC45" s="19"/>
      <c r="AOD45" s="19"/>
      <c r="AOE45" s="19"/>
      <c r="AOF45" s="19"/>
      <c r="AOG45" s="19"/>
      <c r="AOH45" s="19"/>
      <c r="AOI45" s="19"/>
      <c r="AOJ45" s="19"/>
      <c r="AOK45" s="19"/>
      <c r="AOL45" s="19"/>
      <c r="AOM45" s="19"/>
      <c r="AON45" s="19"/>
      <c r="AOO45" s="19"/>
      <c r="AOP45" s="19"/>
      <c r="AOQ45" s="19"/>
      <c r="AOR45" s="19"/>
      <c r="AOS45" s="19"/>
      <c r="AOT45" s="19"/>
      <c r="AOU45" s="19"/>
      <c r="AOV45" s="19"/>
      <c r="AOW45" s="19"/>
      <c r="AOX45" s="19"/>
      <c r="AOY45" s="19"/>
      <c r="AOZ45" s="19"/>
      <c r="APA45" s="19"/>
      <c r="APB45" s="19"/>
      <c r="APC45" s="19"/>
      <c r="APD45" s="19"/>
      <c r="APE45" s="19"/>
      <c r="APF45" s="19"/>
      <c r="APG45" s="19"/>
      <c r="APH45" s="19"/>
      <c r="API45" s="19"/>
      <c r="APJ45" s="19"/>
      <c r="APK45" s="19"/>
      <c r="APL45" s="19"/>
      <c r="APM45" s="19"/>
      <c r="APN45" s="19"/>
      <c r="APO45" s="19"/>
      <c r="APP45" s="19"/>
      <c r="APQ45" s="19"/>
      <c r="APR45" s="19"/>
      <c r="APS45" s="19"/>
      <c r="APT45" s="19"/>
      <c r="APU45" s="19"/>
      <c r="APV45" s="19"/>
      <c r="APW45" s="19"/>
      <c r="APX45" s="19"/>
      <c r="APY45" s="19"/>
      <c r="APZ45" s="19"/>
      <c r="AQA45" s="19"/>
      <c r="AQB45" s="19"/>
      <c r="AQC45" s="19"/>
      <c r="AQD45" s="19"/>
      <c r="AQE45" s="19"/>
      <c r="AQF45" s="19"/>
      <c r="AQG45" s="19"/>
      <c r="AQH45" s="19"/>
      <c r="AQI45" s="19"/>
      <c r="AQJ45" s="19"/>
      <c r="AQK45" s="19"/>
      <c r="AQL45" s="19"/>
      <c r="AQM45" s="19"/>
      <c r="AQN45" s="19"/>
      <c r="AQO45" s="19"/>
      <c r="AQP45" s="19"/>
      <c r="AQQ45" s="19"/>
      <c r="AQR45" s="19"/>
      <c r="AQS45" s="19"/>
      <c r="AQT45" s="19"/>
      <c r="AQU45" s="19"/>
      <c r="AQV45" s="19"/>
      <c r="AQW45" s="19"/>
      <c r="AQX45" s="19"/>
      <c r="AQY45" s="19"/>
      <c r="AQZ45" s="19"/>
      <c r="ARA45" s="19"/>
      <c r="ARB45" s="19"/>
      <c r="ARC45" s="19"/>
      <c r="ARD45" s="19"/>
      <c r="ARE45" s="19"/>
      <c r="ARF45" s="19"/>
      <c r="ARG45" s="19"/>
      <c r="ARH45" s="19"/>
      <c r="ARI45" s="19"/>
      <c r="ARJ45" s="19"/>
      <c r="ARK45" s="19"/>
      <c r="ARL45" s="19"/>
      <c r="ARM45" s="19"/>
      <c r="ARN45" s="19"/>
      <c r="ARO45" s="19"/>
      <c r="ARP45" s="19"/>
      <c r="ARQ45" s="19"/>
      <c r="ARR45" s="19"/>
      <c r="ARS45" s="19"/>
      <c r="ART45" s="19"/>
      <c r="ARU45" s="19"/>
      <c r="ARV45" s="19"/>
      <c r="ARW45" s="19"/>
      <c r="ARX45" s="19"/>
      <c r="ARY45" s="19"/>
      <c r="ARZ45" s="19"/>
      <c r="ASA45" s="19"/>
      <c r="ASB45" s="19"/>
      <c r="ASC45" s="19"/>
      <c r="ASD45" s="19"/>
      <c r="ASE45" s="19"/>
      <c r="ASF45" s="19"/>
      <c r="ASG45" s="19"/>
      <c r="ASH45" s="19"/>
      <c r="ASI45" s="19"/>
      <c r="ASJ45" s="19"/>
      <c r="ASK45" s="19"/>
      <c r="ASL45" s="19"/>
      <c r="ASM45" s="19"/>
      <c r="ASN45" s="19"/>
      <c r="ASO45" s="19"/>
      <c r="ASP45" s="19"/>
      <c r="ASQ45" s="19"/>
      <c r="ASR45" s="19"/>
      <c r="ASS45" s="19"/>
      <c r="AST45" s="19"/>
      <c r="ASU45" s="19"/>
      <c r="ASV45" s="19"/>
      <c r="ASW45" s="19"/>
      <c r="ASX45" s="19"/>
      <c r="ASY45" s="19"/>
      <c r="ASZ45" s="19"/>
      <c r="ATA45" s="19"/>
      <c r="ATB45" s="19"/>
      <c r="ATC45" s="19"/>
      <c r="ATD45" s="19"/>
      <c r="ATE45" s="19"/>
      <c r="ATF45" s="19"/>
      <c r="ATG45" s="19"/>
      <c r="ATH45" s="19"/>
      <c r="ATI45" s="19"/>
      <c r="ATJ45" s="19"/>
      <c r="ATK45" s="19"/>
      <c r="ATL45" s="19"/>
      <c r="ATM45" s="19"/>
      <c r="ATN45" s="19"/>
      <c r="ATO45" s="19"/>
      <c r="ATP45" s="19"/>
      <c r="ATQ45" s="19"/>
      <c r="ATR45" s="19"/>
      <c r="ATS45" s="19"/>
      <c r="ATT45" s="19"/>
      <c r="ATU45" s="19"/>
      <c r="ATV45" s="19"/>
      <c r="ATW45" s="19"/>
      <c r="ATX45" s="19"/>
      <c r="ATY45" s="19"/>
      <c r="ATZ45" s="19"/>
      <c r="AUA45" s="19"/>
      <c r="AUB45" s="19"/>
      <c r="AUC45" s="19"/>
      <c r="AUD45" s="19"/>
      <c r="AUE45" s="19"/>
      <c r="AUF45" s="19"/>
      <c r="AUG45" s="19"/>
      <c r="AUH45" s="19"/>
      <c r="AUI45" s="19"/>
      <c r="AUJ45" s="19"/>
      <c r="AUK45" s="19"/>
      <c r="AUL45" s="19"/>
      <c r="AUM45" s="19"/>
      <c r="AUN45" s="19"/>
      <c r="AUO45" s="19"/>
      <c r="AUP45" s="19"/>
      <c r="AUQ45" s="19"/>
      <c r="AUR45" s="19"/>
      <c r="AUS45" s="19"/>
      <c r="AUT45" s="19"/>
      <c r="AUU45" s="19"/>
      <c r="AUV45" s="19"/>
      <c r="AUW45" s="19"/>
      <c r="AUX45" s="19"/>
      <c r="AUY45" s="19"/>
      <c r="AUZ45" s="19"/>
      <c r="AVA45" s="19"/>
      <c r="AVB45" s="19"/>
      <c r="AVC45" s="19"/>
      <c r="AVD45" s="19"/>
      <c r="AVE45" s="19"/>
      <c r="AVF45" s="19"/>
      <c r="AVG45" s="19"/>
      <c r="AVH45" s="19"/>
      <c r="AVI45" s="19"/>
      <c r="AVJ45" s="19"/>
      <c r="AVK45" s="19"/>
      <c r="AVL45" s="19"/>
      <c r="AVM45" s="19"/>
      <c r="AVN45" s="19"/>
      <c r="AVO45" s="19"/>
      <c r="AVP45" s="19"/>
      <c r="AVQ45" s="19"/>
      <c r="AVR45" s="19"/>
      <c r="AVS45" s="19"/>
      <c r="AVT45" s="19"/>
      <c r="AVU45" s="19"/>
      <c r="AVV45" s="19"/>
      <c r="AVW45" s="19"/>
      <c r="AVX45" s="19"/>
      <c r="AVY45" s="19"/>
      <c r="AVZ45" s="19"/>
      <c r="AWA45" s="19"/>
      <c r="AWB45" s="19"/>
      <c r="AWC45" s="19"/>
      <c r="AWD45" s="19"/>
      <c r="AWE45" s="19"/>
      <c r="AWF45" s="19"/>
      <c r="AWG45" s="19"/>
      <c r="AWH45" s="19"/>
      <c r="AWI45" s="19"/>
      <c r="AWJ45" s="19"/>
      <c r="AWK45" s="19"/>
      <c r="AWL45" s="19"/>
      <c r="AWM45" s="19"/>
      <c r="AWN45" s="19"/>
      <c r="AWO45" s="19"/>
      <c r="AWP45" s="19"/>
      <c r="AWQ45" s="19"/>
      <c r="AWR45" s="19"/>
      <c r="AWS45" s="19"/>
      <c r="AWT45" s="19"/>
      <c r="AWU45" s="19"/>
      <c r="AWV45" s="19"/>
      <c r="AWW45" s="19"/>
      <c r="AWX45" s="19"/>
      <c r="AWY45" s="19"/>
      <c r="AWZ45" s="19"/>
      <c r="AXA45" s="19"/>
      <c r="AXB45" s="19"/>
      <c r="AXC45" s="19"/>
      <c r="AXD45" s="19"/>
      <c r="AXE45" s="19"/>
      <c r="AXF45" s="19"/>
      <c r="AXG45" s="19"/>
      <c r="AXH45" s="19"/>
      <c r="AXI45" s="19"/>
      <c r="AXJ45" s="19"/>
      <c r="AXK45" s="19"/>
      <c r="AXL45" s="19"/>
      <c r="AXM45" s="19"/>
      <c r="AXN45" s="19"/>
      <c r="AXO45" s="19"/>
      <c r="AXP45" s="19"/>
      <c r="AXQ45" s="19"/>
      <c r="AXR45" s="19"/>
      <c r="AXS45" s="19"/>
      <c r="AXT45" s="19"/>
      <c r="AXU45" s="19"/>
      <c r="AXV45" s="19"/>
      <c r="AXW45" s="19"/>
      <c r="AXX45" s="19"/>
      <c r="AXY45" s="19"/>
      <c r="AXZ45" s="19"/>
      <c r="AYA45" s="19"/>
      <c r="AYB45" s="19"/>
      <c r="AYC45" s="19"/>
      <c r="AYD45" s="19"/>
      <c r="AYE45" s="19"/>
      <c r="AYF45" s="19"/>
      <c r="AYG45" s="19"/>
      <c r="AYH45" s="19"/>
      <c r="AYI45" s="19"/>
      <c r="AYJ45" s="19"/>
      <c r="AYK45" s="19"/>
      <c r="AYL45" s="19"/>
      <c r="AYM45" s="19"/>
      <c r="AYN45" s="19"/>
      <c r="AYO45" s="19"/>
      <c r="AYP45" s="19"/>
      <c r="AYQ45" s="19"/>
      <c r="AYR45" s="19"/>
      <c r="AYS45" s="19"/>
      <c r="AYT45" s="19"/>
      <c r="AYU45" s="19"/>
      <c r="AYV45" s="19"/>
      <c r="AYW45" s="19"/>
      <c r="AYX45" s="19"/>
      <c r="AYY45" s="19"/>
      <c r="AYZ45" s="19"/>
      <c r="AZA45" s="19"/>
      <c r="AZB45" s="19"/>
      <c r="AZC45" s="19"/>
      <c r="AZD45" s="19"/>
      <c r="AZE45" s="19"/>
      <c r="AZF45" s="19"/>
      <c r="AZG45" s="19"/>
      <c r="AZH45" s="19"/>
      <c r="AZI45" s="19"/>
      <c r="AZJ45" s="19"/>
      <c r="AZK45" s="19"/>
      <c r="AZL45" s="19"/>
      <c r="AZM45" s="19"/>
      <c r="AZN45" s="19"/>
      <c r="AZO45" s="19"/>
      <c r="AZP45" s="19"/>
      <c r="AZQ45" s="19"/>
      <c r="AZR45" s="19"/>
      <c r="AZS45" s="19"/>
      <c r="AZT45" s="19"/>
      <c r="AZU45" s="19"/>
      <c r="AZV45" s="19"/>
      <c r="AZW45" s="19"/>
      <c r="AZX45" s="19"/>
      <c r="AZY45" s="19"/>
      <c r="AZZ45" s="19"/>
      <c r="BAA45" s="19"/>
      <c r="BAB45" s="19"/>
      <c r="BAC45" s="19"/>
      <c r="BAD45" s="19"/>
      <c r="BAE45" s="19"/>
      <c r="BAF45" s="19"/>
      <c r="BAG45" s="19"/>
      <c r="BAH45" s="19"/>
      <c r="BAI45" s="19"/>
      <c r="BAJ45" s="19"/>
      <c r="BAK45" s="19"/>
      <c r="BAL45" s="19"/>
      <c r="BAM45" s="19"/>
      <c r="BAN45" s="19"/>
      <c r="BAO45" s="19"/>
      <c r="BAP45" s="19"/>
      <c r="BAQ45" s="19"/>
      <c r="BAR45" s="19"/>
      <c r="BAS45" s="19"/>
      <c r="BAT45" s="19"/>
      <c r="BAU45" s="19"/>
      <c r="BAV45" s="19"/>
      <c r="BAW45" s="19"/>
      <c r="BAX45" s="19"/>
      <c r="BAY45" s="19"/>
      <c r="BAZ45" s="19"/>
      <c r="BBA45" s="19"/>
      <c r="BBB45" s="19"/>
      <c r="BBC45" s="19"/>
      <c r="BBD45" s="19"/>
      <c r="BBE45" s="19"/>
      <c r="BBF45" s="19"/>
      <c r="BBG45" s="19"/>
      <c r="BBH45" s="19"/>
      <c r="BBI45" s="19"/>
      <c r="BBJ45" s="19"/>
      <c r="BBK45" s="19"/>
      <c r="BBL45" s="19"/>
      <c r="BBM45" s="19"/>
      <c r="BBN45" s="19"/>
      <c r="BBO45" s="19"/>
      <c r="BBP45" s="19"/>
      <c r="BBQ45" s="19"/>
      <c r="BBR45" s="19"/>
      <c r="BBS45" s="19"/>
      <c r="BBT45" s="19"/>
      <c r="BBU45" s="19"/>
      <c r="BBV45" s="19"/>
      <c r="BBW45" s="19"/>
      <c r="BBX45" s="19"/>
      <c r="BBY45" s="19"/>
      <c r="BBZ45" s="19"/>
      <c r="BCA45" s="19"/>
      <c r="BCB45" s="19"/>
      <c r="BCC45" s="19"/>
      <c r="BCD45" s="19"/>
      <c r="BCE45" s="19"/>
      <c r="BCF45" s="19"/>
      <c r="BCG45" s="19"/>
      <c r="BCH45" s="19"/>
      <c r="BCI45" s="19"/>
      <c r="BCJ45" s="19"/>
      <c r="BCK45" s="19"/>
      <c r="BCL45" s="19"/>
      <c r="BCM45" s="19"/>
      <c r="BCN45" s="19"/>
      <c r="BCO45" s="19"/>
      <c r="BCP45" s="19"/>
      <c r="BCQ45" s="19"/>
      <c r="BCR45" s="19"/>
      <c r="BCS45" s="19"/>
      <c r="BCT45" s="19"/>
      <c r="BCU45" s="19"/>
      <c r="BCV45" s="19"/>
      <c r="BCW45" s="19"/>
      <c r="BCX45" s="19"/>
      <c r="BCY45" s="19"/>
      <c r="BCZ45" s="19"/>
      <c r="BDA45" s="19"/>
      <c r="BDB45" s="19"/>
      <c r="BDC45" s="19"/>
      <c r="BDD45" s="19"/>
      <c r="BDE45" s="19"/>
      <c r="BDF45" s="19"/>
      <c r="BDG45" s="19"/>
      <c r="BDH45" s="19"/>
      <c r="BDI45" s="19"/>
      <c r="BDJ45" s="19"/>
      <c r="BDK45" s="19"/>
      <c r="BDL45" s="19"/>
      <c r="BDM45" s="19"/>
      <c r="BDN45" s="19"/>
      <c r="BDO45" s="19"/>
      <c r="BDP45" s="19"/>
      <c r="BDQ45" s="19"/>
      <c r="BDR45" s="19"/>
      <c r="BDS45" s="19"/>
      <c r="BDT45" s="19"/>
      <c r="BDU45" s="19"/>
      <c r="BDV45" s="19"/>
      <c r="BDW45" s="19"/>
      <c r="BDX45" s="19"/>
      <c r="BDY45" s="19"/>
      <c r="BDZ45" s="19"/>
      <c r="BEA45" s="19"/>
      <c r="BEB45" s="19"/>
      <c r="BEC45" s="19"/>
      <c r="BED45" s="19"/>
      <c r="BEE45" s="19"/>
      <c r="BEF45" s="19"/>
      <c r="BEG45" s="19"/>
      <c r="BEH45" s="19"/>
      <c r="BEI45" s="19"/>
      <c r="BEJ45" s="19"/>
      <c r="BEK45" s="19"/>
      <c r="BEL45" s="19"/>
      <c r="BEM45" s="19"/>
      <c r="BEN45" s="19"/>
      <c r="BEO45" s="19"/>
      <c r="BEP45" s="19"/>
    </row>
    <row r="46" spans="1:1498" s="16" customFormat="1" x14ac:dyDescent="0.2">
      <c r="A46" s="31">
        <v>45</v>
      </c>
      <c r="B46" s="16">
        <v>37</v>
      </c>
      <c r="C46" s="31">
        <v>0</v>
      </c>
      <c r="D46" s="31">
        <v>0</v>
      </c>
      <c r="E46" s="16" t="s">
        <v>2141</v>
      </c>
      <c r="G46" s="4" t="s">
        <v>4121</v>
      </c>
      <c r="H46" s="4" t="s">
        <v>4122</v>
      </c>
      <c r="I46" s="4" t="s">
        <v>2882</v>
      </c>
      <c r="J46" s="16">
        <v>2008</v>
      </c>
      <c r="K46" s="16">
        <v>22</v>
      </c>
      <c r="L46" s="6"/>
      <c r="M46" s="4"/>
      <c r="N46" s="16" t="s">
        <v>4123</v>
      </c>
      <c r="O46" s="77" t="s">
        <v>4124</v>
      </c>
      <c r="P46" s="4" t="s">
        <v>4236</v>
      </c>
    </row>
    <row r="47" spans="1:1498" s="16" customFormat="1" x14ac:dyDescent="0.2">
      <c r="A47" s="31">
        <v>46</v>
      </c>
      <c r="B47" s="16">
        <v>38</v>
      </c>
      <c r="C47" s="31">
        <v>0</v>
      </c>
      <c r="D47" s="31">
        <v>0</v>
      </c>
      <c r="E47" s="16" t="s">
        <v>2141</v>
      </c>
      <c r="G47" s="4" t="s">
        <v>4125</v>
      </c>
      <c r="H47" s="4" t="s">
        <v>281</v>
      </c>
      <c r="I47" s="4" t="s">
        <v>4126</v>
      </c>
      <c r="J47" s="16">
        <v>2008</v>
      </c>
      <c r="K47" s="16">
        <v>18</v>
      </c>
      <c r="L47" s="4"/>
      <c r="M47" s="4"/>
      <c r="N47" s="45" t="s">
        <v>4127</v>
      </c>
      <c r="O47" s="77" t="s">
        <v>4128</v>
      </c>
      <c r="P47" s="4" t="s">
        <v>4237</v>
      </c>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9"/>
      <c r="SI47" s="19"/>
      <c r="SJ47" s="19"/>
      <c r="SK47" s="19"/>
      <c r="SL47" s="19"/>
      <c r="SM47" s="19"/>
      <c r="SN47" s="19"/>
      <c r="SO47" s="19"/>
      <c r="SP47" s="19"/>
      <c r="SQ47" s="19"/>
      <c r="SR47" s="19"/>
      <c r="SS47" s="19"/>
      <c r="ST47" s="19"/>
      <c r="SU47" s="19"/>
      <c r="SV47" s="19"/>
      <c r="SW47" s="19"/>
      <c r="SX47" s="19"/>
      <c r="SY47" s="19"/>
      <c r="SZ47" s="19"/>
      <c r="TA47" s="19"/>
      <c r="TB47" s="19"/>
      <c r="TC47" s="19"/>
      <c r="TD47" s="19"/>
      <c r="TE47" s="19"/>
      <c r="TF47" s="19"/>
      <c r="TG47" s="19"/>
      <c r="TH47" s="19"/>
      <c r="TI47" s="19"/>
      <c r="TJ47" s="19"/>
      <c r="TK47" s="19"/>
      <c r="TL47" s="19"/>
      <c r="TM47" s="19"/>
      <c r="TN47" s="19"/>
      <c r="TO47" s="19"/>
      <c r="TP47" s="19"/>
      <c r="TQ47" s="19"/>
      <c r="TR47" s="19"/>
      <c r="TS47" s="19"/>
      <c r="TT47" s="19"/>
      <c r="TU47" s="19"/>
      <c r="TV47" s="19"/>
      <c r="TW47" s="19"/>
      <c r="TX47" s="19"/>
      <c r="TY47" s="19"/>
      <c r="TZ47" s="19"/>
      <c r="UA47" s="19"/>
      <c r="UB47" s="19"/>
      <c r="UC47" s="19"/>
      <c r="UD47" s="19"/>
      <c r="UE47" s="19"/>
      <c r="UF47" s="19"/>
      <c r="UG47" s="19"/>
      <c r="UH47" s="19"/>
      <c r="UI47" s="19"/>
      <c r="UJ47" s="19"/>
      <c r="UK47" s="19"/>
      <c r="UL47" s="19"/>
      <c r="UM47" s="19"/>
      <c r="UN47" s="19"/>
      <c r="UO47" s="19"/>
      <c r="UP47" s="19"/>
      <c r="UQ47" s="19"/>
      <c r="UR47" s="19"/>
      <c r="US47" s="19"/>
      <c r="UT47" s="19"/>
      <c r="UU47" s="19"/>
      <c r="UV47" s="19"/>
      <c r="UW47" s="19"/>
      <c r="UX47" s="19"/>
      <c r="UY47" s="19"/>
      <c r="UZ47" s="19"/>
      <c r="VA47" s="19"/>
      <c r="VB47" s="19"/>
      <c r="VC47" s="19"/>
      <c r="VD47" s="19"/>
      <c r="VE47" s="19"/>
      <c r="VF47" s="19"/>
      <c r="VG47" s="19"/>
      <c r="VH47" s="19"/>
      <c r="VI47" s="19"/>
      <c r="VJ47" s="19"/>
      <c r="VK47" s="19"/>
      <c r="VL47" s="19"/>
      <c r="VM47" s="19"/>
      <c r="VN47" s="19"/>
      <c r="VO47" s="19"/>
      <c r="VP47" s="19"/>
      <c r="VQ47" s="19"/>
      <c r="VR47" s="19"/>
      <c r="VS47" s="19"/>
      <c r="VT47" s="19"/>
      <c r="VU47" s="19"/>
      <c r="VV47" s="19"/>
      <c r="VW47" s="19"/>
      <c r="VX47" s="19"/>
      <c r="VY47" s="19"/>
      <c r="VZ47" s="19"/>
      <c r="WA47" s="19"/>
      <c r="WB47" s="19"/>
      <c r="WC47" s="19"/>
      <c r="WD47" s="19"/>
      <c r="WE47" s="19"/>
      <c r="WF47" s="19"/>
      <c r="WG47" s="19"/>
      <c r="WH47" s="19"/>
      <c r="WI47" s="19"/>
      <c r="WJ47" s="19"/>
      <c r="WK47" s="19"/>
      <c r="WL47" s="19"/>
      <c r="WM47" s="19"/>
      <c r="WN47" s="19"/>
      <c r="WO47" s="19"/>
      <c r="WP47" s="19"/>
      <c r="WQ47" s="19"/>
      <c r="WR47" s="19"/>
      <c r="WS47" s="19"/>
      <c r="WT47" s="19"/>
      <c r="WU47" s="19"/>
      <c r="WV47" s="19"/>
      <c r="WW47" s="19"/>
      <c r="WX47" s="19"/>
      <c r="WY47" s="19"/>
      <c r="WZ47" s="19"/>
      <c r="XA47" s="19"/>
      <c r="XB47" s="19"/>
      <c r="XC47" s="19"/>
      <c r="XD47" s="19"/>
      <c r="XE47" s="19"/>
      <c r="XF47" s="19"/>
      <c r="XG47" s="19"/>
      <c r="XH47" s="19"/>
      <c r="XI47" s="19"/>
      <c r="XJ47" s="19"/>
      <c r="XK47" s="19"/>
      <c r="XL47" s="19"/>
      <c r="XM47" s="19"/>
      <c r="XN47" s="19"/>
      <c r="XO47" s="19"/>
      <c r="XP47" s="19"/>
      <c r="XQ47" s="19"/>
      <c r="XR47" s="19"/>
      <c r="XS47" s="19"/>
      <c r="XT47" s="19"/>
      <c r="XU47" s="19"/>
      <c r="XV47" s="19"/>
      <c r="XW47" s="19"/>
      <c r="XX47" s="19"/>
      <c r="XY47" s="19"/>
      <c r="XZ47" s="19"/>
      <c r="YA47" s="19"/>
      <c r="YB47" s="19"/>
      <c r="YC47" s="19"/>
      <c r="YD47" s="19"/>
      <c r="YE47" s="19"/>
      <c r="YF47" s="19"/>
      <c r="YG47" s="19"/>
      <c r="YH47" s="19"/>
      <c r="YI47" s="19"/>
      <c r="YJ47" s="19"/>
      <c r="YK47" s="19"/>
      <c r="YL47" s="19"/>
      <c r="YM47" s="19"/>
      <c r="YN47" s="19"/>
      <c r="YO47" s="19"/>
      <c r="YP47" s="19"/>
      <c r="YQ47" s="19"/>
      <c r="YR47" s="19"/>
      <c r="YS47" s="19"/>
      <c r="YT47" s="19"/>
      <c r="YU47" s="19"/>
      <c r="YV47" s="19"/>
      <c r="YW47" s="19"/>
      <c r="YX47" s="19"/>
      <c r="YY47" s="19"/>
      <c r="YZ47" s="19"/>
      <c r="ZA47" s="19"/>
      <c r="ZB47" s="19"/>
      <c r="ZC47" s="19"/>
      <c r="ZD47" s="19"/>
      <c r="ZE47" s="19"/>
      <c r="ZF47" s="19"/>
      <c r="ZG47" s="19"/>
      <c r="ZH47" s="19"/>
      <c r="ZI47" s="19"/>
      <c r="ZJ47" s="19"/>
      <c r="ZK47" s="19"/>
      <c r="ZL47" s="19"/>
      <c r="ZM47" s="19"/>
      <c r="ZN47" s="19"/>
      <c r="ZO47" s="19"/>
      <c r="ZP47" s="19"/>
      <c r="ZQ47" s="19"/>
      <c r="ZR47" s="19"/>
      <c r="ZS47" s="19"/>
      <c r="ZT47" s="19"/>
      <c r="ZU47" s="19"/>
      <c r="ZV47" s="19"/>
      <c r="ZW47" s="19"/>
      <c r="ZX47" s="19"/>
      <c r="ZY47" s="19"/>
      <c r="ZZ47" s="19"/>
      <c r="AAA47" s="19"/>
      <c r="AAB47" s="19"/>
      <c r="AAC47" s="19"/>
      <c r="AAD47" s="19"/>
      <c r="AAE47" s="19"/>
      <c r="AAF47" s="19"/>
      <c r="AAG47" s="19"/>
      <c r="AAH47" s="19"/>
      <c r="AAI47" s="19"/>
      <c r="AAJ47" s="19"/>
      <c r="AAK47" s="19"/>
      <c r="AAL47" s="19"/>
      <c r="AAM47" s="19"/>
      <c r="AAN47" s="19"/>
      <c r="AAO47" s="19"/>
      <c r="AAP47" s="19"/>
      <c r="AAQ47" s="19"/>
      <c r="AAR47" s="19"/>
      <c r="AAS47" s="19"/>
      <c r="AAT47" s="19"/>
      <c r="AAU47" s="19"/>
      <c r="AAV47" s="19"/>
      <c r="AAW47" s="19"/>
      <c r="AAX47" s="19"/>
      <c r="AAY47" s="19"/>
      <c r="AAZ47" s="19"/>
      <c r="ABA47" s="19"/>
      <c r="ABB47" s="19"/>
      <c r="ABC47" s="19"/>
      <c r="ABD47" s="19"/>
      <c r="ABE47" s="19"/>
      <c r="ABF47" s="19"/>
      <c r="ABG47" s="19"/>
      <c r="ABH47" s="19"/>
      <c r="ABI47" s="19"/>
      <c r="ABJ47" s="19"/>
      <c r="ABK47" s="19"/>
      <c r="ABL47" s="19"/>
      <c r="ABM47" s="19"/>
      <c r="ABN47" s="19"/>
      <c r="ABO47" s="19"/>
      <c r="ABP47" s="19"/>
      <c r="ABQ47" s="19"/>
      <c r="ABR47" s="19"/>
      <c r="ABS47" s="19"/>
      <c r="ABT47" s="19"/>
      <c r="ABU47" s="19"/>
      <c r="ABV47" s="19"/>
      <c r="ABW47" s="19"/>
      <c r="ABX47" s="19"/>
      <c r="ABY47" s="19"/>
      <c r="ABZ47" s="19"/>
      <c r="ACA47" s="19"/>
      <c r="ACB47" s="19"/>
      <c r="ACC47" s="19"/>
      <c r="ACD47" s="19"/>
      <c r="ACE47" s="19"/>
      <c r="ACF47" s="19"/>
      <c r="ACG47" s="19"/>
      <c r="ACH47" s="19"/>
      <c r="ACI47" s="19"/>
      <c r="ACJ47" s="19"/>
      <c r="ACK47" s="19"/>
      <c r="ACL47" s="19"/>
      <c r="ACM47" s="19"/>
      <c r="ACN47" s="19"/>
      <c r="ACO47" s="19"/>
      <c r="ACP47" s="19"/>
      <c r="ACQ47" s="19"/>
      <c r="ACR47" s="19"/>
      <c r="ACS47" s="19"/>
      <c r="ACT47" s="19"/>
      <c r="ACU47" s="19"/>
      <c r="ACV47" s="19"/>
      <c r="ACW47" s="19"/>
      <c r="ACX47" s="19"/>
      <c r="ACY47" s="19"/>
      <c r="ACZ47" s="19"/>
      <c r="ADA47" s="19"/>
      <c r="ADB47" s="19"/>
      <c r="ADC47" s="19"/>
      <c r="ADD47" s="19"/>
      <c r="ADE47" s="19"/>
      <c r="ADF47" s="19"/>
      <c r="ADG47" s="19"/>
      <c r="ADH47" s="19"/>
      <c r="ADI47" s="19"/>
      <c r="ADJ47" s="19"/>
      <c r="ADK47" s="19"/>
      <c r="ADL47" s="19"/>
      <c r="ADM47" s="19"/>
      <c r="ADN47" s="19"/>
      <c r="ADO47" s="19"/>
      <c r="ADP47" s="19"/>
      <c r="ADQ47" s="19"/>
      <c r="ADR47" s="19"/>
      <c r="ADS47" s="19"/>
      <c r="ADT47" s="19"/>
      <c r="ADU47" s="19"/>
      <c r="ADV47" s="19"/>
      <c r="ADW47" s="19"/>
      <c r="ADX47" s="19"/>
      <c r="ADY47" s="19"/>
      <c r="ADZ47" s="19"/>
      <c r="AEA47" s="19"/>
      <c r="AEB47" s="19"/>
      <c r="AEC47" s="19"/>
      <c r="AED47" s="19"/>
      <c r="AEE47" s="19"/>
      <c r="AEF47" s="19"/>
      <c r="AEG47" s="19"/>
      <c r="AEH47" s="19"/>
      <c r="AEI47" s="19"/>
      <c r="AEJ47" s="19"/>
      <c r="AEK47" s="19"/>
      <c r="AEL47" s="19"/>
      <c r="AEM47" s="19"/>
      <c r="AEN47" s="19"/>
      <c r="AEO47" s="19"/>
      <c r="AEP47" s="19"/>
      <c r="AEQ47" s="19"/>
      <c r="AER47" s="19"/>
      <c r="AES47" s="19"/>
      <c r="AET47" s="19"/>
      <c r="AEU47" s="19"/>
      <c r="AEV47" s="19"/>
      <c r="AEW47" s="19"/>
      <c r="AEX47" s="19"/>
      <c r="AEY47" s="19"/>
      <c r="AEZ47" s="19"/>
      <c r="AFA47" s="19"/>
      <c r="AFB47" s="19"/>
      <c r="AFC47" s="19"/>
      <c r="AFD47" s="19"/>
      <c r="AFE47" s="19"/>
      <c r="AFF47" s="19"/>
      <c r="AFG47" s="19"/>
      <c r="AFH47" s="19"/>
      <c r="AFI47" s="19"/>
      <c r="AFJ47" s="19"/>
      <c r="AFK47" s="19"/>
      <c r="AFL47" s="19"/>
      <c r="AFM47" s="19"/>
      <c r="AFN47" s="19"/>
      <c r="AFO47" s="19"/>
      <c r="AFP47" s="19"/>
      <c r="AFQ47" s="19"/>
      <c r="AFR47" s="19"/>
      <c r="AFS47" s="19"/>
      <c r="AFT47" s="19"/>
      <c r="AFU47" s="19"/>
      <c r="AFV47" s="19"/>
      <c r="AFW47" s="19"/>
      <c r="AFX47" s="19"/>
      <c r="AFY47" s="19"/>
      <c r="AFZ47" s="19"/>
      <c r="AGA47" s="19"/>
      <c r="AGB47" s="19"/>
      <c r="AGC47" s="19"/>
      <c r="AGD47" s="19"/>
      <c r="AGE47" s="19"/>
      <c r="AGF47" s="19"/>
      <c r="AGG47" s="19"/>
      <c r="AGH47" s="19"/>
      <c r="AGI47" s="19"/>
      <c r="AGJ47" s="19"/>
      <c r="AGK47" s="19"/>
      <c r="AGL47" s="19"/>
      <c r="AGM47" s="19"/>
      <c r="AGN47" s="19"/>
      <c r="AGO47" s="19"/>
      <c r="AGP47" s="19"/>
      <c r="AGQ47" s="19"/>
      <c r="AGR47" s="19"/>
      <c r="AGS47" s="19"/>
      <c r="AGT47" s="19"/>
      <c r="AGU47" s="19"/>
      <c r="AGV47" s="19"/>
      <c r="AGW47" s="19"/>
      <c r="AGX47" s="19"/>
      <c r="AGY47" s="19"/>
      <c r="AGZ47" s="19"/>
      <c r="AHA47" s="19"/>
      <c r="AHB47" s="19"/>
      <c r="AHC47" s="19"/>
      <c r="AHD47" s="19"/>
      <c r="AHE47" s="19"/>
      <c r="AHF47" s="19"/>
      <c r="AHG47" s="19"/>
      <c r="AHH47" s="19"/>
      <c r="AHI47" s="19"/>
      <c r="AHJ47" s="19"/>
      <c r="AHK47" s="19"/>
      <c r="AHL47" s="19"/>
      <c r="AHM47" s="19"/>
      <c r="AHN47" s="19"/>
      <c r="AHO47" s="19"/>
      <c r="AHP47" s="19"/>
      <c r="AHQ47" s="19"/>
      <c r="AHR47" s="19"/>
      <c r="AHS47" s="19"/>
      <c r="AHT47" s="19"/>
      <c r="AHU47" s="19"/>
      <c r="AHV47" s="19"/>
      <c r="AHW47" s="19"/>
      <c r="AHX47" s="19"/>
      <c r="AHY47" s="19"/>
      <c r="AHZ47" s="19"/>
      <c r="AIA47" s="19"/>
      <c r="AIB47" s="19"/>
      <c r="AIC47" s="19"/>
      <c r="AID47" s="19"/>
      <c r="AIE47" s="19"/>
      <c r="AIF47" s="19"/>
      <c r="AIG47" s="19"/>
      <c r="AIH47" s="19"/>
      <c r="AII47" s="19"/>
      <c r="AIJ47" s="19"/>
      <c r="AIK47" s="19"/>
      <c r="AIL47" s="19"/>
      <c r="AIM47" s="19"/>
      <c r="AIN47" s="19"/>
      <c r="AIO47" s="19"/>
      <c r="AIP47" s="19"/>
      <c r="AIQ47" s="19"/>
      <c r="AIR47" s="19"/>
      <c r="AIS47" s="19"/>
      <c r="AIT47" s="19"/>
      <c r="AIU47" s="19"/>
      <c r="AIV47" s="19"/>
      <c r="AIW47" s="19"/>
      <c r="AIX47" s="19"/>
      <c r="AIY47" s="19"/>
      <c r="AIZ47" s="19"/>
      <c r="AJA47" s="19"/>
      <c r="AJB47" s="19"/>
      <c r="AJC47" s="19"/>
      <c r="AJD47" s="19"/>
      <c r="AJE47" s="19"/>
      <c r="AJF47" s="19"/>
      <c r="AJG47" s="19"/>
      <c r="AJH47" s="19"/>
      <c r="AJI47" s="19"/>
      <c r="AJJ47" s="19"/>
      <c r="AJK47" s="19"/>
      <c r="AJL47" s="19"/>
      <c r="AJM47" s="19"/>
      <c r="AJN47" s="19"/>
      <c r="AJO47" s="19"/>
      <c r="AJP47" s="19"/>
      <c r="AJQ47" s="19"/>
      <c r="AJR47" s="19"/>
      <c r="AJS47" s="19"/>
      <c r="AJT47" s="19"/>
      <c r="AJU47" s="19"/>
      <c r="AJV47" s="19"/>
      <c r="AJW47" s="19"/>
      <c r="AJX47" s="19"/>
      <c r="AJY47" s="19"/>
      <c r="AJZ47" s="19"/>
      <c r="AKA47" s="19"/>
      <c r="AKB47" s="19"/>
      <c r="AKC47" s="19"/>
      <c r="AKD47" s="19"/>
      <c r="AKE47" s="19"/>
      <c r="AKF47" s="19"/>
      <c r="AKG47" s="19"/>
      <c r="AKH47" s="19"/>
      <c r="AKI47" s="19"/>
      <c r="AKJ47" s="19"/>
      <c r="AKK47" s="19"/>
      <c r="AKL47" s="19"/>
      <c r="AKM47" s="19"/>
      <c r="AKN47" s="19"/>
      <c r="AKO47" s="19"/>
      <c r="AKP47" s="19"/>
      <c r="AKQ47" s="19"/>
      <c r="AKR47" s="19"/>
      <c r="AKS47" s="19"/>
      <c r="AKT47" s="19"/>
      <c r="AKU47" s="19"/>
      <c r="AKV47" s="19"/>
      <c r="AKW47" s="19"/>
      <c r="AKX47" s="19"/>
      <c r="AKY47" s="19"/>
      <c r="AKZ47" s="19"/>
      <c r="ALA47" s="19"/>
      <c r="ALB47" s="19"/>
      <c r="ALC47" s="19"/>
      <c r="ALD47" s="19"/>
      <c r="ALE47" s="19"/>
      <c r="ALF47" s="19"/>
      <c r="ALG47" s="19"/>
      <c r="ALH47" s="19"/>
      <c r="ALI47" s="19"/>
      <c r="ALJ47" s="19"/>
      <c r="ALK47" s="19"/>
      <c r="ALL47" s="19"/>
      <c r="ALM47" s="19"/>
      <c r="ALN47" s="19"/>
      <c r="ALO47" s="19"/>
      <c r="ALP47" s="19"/>
      <c r="ALQ47" s="19"/>
      <c r="ALR47" s="19"/>
      <c r="ALS47" s="19"/>
      <c r="ALT47" s="19"/>
      <c r="ALU47" s="19"/>
      <c r="ALV47" s="19"/>
      <c r="ALW47" s="19"/>
      <c r="ALX47" s="19"/>
      <c r="ALY47" s="19"/>
      <c r="ALZ47" s="19"/>
      <c r="AMA47" s="19"/>
      <c r="AMB47" s="19"/>
      <c r="AMC47" s="19"/>
      <c r="AMD47" s="19"/>
      <c r="AME47" s="19"/>
      <c r="AMF47" s="19"/>
      <c r="AMG47" s="19"/>
      <c r="AMH47" s="19"/>
      <c r="AMI47" s="19"/>
      <c r="AMJ47" s="19"/>
      <c r="AMK47" s="19"/>
      <c r="AML47" s="19"/>
      <c r="AMM47" s="19"/>
      <c r="AMN47" s="19"/>
      <c r="AMO47" s="19"/>
      <c r="AMP47" s="19"/>
      <c r="AMQ47" s="19"/>
      <c r="AMR47" s="19"/>
      <c r="AMS47" s="19"/>
      <c r="AMT47" s="19"/>
      <c r="AMU47" s="19"/>
      <c r="AMV47" s="19"/>
      <c r="AMW47" s="19"/>
      <c r="AMX47" s="19"/>
      <c r="AMY47" s="19"/>
      <c r="AMZ47" s="19"/>
      <c r="ANA47" s="19"/>
      <c r="ANB47" s="19"/>
      <c r="ANC47" s="19"/>
      <c r="AND47" s="19"/>
      <c r="ANE47" s="19"/>
      <c r="ANF47" s="19"/>
      <c r="ANG47" s="19"/>
      <c r="ANH47" s="19"/>
      <c r="ANI47" s="19"/>
      <c r="ANJ47" s="19"/>
      <c r="ANK47" s="19"/>
      <c r="ANL47" s="19"/>
      <c r="ANM47" s="19"/>
      <c r="ANN47" s="19"/>
      <c r="ANO47" s="19"/>
      <c r="ANP47" s="19"/>
      <c r="ANQ47" s="19"/>
      <c r="ANR47" s="19"/>
      <c r="ANS47" s="19"/>
      <c r="ANT47" s="19"/>
      <c r="ANU47" s="19"/>
      <c r="ANV47" s="19"/>
      <c r="ANW47" s="19"/>
      <c r="ANX47" s="19"/>
      <c r="ANY47" s="19"/>
      <c r="ANZ47" s="19"/>
      <c r="AOA47" s="19"/>
      <c r="AOB47" s="19"/>
      <c r="AOC47" s="19"/>
      <c r="AOD47" s="19"/>
      <c r="AOE47" s="19"/>
      <c r="AOF47" s="19"/>
      <c r="AOG47" s="19"/>
      <c r="AOH47" s="19"/>
      <c r="AOI47" s="19"/>
      <c r="AOJ47" s="19"/>
      <c r="AOK47" s="19"/>
      <c r="AOL47" s="19"/>
      <c r="AOM47" s="19"/>
      <c r="AON47" s="19"/>
      <c r="AOO47" s="19"/>
      <c r="AOP47" s="19"/>
      <c r="AOQ47" s="19"/>
      <c r="AOR47" s="19"/>
      <c r="AOS47" s="19"/>
      <c r="AOT47" s="19"/>
      <c r="AOU47" s="19"/>
      <c r="AOV47" s="19"/>
      <c r="AOW47" s="19"/>
      <c r="AOX47" s="19"/>
      <c r="AOY47" s="19"/>
      <c r="AOZ47" s="19"/>
      <c r="APA47" s="19"/>
      <c r="APB47" s="19"/>
      <c r="APC47" s="19"/>
      <c r="APD47" s="19"/>
      <c r="APE47" s="19"/>
      <c r="APF47" s="19"/>
      <c r="APG47" s="19"/>
      <c r="APH47" s="19"/>
      <c r="API47" s="19"/>
      <c r="APJ47" s="19"/>
      <c r="APK47" s="19"/>
      <c r="APL47" s="19"/>
      <c r="APM47" s="19"/>
      <c r="APN47" s="19"/>
      <c r="APO47" s="19"/>
      <c r="APP47" s="19"/>
      <c r="APQ47" s="19"/>
      <c r="APR47" s="19"/>
      <c r="APS47" s="19"/>
      <c r="APT47" s="19"/>
      <c r="APU47" s="19"/>
      <c r="APV47" s="19"/>
      <c r="APW47" s="19"/>
      <c r="APX47" s="19"/>
      <c r="APY47" s="19"/>
      <c r="APZ47" s="19"/>
      <c r="AQA47" s="19"/>
      <c r="AQB47" s="19"/>
      <c r="AQC47" s="19"/>
      <c r="AQD47" s="19"/>
      <c r="AQE47" s="19"/>
      <c r="AQF47" s="19"/>
      <c r="AQG47" s="19"/>
      <c r="AQH47" s="19"/>
      <c r="AQI47" s="19"/>
      <c r="AQJ47" s="19"/>
      <c r="AQK47" s="19"/>
      <c r="AQL47" s="19"/>
      <c r="AQM47" s="19"/>
      <c r="AQN47" s="19"/>
      <c r="AQO47" s="19"/>
      <c r="AQP47" s="19"/>
      <c r="AQQ47" s="19"/>
      <c r="AQR47" s="19"/>
      <c r="AQS47" s="19"/>
      <c r="AQT47" s="19"/>
      <c r="AQU47" s="19"/>
      <c r="AQV47" s="19"/>
      <c r="AQW47" s="19"/>
      <c r="AQX47" s="19"/>
      <c r="AQY47" s="19"/>
      <c r="AQZ47" s="19"/>
      <c r="ARA47" s="19"/>
      <c r="ARB47" s="19"/>
      <c r="ARC47" s="19"/>
      <c r="ARD47" s="19"/>
      <c r="ARE47" s="19"/>
      <c r="ARF47" s="19"/>
      <c r="ARG47" s="19"/>
      <c r="ARH47" s="19"/>
      <c r="ARI47" s="19"/>
      <c r="ARJ47" s="19"/>
      <c r="ARK47" s="19"/>
      <c r="ARL47" s="19"/>
      <c r="ARM47" s="19"/>
      <c r="ARN47" s="19"/>
      <c r="ARO47" s="19"/>
      <c r="ARP47" s="19"/>
      <c r="ARQ47" s="19"/>
      <c r="ARR47" s="19"/>
      <c r="ARS47" s="19"/>
      <c r="ART47" s="19"/>
      <c r="ARU47" s="19"/>
      <c r="ARV47" s="19"/>
      <c r="ARW47" s="19"/>
      <c r="ARX47" s="19"/>
      <c r="ARY47" s="19"/>
      <c r="ARZ47" s="19"/>
      <c r="ASA47" s="19"/>
      <c r="ASB47" s="19"/>
      <c r="ASC47" s="19"/>
      <c r="ASD47" s="19"/>
      <c r="ASE47" s="19"/>
      <c r="ASF47" s="19"/>
      <c r="ASG47" s="19"/>
      <c r="ASH47" s="19"/>
      <c r="ASI47" s="19"/>
      <c r="ASJ47" s="19"/>
      <c r="ASK47" s="19"/>
      <c r="ASL47" s="19"/>
      <c r="ASM47" s="19"/>
      <c r="ASN47" s="19"/>
      <c r="ASO47" s="19"/>
      <c r="ASP47" s="19"/>
      <c r="ASQ47" s="19"/>
      <c r="ASR47" s="19"/>
      <c r="ASS47" s="19"/>
      <c r="AST47" s="19"/>
      <c r="ASU47" s="19"/>
      <c r="ASV47" s="19"/>
      <c r="ASW47" s="19"/>
      <c r="ASX47" s="19"/>
      <c r="ASY47" s="19"/>
      <c r="ASZ47" s="19"/>
      <c r="ATA47" s="19"/>
      <c r="ATB47" s="19"/>
      <c r="ATC47" s="19"/>
      <c r="ATD47" s="19"/>
      <c r="ATE47" s="19"/>
      <c r="ATF47" s="19"/>
      <c r="ATG47" s="19"/>
      <c r="ATH47" s="19"/>
      <c r="ATI47" s="19"/>
      <c r="ATJ47" s="19"/>
      <c r="ATK47" s="19"/>
      <c r="ATL47" s="19"/>
      <c r="ATM47" s="19"/>
      <c r="ATN47" s="19"/>
      <c r="ATO47" s="19"/>
      <c r="ATP47" s="19"/>
      <c r="ATQ47" s="19"/>
      <c r="ATR47" s="19"/>
      <c r="ATS47" s="19"/>
      <c r="ATT47" s="19"/>
      <c r="ATU47" s="19"/>
      <c r="ATV47" s="19"/>
      <c r="ATW47" s="19"/>
      <c r="ATX47" s="19"/>
      <c r="ATY47" s="19"/>
      <c r="ATZ47" s="19"/>
      <c r="AUA47" s="19"/>
      <c r="AUB47" s="19"/>
      <c r="AUC47" s="19"/>
      <c r="AUD47" s="19"/>
      <c r="AUE47" s="19"/>
      <c r="AUF47" s="19"/>
      <c r="AUG47" s="19"/>
      <c r="AUH47" s="19"/>
      <c r="AUI47" s="19"/>
      <c r="AUJ47" s="19"/>
      <c r="AUK47" s="19"/>
      <c r="AUL47" s="19"/>
      <c r="AUM47" s="19"/>
      <c r="AUN47" s="19"/>
      <c r="AUO47" s="19"/>
      <c r="AUP47" s="19"/>
      <c r="AUQ47" s="19"/>
      <c r="AUR47" s="19"/>
      <c r="AUS47" s="19"/>
      <c r="AUT47" s="19"/>
      <c r="AUU47" s="19"/>
      <c r="AUV47" s="19"/>
      <c r="AUW47" s="19"/>
      <c r="AUX47" s="19"/>
      <c r="AUY47" s="19"/>
      <c r="AUZ47" s="19"/>
      <c r="AVA47" s="19"/>
      <c r="AVB47" s="19"/>
      <c r="AVC47" s="19"/>
      <c r="AVD47" s="19"/>
      <c r="AVE47" s="19"/>
      <c r="AVF47" s="19"/>
      <c r="AVG47" s="19"/>
      <c r="AVH47" s="19"/>
      <c r="AVI47" s="19"/>
      <c r="AVJ47" s="19"/>
      <c r="AVK47" s="19"/>
      <c r="AVL47" s="19"/>
      <c r="AVM47" s="19"/>
      <c r="AVN47" s="19"/>
      <c r="AVO47" s="19"/>
      <c r="AVP47" s="19"/>
      <c r="AVQ47" s="19"/>
      <c r="AVR47" s="19"/>
      <c r="AVS47" s="19"/>
      <c r="AVT47" s="19"/>
      <c r="AVU47" s="19"/>
      <c r="AVV47" s="19"/>
      <c r="AVW47" s="19"/>
      <c r="AVX47" s="19"/>
      <c r="AVY47" s="19"/>
      <c r="AVZ47" s="19"/>
      <c r="AWA47" s="19"/>
      <c r="AWB47" s="19"/>
      <c r="AWC47" s="19"/>
      <c r="AWD47" s="19"/>
      <c r="AWE47" s="19"/>
      <c r="AWF47" s="19"/>
      <c r="AWG47" s="19"/>
      <c r="AWH47" s="19"/>
      <c r="AWI47" s="19"/>
      <c r="AWJ47" s="19"/>
      <c r="AWK47" s="19"/>
      <c r="AWL47" s="19"/>
      <c r="AWM47" s="19"/>
      <c r="AWN47" s="19"/>
      <c r="AWO47" s="19"/>
      <c r="AWP47" s="19"/>
      <c r="AWQ47" s="19"/>
      <c r="AWR47" s="19"/>
      <c r="AWS47" s="19"/>
      <c r="AWT47" s="19"/>
      <c r="AWU47" s="19"/>
      <c r="AWV47" s="19"/>
      <c r="AWW47" s="19"/>
      <c r="AWX47" s="19"/>
      <c r="AWY47" s="19"/>
      <c r="AWZ47" s="19"/>
      <c r="AXA47" s="19"/>
      <c r="AXB47" s="19"/>
      <c r="AXC47" s="19"/>
      <c r="AXD47" s="19"/>
      <c r="AXE47" s="19"/>
      <c r="AXF47" s="19"/>
      <c r="AXG47" s="19"/>
      <c r="AXH47" s="19"/>
      <c r="AXI47" s="19"/>
      <c r="AXJ47" s="19"/>
      <c r="AXK47" s="19"/>
      <c r="AXL47" s="19"/>
      <c r="AXM47" s="19"/>
      <c r="AXN47" s="19"/>
      <c r="AXO47" s="19"/>
      <c r="AXP47" s="19"/>
      <c r="AXQ47" s="19"/>
      <c r="AXR47" s="19"/>
      <c r="AXS47" s="19"/>
      <c r="AXT47" s="19"/>
      <c r="AXU47" s="19"/>
      <c r="AXV47" s="19"/>
      <c r="AXW47" s="19"/>
      <c r="AXX47" s="19"/>
      <c r="AXY47" s="19"/>
      <c r="AXZ47" s="19"/>
      <c r="AYA47" s="19"/>
      <c r="AYB47" s="19"/>
      <c r="AYC47" s="19"/>
      <c r="AYD47" s="19"/>
      <c r="AYE47" s="19"/>
      <c r="AYF47" s="19"/>
      <c r="AYG47" s="19"/>
      <c r="AYH47" s="19"/>
      <c r="AYI47" s="19"/>
      <c r="AYJ47" s="19"/>
      <c r="AYK47" s="19"/>
      <c r="AYL47" s="19"/>
      <c r="AYM47" s="19"/>
      <c r="AYN47" s="19"/>
      <c r="AYO47" s="19"/>
      <c r="AYP47" s="19"/>
      <c r="AYQ47" s="19"/>
      <c r="AYR47" s="19"/>
      <c r="AYS47" s="19"/>
      <c r="AYT47" s="19"/>
      <c r="AYU47" s="19"/>
      <c r="AYV47" s="19"/>
      <c r="AYW47" s="19"/>
      <c r="AYX47" s="19"/>
      <c r="AYY47" s="19"/>
      <c r="AYZ47" s="19"/>
      <c r="AZA47" s="19"/>
      <c r="AZB47" s="19"/>
      <c r="AZC47" s="19"/>
      <c r="AZD47" s="19"/>
      <c r="AZE47" s="19"/>
      <c r="AZF47" s="19"/>
      <c r="AZG47" s="19"/>
      <c r="AZH47" s="19"/>
      <c r="AZI47" s="19"/>
      <c r="AZJ47" s="19"/>
      <c r="AZK47" s="19"/>
      <c r="AZL47" s="19"/>
      <c r="AZM47" s="19"/>
      <c r="AZN47" s="19"/>
      <c r="AZO47" s="19"/>
      <c r="AZP47" s="19"/>
      <c r="AZQ47" s="19"/>
      <c r="AZR47" s="19"/>
      <c r="AZS47" s="19"/>
      <c r="AZT47" s="19"/>
      <c r="AZU47" s="19"/>
      <c r="AZV47" s="19"/>
      <c r="AZW47" s="19"/>
      <c r="AZX47" s="19"/>
      <c r="AZY47" s="19"/>
      <c r="AZZ47" s="19"/>
      <c r="BAA47" s="19"/>
      <c r="BAB47" s="19"/>
      <c r="BAC47" s="19"/>
      <c r="BAD47" s="19"/>
      <c r="BAE47" s="19"/>
      <c r="BAF47" s="19"/>
      <c r="BAG47" s="19"/>
      <c r="BAH47" s="19"/>
      <c r="BAI47" s="19"/>
      <c r="BAJ47" s="19"/>
      <c r="BAK47" s="19"/>
      <c r="BAL47" s="19"/>
      <c r="BAM47" s="19"/>
      <c r="BAN47" s="19"/>
      <c r="BAO47" s="19"/>
      <c r="BAP47" s="19"/>
      <c r="BAQ47" s="19"/>
      <c r="BAR47" s="19"/>
      <c r="BAS47" s="19"/>
      <c r="BAT47" s="19"/>
      <c r="BAU47" s="19"/>
      <c r="BAV47" s="19"/>
      <c r="BAW47" s="19"/>
      <c r="BAX47" s="19"/>
      <c r="BAY47" s="19"/>
      <c r="BAZ47" s="19"/>
      <c r="BBA47" s="19"/>
      <c r="BBB47" s="19"/>
      <c r="BBC47" s="19"/>
      <c r="BBD47" s="19"/>
      <c r="BBE47" s="19"/>
      <c r="BBF47" s="19"/>
      <c r="BBG47" s="19"/>
      <c r="BBH47" s="19"/>
      <c r="BBI47" s="19"/>
      <c r="BBJ47" s="19"/>
      <c r="BBK47" s="19"/>
      <c r="BBL47" s="19"/>
      <c r="BBM47" s="19"/>
      <c r="BBN47" s="19"/>
      <c r="BBO47" s="19"/>
      <c r="BBP47" s="19"/>
      <c r="BBQ47" s="19"/>
      <c r="BBR47" s="19"/>
      <c r="BBS47" s="19"/>
      <c r="BBT47" s="19"/>
      <c r="BBU47" s="19"/>
      <c r="BBV47" s="19"/>
      <c r="BBW47" s="19"/>
      <c r="BBX47" s="19"/>
      <c r="BBY47" s="19"/>
      <c r="BBZ47" s="19"/>
      <c r="BCA47" s="19"/>
      <c r="BCB47" s="19"/>
      <c r="BCC47" s="19"/>
      <c r="BCD47" s="19"/>
      <c r="BCE47" s="19"/>
      <c r="BCF47" s="19"/>
      <c r="BCG47" s="19"/>
      <c r="BCH47" s="19"/>
      <c r="BCI47" s="19"/>
      <c r="BCJ47" s="19"/>
      <c r="BCK47" s="19"/>
      <c r="BCL47" s="19"/>
      <c r="BCM47" s="19"/>
      <c r="BCN47" s="19"/>
      <c r="BCO47" s="19"/>
      <c r="BCP47" s="19"/>
      <c r="BCQ47" s="19"/>
      <c r="BCR47" s="19"/>
      <c r="BCS47" s="19"/>
      <c r="BCT47" s="19"/>
      <c r="BCU47" s="19"/>
      <c r="BCV47" s="19"/>
      <c r="BCW47" s="19"/>
      <c r="BCX47" s="19"/>
      <c r="BCY47" s="19"/>
      <c r="BCZ47" s="19"/>
      <c r="BDA47" s="19"/>
      <c r="BDB47" s="19"/>
      <c r="BDC47" s="19"/>
      <c r="BDD47" s="19"/>
      <c r="BDE47" s="19"/>
      <c r="BDF47" s="19"/>
      <c r="BDG47" s="19"/>
      <c r="BDH47" s="19"/>
      <c r="BDI47" s="19"/>
      <c r="BDJ47" s="19"/>
      <c r="BDK47" s="19"/>
      <c r="BDL47" s="19"/>
      <c r="BDM47" s="19"/>
      <c r="BDN47" s="19"/>
      <c r="BDO47" s="19"/>
      <c r="BDP47" s="19"/>
      <c r="BDQ47" s="19"/>
      <c r="BDR47" s="19"/>
      <c r="BDS47" s="19"/>
      <c r="BDT47" s="19"/>
      <c r="BDU47" s="19"/>
      <c r="BDV47" s="19"/>
      <c r="BDW47" s="19"/>
      <c r="BDX47" s="19"/>
      <c r="BDY47" s="19"/>
      <c r="BDZ47" s="19"/>
      <c r="BEA47" s="19"/>
      <c r="BEB47" s="19"/>
      <c r="BEC47" s="19"/>
      <c r="BED47" s="19"/>
      <c r="BEE47" s="19"/>
      <c r="BEF47" s="19"/>
      <c r="BEG47" s="19"/>
      <c r="BEH47" s="19"/>
      <c r="BEI47" s="19"/>
      <c r="BEJ47" s="19"/>
      <c r="BEK47" s="19"/>
      <c r="BEL47" s="19"/>
      <c r="BEM47" s="19"/>
      <c r="BEN47" s="19"/>
      <c r="BEO47" s="19"/>
      <c r="BEP47" s="19"/>
    </row>
    <row r="48" spans="1:1498" s="16" customFormat="1" ht="11.25" customHeight="1" x14ac:dyDescent="0.2">
      <c r="A48" s="31">
        <v>47</v>
      </c>
      <c r="B48" s="16">
        <v>39</v>
      </c>
      <c r="C48" s="31">
        <v>0</v>
      </c>
      <c r="D48" s="31">
        <v>0</v>
      </c>
      <c r="E48" s="16" t="s">
        <v>2141</v>
      </c>
      <c r="G48" s="4" t="s">
        <v>4129</v>
      </c>
      <c r="H48" s="4" t="s">
        <v>278</v>
      </c>
      <c r="I48" s="4" t="s">
        <v>4130</v>
      </c>
      <c r="J48" s="16">
        <v>2008</v>
      </c>
      <c r="K48" s="16">
        <v>5</v>
      </c>
      <c r="L48" s="4"/>
      <c r="M48" s="4"/>
      <c r="N48" s="45" t="s">
        <v>4131</v>
      </c>
      <c r="O48" s="77" t="s">
        <v>4132</v>
      </c>
      <c r="P48" s="4" t="s">
        <v>4238</v>
      </c>
    </row>
    <row r="49" spans="1:1498" s="16" customFormat="1" x14ac:dyDescent="0.2">
      <c r="A49" s="31">
        <v>48</v>
      </c>
      <c r="B49" s="16">
        <v>40</v>
      </c>
      <c r="C49" s="31">
        <v>0</v>
      </c>
      <c r="D49" s="31">
        <v>0</v>
      </c>
      <c r="E49" s="16" t="s">
        <v>2141</v>
      </c>
      <c r="G49" s="4" t="s">
        <v>4133</v>
      </c>
      <c r="H49" s="4" t="s">
        <v>4134</v>
      </c>
      <c r="I49" s="4" t="s">
        <v>3749</v>
      </c>
      <c r="J49" s="16">
        <v>2008</v>
      </c>
      <c r="K49" s="16">
        <v>51</v>
      </c>
      <c r="L49" s="4"/>
      <c r="M49" s="4"/>
      <c r="N49" s="45" t="s">
        <v>4135</v>
      </c>
      <c r="O49" s="77" t="s">
        <v>4136</v>
      </c>
      <c r="P49" s="4" t="s">
        <v>4239</v>
      </c>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19"/>
      <c r="NT49" s="19"/>
      <c r="NU49" s="19"/>
      <c r="NV49" s="19"/>
      <c r="NW49" s="19"/>
      <c r="NX49" s="19"/>
      <c r="NY49" s="19"/>
      <c r="NZ49" s="19"/>
      <c r="OA49" s="19"/>
      <c r="OB49" s="19"/>
      <c r="OC49" s="19"/>
      <c r="OD49" s="19"/>
      <c r="OE49" s="19"/>
      <c r="OF49" s="19"/>
      <c r="OG49" s="19"/>
      <c r="OH49" s="19"/>
      <c r="OI49" s="19"/>
      <c r="OJ49" s="19"/>
      <c r="OK49" s="19"/>
      <c r="OL49" s="19"/>
      <c r="OM49" s="19"/>
      <c r="ON49" s="19"/>
      <c r="OO49" s="19"/>
      <c r="OP49" s="19"/>
      <c r="OQ49" s="19"/>
      <c r="OR49" s="19"/>
      <c r="OS49" s="19"/>
      <c r="OT49" s="19"/>
      <c r="OU49" s="19"/>
      <c r="OV49" s="19"/>
      <c r="OW49" s="19"/>
      <c r="OX49" s="19"/>
      <c r="OY49" s="19"/>
      <c r="OZ49" s="19"/>
      <c r="PA49" s="19"/>
      <c r="PB49" s="19"/>
      <c r="PC49" s="19"/>
      <c r="PD49" s="19"/>
      <c r="PE49" s="19"/>
      <c r="PF49" s="19"/>
      <c r="PG49" s="19"/>
      <c r="PH49" s="19"/>
      <c r="PI49" s="19"/>
      <c r="PJ49" s="19"/>
      <c r="PK49" s="19"/>
      <c r="PL49" s="19"/>
      <c r="PM49" s="19"/>
      <c r="PN49" s="19"/>
      <c r="PO49" s="19"/>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9"/>
      <c r="QO49" s="19"/>
      <c r="QP49" s="19"/>
      <c r="QQ49" s="19"/>
      <c r="QR49" s="19"/>
      <c r="QS49" s="19"/>
      <c r="QT49" s="19"/>
      <c r="QU49" s="19"/>
      <c r="QV49" s="19"/>
      <c r="QW49" s="19"/>
      <c r="QX49" s="19"/>
      <c r="QY49" s="19"/>
      <c r="QZ49" s="19"/>
      <c r="RA49" s="19"/>
      <c r="RB49" s="19"/>
      <c r="RC49" s="19"/>
      <c r="RD49" s="19"/>
      <c r="RE49" s="19"/>
      <c r="RF49" s="19"/>
      <c r="RG49" s="19"/>
      <c r="RH49" s="19"/>
      <c r="RI49" s="19"/>
      <c r="RJ49" s="19"/>
      <c r="RK49" s="19"/>
      <c r="RL49" s="19"/>
      <c r="RM49" s="19"/>
      <c r="RN49" s="19"/>
      <c r="RO49" s="19"/>
      <c r="RP49" s="19"/>
      <c r="RQ49" s="19"/>
      <c r="RR49" s="19"/>
      <c r="RS49" s="19"/>
      <c r="RT49" s="19"/>
      <c r="RU49" s="19"/>
      <c r="RV49" s="19"/>
      <c r="RW49" s="19"/>
      <c r="RX49" s="19"/>
      <c r="RY49" s="19"/>
      <c r="RZ49" s="19"/>
      <c r="SA49" s="19"/>
      <c r="SB49" s="19"/>
      <c r="SC49" s="19"/>
      <c r="SD49" s="19"/>
      <c r="SE49" s="19"/>
      <c r="SF49" s="19"/>
      <c r="SG49" s="19"/>
      <c r="SH49" s="19"/>
      <c r="SI49" s="19"/>
      <c r="SJ49" s="19"/>
      <c r="SK49" s="19"/>
      <c r="SL49" s="19"/>
      <c r="SM49" s="19"/>
      <c r="SN49" s="19"/>
      <c r="SO49" s="19"/>
      <c r="SP49" s="19"/>
      <c r="SQ49" s="19"/>
      <c r="SR49" s="19"/>
      <c r="SS49" s="19"/>
      <c r="ST49" s="19"/>
      <c r="SU49" s="19"/>
      <c r="SV49" s="19"/>
      <c r="SW49" s="19"/>
      <c r="SX49" s="19"/>
      <c r="SY49" s="19"/>
      <c r="SZ49" s="19"/>
      <c r="TA49" s="19"/>
      <c r="TB49" s="19"/>
      <c r="TC49" s="19"/>
      <c r="TD49" s="19"/>
      <c r="TE49" s="19"/>
      <c r="TF49" s="19"/>
      <c r="TG49" s="19"/>
      <c r="TH49" s="19"/>
      <c r="TI49" s="19"/>
      <c r="TJ49" s="19"/>
      <c r="TK49" s="19"/>
      <c r="TL49" s="19"/>
      <c r="TM49" s="19"/>
      <c r="TN49" s="19"/>
      <c r="TO49" s="19"/>
      <c r="TP49" s="19"/>
      <c r="TQ49" s="19"/>
      <c r="TR49" s="19"/>
      <c r="TS49" s="19"/>
      <c r="TT49" s="19"/>
      <c r="TU49" s="19"/>
      <c r="TV49" s="19"/>
      <c r="TW49" s="19"/>
      <c r="TX49" s="19"/>
      <c r="TY49" s="19"/>
      <c r="TZ49" s="19"/>
      <c r="UA49" s="19"/>
      <c r="UB49" s="19"/>
      <c r="UC49" s="19"/>
      <c r="UD49" s="19"/>
      <c r="UE49" s="19"/>
      <c r="UF49" s="19"/>
      <c r="UG49" s="19"/>
      <c r="UH49" s="19"/>
      <c r="UI49" s="19"/>
      <c r="UJ49" s="19"/>
      <c r="UK49" s="19"/>
      <c r="UL49" s="19"/>
      <c r="UM49" s="19"/>
      <c r="UN49" s="19"/>
      <c r="UO49" s="19"/>
      <c r="UP49" s="19"/>
      <c r="UQ49" s="19"/>
      <c r="UR49" s="19"/>
      <c r="US49" s="19"/>
      <c r="UT49" s="19"/>
      <c r="UU49" s="19"/>
      <c r="UV49" s="19"/>
      <c r="UW49" s="19"/>
      <c r="UX49" s="19"/>
      <c r="UY49" s="19"/>
      <c r="UZ49" s="19"/>
      <c r="VA49" s="19"/>
      <c r="VB49" s="19"/>
      <c r="VC49" s="19"/>
      <c r="VD49" s="19"/>
      <c r="VE49" s="19"/>
      <c r="VF49" s="19"/>
      <c r="VG49" s="19"/>
      <c r="VH49" s="19"/>
      <c r="VI49" s="19"/>
      <c r="VJ49" s="19"/>
      <c r="VK49" s="19"/>
      <c r="VL49" s="19"/>
      <c r="VM49" s="19"/>
      <c r="VN49" s="19"/>
      <c r="VO49" s="19"/>
      <c r="VP49" s="19"/>
      <c r="VQ49" s="19"/>
      <c r="VR49" s="19"/>
      <c r="VS49" s="19"/>
      <c r="VT49" s="19"/>
      <c r="VU49" s="19"/>
      <c r="VV49" s="19"/>
      <c r="VW49" s="19"/>
      <c r="VX49" s="19"/>
      <c r="VY49" s="19"/>
      <c r="VZ49" s="19"/>
      <c r="WA49" s="19"/>
      <c r="WB49" s="19"/>
      <c r="WC49" s="19"/>
      <c r="WD49" s="19"/>
      <c r="WE49" s="19"/>
      <c r="WF49" s="19"/>
      <c r="WG49" s="19"/>
      <c r="WH49" s="19"/>
      <c r="WI49" s="19"/>
      <c r="WJ49" s="19"/>
      <c r="WK49" s="19"/>
      <c r="WL49" s="19"/>
      <c r="WM49" s="19"/>
      <c r="WN49" s="19"/>
      <c r="WO49" s="19"/>
      <c r="WP49" s="19"/>
      <c r="WQ49" s="19"/>
      <c r="WR49" s="19"/>
      <c r="WS49" s="19"/>
      <c r="WT49" s="19"/>
      <c r="WU49" s="19"/>
      <c r="WV49" s="19"/>
      <c r="WW49" s="19"/>
      <c r="WX49" s="19"/>
      <c r="WY49" s="19"/>
      <c r="WZ49" s="19"/>
      <c r="XA49" s="19"/>
      <c r="XB49" s="19"/>
      <c r="XC49" s="19"/>
      <c r="XD49" s="19"/>
      <c r="XE49" s="19"/>
      <c r="XF49" s="19"/>
      <c r="XG49" s="19"/>
      <c r="XH49" s="19"/>
      <c r="XI49" s="19"/>
      <c r="XJ49" s="19"/>
      <c r="XK49" s="19"/>
      <c r="XL49" s="19"/>
      <c r="XM49" s="19"/>
      <c r="XN49" s="19"/>
      <c r="XO49" s="19"/>
      <c r="XP49" s="19"/>
      <c r="XQ49" s="19"/>
      <c r="XR49" s="19"/>
      <c r="XS49" s="19"/>
      <c r="XT49" s="19"/>
      <c r="XU49" s="19"/>
      <c r="XV49" s="19"/>
      <c r="XW49" s="19"/>
      <c r="XX49" s="19"/>
      <c r="XY49" s="19"/>
      <c r="XZ49" s="19"/>
      <c r="YA49" s="19"/>
      <c r="YB49" s="19"/>
      <c r="YC49" s="19"/>
      <c r="YD49" s="19"/>
      <c r="YE49" s="19"/>
      <c r="YF49" s="19"/>
      <c r="YG49" s="19"/>
      <c r="YH49" s="19"/>
      <c r="YI49" s="19"/>
      <c r="YJ49" s="19"/>
      <c r="YK49" s="19"/>
      <c r="YL49" s="19"/>
      <c r="YM49" s="19"/>
      <c r="YN49" s="19"/>
      <c r="YO49" s="19"/>
      <c r="YP49" s="19"/>
      <c r="YQ49" s="19"/>
      <c r="YR49" s="19"/>
      <c r="YS49" s="19"/>
      <c r="YT49" s="19"/>
      <c r="YU49" s="19"/>
      <c r="YV49" s="19"/>
      <c r="YW49" s="19"/>
      <c r="YX49" s="19"/>
      <c r="YY49" s="19"/>
      <c r="YZ49" s="19"/>
      <c r="ZA49" s="19"/>
      <c r="ZB49" s="19"/>
      <c r="ZC49" s="19"/>
      <c r="ZD49" s="19"/>
      <c r="ZE49" s="19"/>
      <c r="ZF49" s="19"/>
      <c r="ZG49" s="19"/>
      <c r="ZH49" s="19"/>
      <c r="ZI49" s="19"/>
      <c r="ZJ49" s="19"/>
      <c r="ZK49" s="19"/>
      <c r="ZL49" s="19"/>
      <c r="ZM49" s="19"/>
      <c r="ZN49" s="19"/>
      <c r="ZO49" s="19"/>
      <c r="ZP49" s="19"/>
      <c r="ZQ49" s="19"/>
      <c r="ZR49" s="19"/>
      <c r="ZS49" s="19"/>
      <c r="ZT49" s="19"/>
      <c r="ZU49" s="19"/>
      <c r="ZV49" s="19"/>
      <c r="ZW49" s="19"/>
      <c r="ZX49" s="19"/>
      <c r="ZY49" s="19"/>
      <c r="ZZ49" s="19"/>
      <c r="AAA49" s="19"/>
      <c r="AAB49" s="19"/>
      <c r="AAC49" s="19"/>
      <c r="AAD49" s="19"/>
      <c r="AAE49" s="19"/>
      <c r="AAF49" s="19"/>
      <c r="AAG49" s="19"/>
      <c r="AAH49" s="19"/>
      <c r="AAI49" s="19"/>
      <c r="AAJ49" s="19"/>
      <c r="AAK49" s="19"/>
      <c r="AAL49" s="19"/>
      <c r="AAM49" s="19"/>
      <c r="AAN49" s="19"/>
      <c r="AAO49" s="19"/>
      <c r="AAP49" s="19"/>
      <c r="AAQ49" s="19"/>
      <c r="AAR49" s="19"/>
      <c r="AAS49" s="19"/>
      <c r="AAT49" s="19"/>
      <c r="AAU49" s="19"/>
      <c r="AAV49" s="19"/>
      <c r="AAW49" s="19"/>
      <c r="AAX49" s="19"/>
      <c r="AAY49" s="19"/>
      <c r="AAZ49" s="19"/>
      <c r="ABA49" s="19"/>
      <c r="ABB49" s="19"/>
      <c r="ABC49" s="19"/>
      <c r="ABD49" s="19"/>
      <c r="ABE49" s="19"/>
      <c r="ABF49" s="19"/>
      <c r="ABG49" s="19"/>
      <c r="ABH49" s="19"/>
      <c r="ABI49" s="19"/>
      <c r="ABJ49" s="19"/>
      <c r="ABK49" s="19"/>
      <c r="ABL49" s="19"/>
      <c r="ABM49" s="19"/>
      <c r="ABN49" s="19"/>
      <c r="ABO49" s="19"/>
      <c r="ABP49" s="19"/>
      <c r="ABQ49" s="19"/>
      <c r="ABR49" s="19"/>
      <c r="ABS49" s="19"/>
      <c r="ABT49" s="19"/>
      <c r="ABU49" s="19"/>
      <c r="ABV49" s="19"/>
      <c r="ABW49" s="19"/>
      <c r="ABX49" s="19"/>
      <c r="ABY49" s="19"/>
      <c r="ABZ49" s="19"/>
      <c r="ACA49" s="19"/>
      <c r="ACB49" s="19"/>
      <c r="ACC49" s="19"/>
      <c r="ACD49" s="19"/>
      <c r="ACE49" s="19"/>
      <c r="ACF49" s="19"/>
      <c r="ACG49" s="19"/>
      <c r="ACH49" s="19"/>
      <c r="ACI49" s="19"/>
      <c r="ACJ49" s="19"/>
      <c r="ACK49" s="19"/>
      <c r="ACL49" s="19"/>
      <c r="ACM49" s="19"/>
      <c r="ACN49" s="19"/>
      <c r="ACO49" s="19"/>
      <c r="ACP49" s="19"/>
      <c r="ACQ49" s="19"/>
      <c r="ACR49" s="19"/>
      <c r="ACS49" s="19"/>
      <c r="ACT49" s="19"/>
      <c r="ACU49" s="19"/>
      <c r="ACV49" s="19"/>
      <c r="ACW49" s="19"/>
      <c r="ACX49" s="19"/>
      <c r="ACY49" s="19"/>
      <c r="ACZ49" s="19"/>
      <c r="ADA49" s="19"/>
      <c r="ADB49" s="19"/>
      <c r="ADC49" s="19"/>
      <c r="ADD49" s="19"/>
      <c r="ADE49" s="19"/>
      <c r="ADF49" s="19"/>
      <c r="ADG49" s="19"/>
      <c r="ADH49" s="19"/>
      <c r="ADI49" s="19"/>
      <c r="ADJ49" s="19"/>
      <c r="ADK49" s="19"/>
      <c r="ADL49" s="19"/>
      <c r="ADM49" s="19"/>
      <c r="ADN49" s="19"/>
      <c r="ADO49" s="19"/>
      <c r="ADP49" s="19"/>
      <c r="ADQ49" s="19"/>
      <c r="ADR49" s="19"/>
      <c r="ADS49" s="19"/>
      <c r="ADT49" s="19"/>
      <c r="ADU49" s="19"/>
      <c r="ADV49" s="19"/>
      <c r="ADW49" s="19"/>
      <c r="ADX49" s="19"/>
      <c r="ADY49" s="19"/>
      <c r="ADZ49" s="19"/>
      <c r="AEA49" s="19"/>
      <c r="AEB49" s="19"/>
      <c r="AEC49" s="19"/>
      <c r="AED49" s="19"/>
      <c r="AEE49" s="19"/>
      <c r="AEF49" s="19"/>
      <c r="AEG49" s="19"/>
      <c r="AEH49" s="19"/>
      <c r="AEI49" s="19"/>
      <c r="AEJ49" s="19"/>
      <c r="AEK49" s="19"/>
      <c r="AEL49" s="19"/>
      <c r="AEM49" s="19"/>
      <c r="AEN49" s="19"/>
      <c r="AEO49" s="19"/>
      <c r="AEP49" s="19"/>
      <c r="AEQ49" s="19"/>
      <c r="AER49" s="19"/>
      <c r="AES49" s="19"/>
      <c r="AET49" s="19"/>
      <c r="AEU49" s="19"/>
      <c r="AEV49" s="19"/>
      <c r="AEW49" s="19"/>
      <c r="AEX49" s="19"/>
      <c r="AEY49" s="19"/>
      <c r="AEZ49" s="19"/>
      <c r="AFA49" s="19"/>
      <c r="AFB49" s="19"/>
      <c r="AFC49" s="19"/>
      <c r="AFD49" s="19"/>
      <c r="AFE49" s="19"/>
      <c r="AFF49" s="19"/>
      <c r="AFG49" s="19"/>
      <c r="AFH49" s="19"/>
      <c r="AFI49" s="19"/>
      <c r="AFJ49" s="19"/>
      <c r="AFK49" s="19"/>
      <c r="AFL49" s="19"/>
      <c r="AFM49" s="19"/>
      <c r="AFN49" s="19"/>
      <c r="AFO49" s="19"/>
      <c r="AFP49" s="19"/>
      <c r="AFQ49" s="19"/>
      <c r="AFR49" s="19"/>
      <c r="AFS49" s="19"/>
      <c r="AFT49" s="19"/>
      <c r="AFU49" s="19"/>
      <c r="AFV49" s="19"/>
      <c r="AFW49" s="19"/>
      <c r="AFX49" s="19"/>
      <c r="AFY49" s="19"/>
      <c r="AFZ49" s="19"/>
      <c r="AGA49" s="19"/>
      <c r="AGB49" s="19"/>
      <c r="AGC49" s="19"/>
      <c r="AGD49" s="19"/>
      <c r="AGE49" s="19"/>
      <c r="AGF49" s="19"/>
      <c r="AGG49" s="19"/>
      <c r="AGH49" s="19"/>
      <c r="AGI49" s="19"/>
      <c r="AGJ49" s="19"/>
      <c r="AGK49" s="19"/>
      <c r="AGL49" s="19"/>
      <c r="AGM49" s="19"/>
      <c r="AGN49" s="19"/>
      <c r="AGO49" s="19"/>
      <c r="AGP49" s="19"/>
      <c r="AGQ49" s="19"/>
      <c r="AGR49" s="19"/>
      <c r="AGS49" s="19"/>
      <c r="AGT49" s="19"/>
      <c r="AGU49" s="19"/>
      <c r="AGV49" s="19"/>
      <c r="AGW49" s="19"/>
      <c r="AGX49" s="19"/>
      <c r="AGY49" s="19"/>
      <c r="AGZ49" s="19"/>
      <c r="AHA49" s="19"/>
      <c r="AHB49" s="19"/>
      <c r="AHC49" s="19"/>
      <c r="AHD49" s="19"/>
      <c r="AHE49" s="19"/>
      <c r="AHF49" s="19"/>
      <c r="AHG49" s="19"/>
      <c r="AHH49" s="19"/>
      <c r="AHI49" s="19"/>
      <c r="AHJ49" s="19"/>
      <c r="AHK49" s="19"/>
      <c r="AHL49" s="19"/>
      <c r="AHM49" s="19"/>
      <c r="AHN49" s="19"/>
      <c r="AHO49" s="19"/>
      <c r="AHP49" s="19"/>
      <c r="AHQ49" s="19"/>
      <c r="AHR49" s="19"/>
      <c r="AHS49" s="19"/>
      <c r="AHT49" s="19"/>
      <c r="AHU49" s="19"/>
      <c r="AHV49" s="19"/>
      <c r="AHW49" s="19"/>
      <c r="AHX49" s="19"/>
      <c r="AHY49" s="19"/>
      <c r="AHZ49" s="19"/>
      <c r="AIA49" s="19"/>
      <c r="AIB49" s="19"/>
      <c r="AIC49" s="19"/>
      <c r="AID49" s="19"/>
      <c r="AIE49" s="19"/>
      <c r="AIF49" s="19"/>
      <c r="AIG49" s="19"/>
      <c r="AIH49" s="19"/>
      <c r="AII49" s="19"/>
      <c r="AIJ49" s="19"/>
      <c r="AIK49" s="19"/>
      <c r="AIL49" s="19"/>
      <c r="AIM49" s="19"/>
      <c r="AIN49" s="19"/>
      <c r="AIO49" s="19"/>
      <c r="AIP49" s="19"/>
      <c r="AIQ49" s="19"/>
      <c r="AIR49" s="19"/>
      <c r="AIS49" s="19"/>
      <c r="AIT49" s="19"/>
      <c r="AIU49" s="19"/>
      <c r="AIV49" s="19"/>
      <c r="AIW49" s="19"/>
      <c r="AIX49" s="19"/>
      <c r="AIY49" s="19"/>
      <c r="AIZ49" s="19"/>
      <c r="AJA49" s="19"/>
      <c r="AJB49" s="19"/>
      <c r="AJC49" s="19"/>
      <c r="AJD49" s="19"/>
      <c r="AJE49" s="19"/>
      <c r="AJF49" s="19"/>
      <c r="AJG49" s="19"/>
      <c r="AJH49" s="19"/>
      <c r="AJI49" s="19"/>
      <c r="AJJ49" s="19"/>
      <c r="AJK49" s="19"/>
      <c r="AJL49" s="19"/>
      <c r="AJM49" s="19"/>
      <c r="AJN49" s="19"/>
      <c r="AJO49" s="19"/>
      <c r="AJP49" s="19"/>
      <c r="AJQ49" s="19"/>
      <c r="AJR49" s="19"/>
      <c r="AJS49" s="19"/>
      <c r="AJT49" s="19"/>
      <c r="AJU49" s="19"/>
      <c r="AJV49" s="19"/>
      <c r="AJW49" s="19"/>
      <c r="AJX49" s="19"/>
      <c r="AJY49" s="19"/>
      <c r="AJZ49" s="19"/>
      <c r="AKA49" s="19"/>
      <c r="AKB49" s="19"/>
      <c r="AKC49" s="19"/>
      <c r="AKD49" s="19"/>
      <c r="AKE49" s="19"/>
      <c r="AKF49" s="19"/>
      <c r="AKG49" s="19"/>
      <c r="AKH49" s="19"/>
      <c r="AKI49" s="19"/>
      <c r="AKJ49" s="19"/>
      <c r="AKK49" s="19"/>
      <c r="AKL49" s="19"/>
      <c r="AKM49" s="19"/>
      <c r="AKN49" s="19"/>
      <c r="AKO49" s="19"/>
      <c r="AKP49" s="19"/>
      <c r="AKQ49" s="19"/>
      <c r="AKR49" s="19"/>
      <c r="AKS49" s="19"/>
      <c r="AKT49" s="19"/>
      <c r="AKU49" s="19"/>
      <c r="AKV49" s="19"/>
      <c r="AKW49" s="19"/>
      <c r="AKX49" s="19"/>
      <c r="AKY49" s="19"/>
      <c r="AKZ49" s="19"/>
      <c r="ALA49" s="19"/>
      <c r="ALB49" s="19"/>
      <c r="ALC49" s="19"/>
      <c r="ALD49" s="19"/>
      <c r="ALE49" s="19"/>
      <c r="ALF49" s="19"/>
      <c r="ALG49" s="19"/>
      <c r="ALH49" s="19"/>
      <c r="ALI49" s="19"/>
      <c r="ALJ49" s="19"/>
      <c r="ALK49" s="19"/>
      <c r="ALL49" s="19"/>
      <c r="ALM49" s="19"/>
      <c r="ALN49" s="19"/>
      <c r="ALO49" s="19"/>
      <c r="ALP49" s="19"/>
      <c r="ALQ49" s="19"/>
      <c r="ALR49" s="19"/>
      <c r="ALS49" s="19"/>
      <c r="ALT49" s="19"/>
      <c r="ALU49" s="19"/>
      <c r="ALV49" s="19"/>
      <c r="ALW49" s="19"/>
      <c r="ALX49" s="19"/>
      <c r="ALY49" s="19"/>
      <c r="ALZ49" s="19"/>
      <c r="AMA49" s="19"/>
      <c r="AMB49" s="19"/>
      <c r="AMC49" s="19"/>
      <c r="AMD49" s="19"/>
      <c r="AME49" s="19"/>
      <c r="AMF49" s="19"/>
      <c r="AMG49" s="19"/>
      <c r="AMH49" s="19"/>
      <c r="AMI49" s="19"/>
      <c r="AMJ49" s="19"/>
      <c r="AMK49" s="19"/>
      <c r="AML49" s="19"/>
      <c r="AMM49" s="19"/>
      <c r="AMN49" s="19"/>
      <c r="AMO49" s="19"/>
      <c r="AMP49" s="19"/>
      <c r="AMQ49" s="19"/>
      <c r="AMR49" s="19"/>
      <c r="AMS49" s="19"/>
      <c r="AMT49" s="19"/>
      <c r="AMU49" s="19"/>
      <c r="AMV49" s="19"/>
      <c r="AMW49" s="19"/>
      <c r="AMX49" s="19"/>
      <c r="AMY49" s="19"/>
      <c r="AMZ49" s="19"/>
      <c r="ANA49" s="19"/>
      <c r="ANB49" s="19"/>
      <c r="ANC49" s="19"/>
      <c r="AND49" s="19"/>
      <c r="ANE49" s="19"/>
      <c r="ANF49" s="19"/>
      <c r="ANG49" s="19"/>
      <c r="ANH49" s="19"/>
      <c r="ANI49" s="19"/>
      <c r="ANJ49" s="19"/>
      <c r="ANK49" s="19"/>
      <c r="ANL49" s="19"/>
      <c r="ANM49" s="19"/>
      <c r="ANN49" s="19"/>
      <c r="ANO49" s="19"/>
      <c r="ANP49" s="19"/>
      <c r="ANQ49" s="19"/>
      <c r="ANR49" s="19"/>
      <c r="ANS49" s="19"/>
      <c r="ANT49" s="19"/>
      <c r="ANU49" s="19"/>
      <c r="ANV49" s="19"/>
      <c r="ANW49" s="19"/>
      <c r="ANX49" s="19"/>
      <c r="ANY49" s="19"/>
      <c r="ANZ49" s="19"/>
      <c r="AOA49" s="19"/>
      <c r="AOB49" s="19"/>
      <c r="AOC49" s="19"/>
      <c r="AOD49" s="19"/>
      <c r="AOE49" s="19"/>
      <c r="AOF49" s="19"/>
      <c r="AOG49" s="19"/>
      <c r="AOH49" s="19"/>
      <c r="AOI49" s="19"/>
      <c r="AOJ49" s="19"/>
      <c r="AOK49" s="19"/>
      <c r="AOL49" s="19"/>
      <c r="AOM49" s="19"/>
      <c r="AON49" s="19"/>
      <c r="AOO49" s="19"/>
      <c r="AOP49" s="19"/>
      <c r="AOQ49" s="19"/>
      <c r="AOR49" s="19"/>
      <c r="AOS49" s="19"/>
      <c r="AOT49" s="19"/>
      <c r="AOU49" s="19"/>
      <c r="AOV49" s="19"/>
      <c r="AOW49" s="19"/>
      <c r="AOX49" s="19"/>
      <c r="AOY49" s="19"/>
      <c r="AOZ49" s="19"/>
      <c r="APA49" s="19"/>
      <c r="APB49" s="19"/>
      <c r="APC49" s="19"/>
      <c r="APD49" s="19"/>
      <c r="APE49" s="19"/>
      <c r="APF49" s="19"/>
      <c r="APG49" s="19"/>
      <c r="APH49" s="19"/>
      <c r="API49" s="19"/>
      <c r="APJ49" s="19"/>
      <c r="APK49" s="19"/>
      <c r="APL49" s="19"/>
      <c r="APM49" s="19"/>
      <c r="APN49" s="19"/>
      <c r="APO49" s="19"/>
      <c r="APP49" s="19"/>
      <c r="APQ49" s="19"/>
      <c r="APR49" s="19"/>
      <c r="APS49" s="19"/>
      <c r="APT49" s="19"/>
      <c r="APU49" s="19"/>
      <c r="APV49" s="19"/>
      <c r="APW49" s="19"/>
      <c r="APX49" s="19"/>
      <c r="APY49" s="19"/>
      <c r="APZ49" s="19"/>
      <c r="AQA49" s="19"/>
      <c r="AQB49" s="19"/>
      <c r="AQC49" s="19"/>
      <c r="AQD49" s="19"/>
      <c r="AQE49" s="19"/>
      <c r="AQF49" s="19"/>
      <c r="AQG49" s="19"/>
      <c r="AQH49" s="19"/>
      <c r="AQI49" s="19"/>
      <c r="AQJ49" s="19"/>
      <c r="AQK49" s="19"/>
      <c r="AQL49" s="19"/>
      <c r="AQM49" s="19"/>
      <c r="AQN49" s="19"/>
      <c r="AQO49" s="19"/>
      <c r="AQP49" s="19"/>
      <c r="AQQ49" s="19"/>
      <c r="AQR49" s="19"/>
      <c r="AQS49" s="19"/>
      <c r="AQT49" s="19"/>
      <c r="AQU49" s="19"/>
      <c r="AQV49" s="19"/>
      <c r="AQW49" s="19"/>
      <c r="AQX49" s="19"/>
      <c r="AQY49" s="19"/>
      <c r="AQZ49" s="19"/>
      <c r="ARA49" s="19"/>
      <c r="ARB49" s="19"/>
      <c r="ARC49" s="19"/>
      <c r="ARD49" s="19"/>
      <c r="ARE49" s="19"/>
      <c r="ARF49" s="19"/>
      <c r="ARG49" s="19"/>
      <c r="ARH49" s="19"/>
      <c r="ARI49" s="19"/>
      <c r="ARJ49" s="19"/>
      <c r="ARK49" s="19"/>
      <c r="ARL49" s="19"/>
      <c r="ARM49" s="19"/>
      <c r="ARN49" s="19"/>
      <c r="ARO49" s="19"/>
      <c r="ARP49" s="19"/>
      <c r="ARQ49" s="19"/>
      <c r="ARR49" s="19"/>
      <c r="ARS49" s="19"/>
      <c r="ART49" s="19"/>
      <c r="ARU49" s="19"/>
      <c r="ARV49" s="19"/>
      <c r="ARW49" s="19"/>
      <c r="ARX49" s="19"/>
      <c r="ARY49" s="19"/>
      <c r="ARZ49" s="19"/>
      <c r="ASA49" s="19"/>
      <c r="ASB49" s="19"/>
      <c r="ASC49" s="19"/>
      <c r="ASD49" s="19"/>
      <c r="ASE49" s="19"/>
      <c r="ASF49" s="19"/>
      <c r="ASG49" s="19"/>
      <c r="ASH49" s="19"/>
      <c r="ASI49" s="19"/>
      <c r="ASJ49" s="19"/>
      <c r="ASK49" s="19"/>
      <c r="ASL49" s="19"/>
      <c r="ASM49" s="19"/>
      <c r="ASN49" s="19"/>
      <c r="ASO49" s="19"/>
      <c r="ASP49" s="19"/>
      <c r="ASQ49" s="19"/>
      <c r="ASR49" s="19"/>
      <c r="ASS49" s="19"/>
      <c r="AST49" s="19"/>
      <c r="ASU49" s="19"/>
      <c r="ASV49" s="19"/>
      <c r="ASW49" s="19"/>
      <c r="ASX49" s="19"/>
      <c r="ASY49" s="19"/>
      <c r="ASZ49" s="19"/>
      <c r="ATA49" s="19"/>
      <c r="ATB49" s="19"/>
      <c r="ATC49" s="19"/>
      <c r="ATD49" s="19"/>
      <c r="ATE49" s="19"/>
      <c r="ATF49" s="19"/>
      <c r="ATG49" s="19"/>
      <c r="ATH49" s="19"/>
      <c r="ATI49" s="19"/>
      <c r="ATJ49" s="19"/>
      <c r="ATK49" s="19"/>
      <c r="ATL49" s="19"/>
      <c r="ATM49" s="19"/>
      <c r="ATN49" s="19"/>
      <c r="ATO49" s="19"/>
      <c r="ATP49" s="19"/>
      <c r="ATQ49" s="19"/>
      <c r="ATR49" s="19"/>
      <c r="ATS49" s="19"/>
      <c r="ATT49" s="19"/>
      <c r="ATU49" s="19"/>
      <c r="ATV49" s="19"/>
      <c r="ATW49" s="19"/>
      <c r="ATX49" s="19"/>
      <c r="ATY49" s="19"/>
      <c r="ATZ49" s="19"/>
      <c r="AUA49" s="19"/>
      <c r="AUB49" s="19"/>
      <c r="AUC49" s="19"/>
      <c r="AUD49" s="19"/>
      <c r="AUE49" s="19"/>
      <c r="AUF49" s="19"/>
      <c r="AUG49" s="19"/>
      <c r="AUH49" s="19"/>
      <c r="AUI49" s="19"/>
      <c r="AUJ49" s="19"/>
      <c r="AUK49" s="19"/>
      <c r="AUL49" s="19"/>
      <c r="AUM49" s="19"/>
      <c r="AUN49" s="19"/>
      <c r="AUO49" s="19"/>
      <c r="AUP49" s="19"/>
      <c r="AUQ49" s="19"/>
      <c r="AUR49" s="19"/>
      <c r="AUS49" s="19"/>
      <c r="AUT49" s="19"/>
      <c r="AUU49" s="19"/>
      <c r="AUV49" s="19"/>
      <c r="AUW49" s="19"/>
      <c r="AUX49" s="19"/>
      <c r="AUY49" s="19"/>
      <c r="AUZ49" s="19"/>
      <c r="AVA49" s="19"/>
      <c r="AVB49" s="19"/>
      <c r="AVC49" s="19"/>
      <c r="AVD49" s="19"/>
      <c r="AVE49" s="19"/>
      <c r="AVF49" s="19"/>
      <c r="AVG49" s="19"/>
      <c r="AVH49" s="19"/>
      <c r="AVI49" s="19"/>
      <c r="AVJ49" s="19"/>
      <c r="AVK49" s="19"/>
      <c r="AVL49" s="19"/>
      <c r="AVM49" s="19"/>
      <c r="AVN49" s="19"/>
      <c r="AVO49" s="19"/>
      <c r="AVP49" s="19"/>
      <c r="AVQ49" s="19"/>
      <c r="AVR49" s="19"/>
      <c r="AVS49" s="19"/>
      <c r="AVT49" s="19"/>
      <c r="AVU49" s="19"/>
      <c r="AVV49" s="19"/>
      <c r="AVW49" s="19"/>
      <c r="AVX49" s="19"/>
      <c r="AVY49" s="19"/>
      <c r="AVZ49" s="19"/>
      <c r="AWA49" s="19"/>
      <c r="AWB49" s="19"/>
      <c r="AWC49" s="19"/>
      <c r="AWD49" s="19"/>
      <c r="AWE49" s="19"/>
      <c r="AWF49" s="19"/>
      <c r="AWG49" s="19"/>
      <c r="AWH49" s="19"/>
      <c r="AWI49" s="19"/>
      <c r="AWJ49" s="19"/>
      <c r="AWK49" s="19"/>
      <c r="AWL49" s="19"/>
      <c r="AWM49" s="19"/>
      <c r="AWN49" s="19"/>
      <c r="AWO49" s="19"/>
      <c r="AWP49" s="19"/>
      <c r="AWQ49" s="19"/>
      <c r="AWR49" s="19"/>
      <c r="AWS49" s="19"/>
      <c r="AWT49" s="19"/>
      <c r="AWU49" s="19"/>
      <c r="AWV49" s="19"/>
      <c r="AWW49" s="19"/>
      <c r="AWX49" s="19"/>
      <c r="AWY49" s="19"/>
      <c r="AWZ49" s="19"/>
      <c r="AXA49" s="19"/>
      <c r="AXB49" s="19"/>
      <c r="AXC49" s="19"/>
      <c r="AXD49" s="19"/>
      <c r="AXE49" s="19"/>
      <c r="AXF49" s="19"/>
      <c r="AXG49" s="19"/>
      <c r="AXH49" s="19"/>
      <c r="AXI49" s="19"/>
      <c r="AXJ49" s="19"/>
      <c r="AXK49" s="19"/>
      <c r="AXL49" s="19"/>
      <c r="AXM49" s="19"/>
      <c r="AXN49" s="19"/>
      <c r="AXO49" s="19"/>
      <c r="AXP49" s="19"/>
      <c r="AXQ49" s="19"/>
      <c r="AXR49" s="19"/>
      <c r="AXS49" s="19"/>
      <c r="AXT49" s="19"/>
      <c r="AXU49" s="19"/>
      <c r="AXV49" s="19"/>
      <c r="AXW49" s="19"/>
      <c r="AXX49" s="19"/>
      <c r="AXY49" s="19"/>
      <c r="AXZ49" s="19"/>
      <c r="AYA49" s="19"/>
      <c r="AYB49" s="19"/>
      <c r="AYC49" s="19"/>
      <c r="AYD49" s="19"/>
      <c r="AYE49" s="19"/>
      <c r="AYF49" s="19"/>
      <c r="AYG49" s="19"/>
      <c r="AYH49" s="19"/>
      <c r="AYI49" s="19"/>
      <c r="AYJ49" s="19"/>
      <c r="AYK49" s="19"/>
      <c r="AYL49" s="19"/>
      <c r="AYM49" s="19"/>
      <c r="AYN49" s="19"/>
      <c r="AYO49" s="19"/>
      <c r="AYP49" s="19"/>
      <c r="AYQ49" s="19"/>
      <c r="AYR49" s="19"/>
      <c r="AYS49" s="19"/>
      <c r="AYT49" s="19"/>
      <c r="AYU49" s="19"/>
      <c r="AYV49" s="19"/>
      <c r="AYW49" s="19"/>
      <c r="AYX49" s="19"/>
      <c r="AYY49" s="19"/>
      <c r="AYZ49" s="19"/>
      <c r="AZA49" s="19"/>
      <c r="AZB49" s="19"/>
      <c r="AZC49" s="19"/>
      <c r="AZD49" s="19"/>
      <c r="AZE49" s="19"/>
      <c r="AZF49" s="19"/>
      <c r="AZG49" s="19"/>
      <c r="AZH49" s="19"/>
      <c r="AZI49" s="19"/>
      <c r="AZJ49" s="19"/>
      <c r="AZK49" s="19"/>
      <c r="AZL49" s="19"/>
      <c r="AZM49" s="19"/>
      <c r="AZN49" s="19"/>
      <c r="AZO49" s="19"/>
      <c r="AZP49" s="19"/>
      <c r="AZQ49" s="19"/>
      <c r="AZR49" s="19"/>
      <c r="AZS49" s="19"/>
      <c r="AZT49" s="19"/>
      <c r="AZU49" s="19"/>
      <c r="AZV49" s="19"/>
      <c r="AZW49" s="19"/>
      <c r="AZX49" s="19"/>
      <c r="AZY49" s="19"/>
      <c r="AZZ49" s="19"/>
      <c r="BAA49" s="19"/>
      <c r="BAB49" s="19"/>
      <c r="BAC49" s="19"/>
      <c r="BAD49" s="19"/>
      <c r="BAE49" s="19"/>
      <c r="BAF49" s="19"/>
      <c r="BAG49" s="19"/>
      <c r="BAH49" s="19"/>
      <c r="BAI49" s="19"/>
      <c r="BAJ49" s="19"/>
      <c r="BAK49" s="19"/>
      <c r="BAL49" s="19"/>
      <c r="BAM49" s="19"/>
      <c r="BAN49" s="19"/>
      <c r="BAO49" s="19"/>
      <c r="BAP49" s="19"/>
      <c r="BAQ49" s="19"/>
      <c r="BAR49" s="19"/>
      <c r="BAS49" s="19"/>
      <c r="BAT49" s="19"/>
      <c r="BAU49" s="19"/>
      <c r="BAV49" s="19"/>
      <c r="BAW49" s="19"/>
      <c r="BAX49" s="19"/>
      <c r="BAY49" s="19"/>
      <c r="BAZ49" s="19"/>
      <c r="BBA49" s="19"/>
      <c r="BBB49" s="19"/>
      <c r="BBC49" s="19"/>
      <c r="BBD49" s="19"/>
      <c r="BBE49" s="19"/>
      <c r="BBF49" s="19"/>
      <c r="BBG49" s="19"/>
      <c r="BBH49" s="19"/>
      <c r="BBI49" s="19"/>
      <c r="BBJ49" s="19"/>
      <c r="BBK49" s="19"/>
      <c r="BBL49" s="19"/>
      <c r="BBM49" s="19"/>
      <c r="BBN49" s="19"/>
      <c r="BBO49" s="19"/>
      <c r="BBP49" s="19"/>
      <c r="BBQ49" s="19"/>
      <c r="BBR49" s="19"/>
      <c r="BBS49" s="19"/>
      <c r="BBT49" s="19"/>
      <c r="BBU49" s="19"/>
      <c r="BBV49" s="19"/>
      <c r="BBW49" s="19"/>
      <c r="BBX49" s="19"/>
      <c r="BBY49" s="19"/>
      <c r="BBZ49" s="19"/>
      <c r="BCA49" s="19"/>
      <c r="BCB49" s="19"/>
      <c r="BCC49" s="19"/>
      <c r="BCD49" s="19"/>
      <c r="BCE49" s="19"/>
      <c r="BCF49" s="19"/>
      <c r="BCG49" s="19"/>
      <c r="BCH49" s="19"/>
      <c r="BCI49" s="19"/>
      <c r="BCJ49" s="19"/>
      <c r="BCK49" s="19"/>
      <c r="BCL49" s="19"/>
      <c r="BCM49" s="19"/>
      <c r="BCN49" s="19"/>
      <c r="BCO49" s="19"/>
      <c r="BCP49" s="19"/>
      <c r="BCQ49" s="19"/>
      <c r="BCR49" s="19"/>
      <c r="BCS49" s="19"/>
      <c r="BCT49" s="19"/>
      <c r="BCU49" s="19"/>
      <c r="BCV49" s="19"/>
      <c r="BCW49" s="19"/>
      <c r="BCX49" s="19"/>
      <c r="BCY49" s="19"/>
      <c r="BCZ49" s="19"/>
      <c r="BDA49" s="19"/>
      <c r="BDB49" s="19"/>
      <c r="BDC49" s="19"/>
      <c r="BDD49" s="19"/>
      <c r="BDE49" s="19"/>
      <c r="BDF49" s="19"/>
      <c r="BDG49" s="19"/>
      <c r="BDH49" s="19"/>
      <c r="BDI49" s="19"/>
      <c r="BDJ49" s="19"/>
      <c r="BDK49" s="19"/>
      <c r="BDL49" s="19"/>
      <c r="BDM49" s="19"/>
      <c r="BDN49" s="19"/>
      <c r="BDO49" s="19"/>
      <c r="BDP49" s="19"/>
      <c r="BDQ49" s="19"/>
      <c r="BDR49" s="19"/>
      <c r="BDS49" s="19"/>
      <c r="BDT49" s="19"/>
      <c r="BDU49" s="19"/>
      <c r="BDV49" s="19"/>
      <c r="BDW49" s="19"/>
      <c r="BDX49" s="19"/>
      <c r="BDY49" s="19"/>
      <c r="BDZ49" s="19"/>
      <c r="BEA49" s="19"/>
      <c r="BEB49" s="19"/>
      <c r="BEC49" s="19"/>
      <c r="BED49" s="19"/>
      <c r="BEE49" s="19"/>
      <c r="BEF49" s="19"/>
      <c r="BEG49" s="19"/>
      <c r="BEH49" s="19"/>
      <c r="BEI49" s="19"/>
      <c r="BEJ49" s="19"/>
      <c r="BEK49" s="19"/>
      <c r="BEL49" s="19"/>
      <c r="BEM49" s="19"/>
      <c r="BEN49" s="19"/>
      <c r="BEO49" s="19"/>
      <c r="BEP49" s="19"/>
    </row>
    <row r="50" spans="1:1498" s="16" customFormat="1" x14ac:dyDescent="0.2">
      <c r="A50" s="31">
        <v>49</v>
      </c>
      <c r="B50" s="16">
        <v>41</v>
      </c>
      <c r="C50" s="31">
        <v>0</v>
      </c>
      <c r="D50" s="31">
        <v>0</v>
      </c>
      <c r="E50" s="16" t="s">
        <v>2141</v>
      </c>
      <c r="G50" s="4" t="s">
        <v>4137</v>
      </c>
      <c r="H50" s="4" t="s">
        <v>4138</v>
      </c>
      <c r="I50" s="4" t="s">
        <v>2882</v>
      </c>
      <c r="J50" s="16">
        <v>2008</v>
      </c>
      <c r="K50" s="16">
        <v>22</v>
      </c>
      <c r="L50" s="4"/>
      <c r="M50" s="4"/>
      <c r="N50" s="45" t="s">
        <v>4139</v>
      </c>
      <c r="O50" s="77" t="s">
        <v>4140</v>
      </c>
      <c r="P50" s="4" t="s">
        <v>4240</v>
      </c>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c r="RA50" s="19"/>
      <c r="RB50" s="19"/>
      <c r="RC50" s="19"/>
      <c r="RD50" s="19"/>
      <c r="RE50" s="19"/>
      <c r="RF50" s="19"/>
      <c r="RG50" s="19"/>
      <c r="RH50" s="19"/>
      <c r="RI50" s="19"/>
      <c r="RJ50" s="19"/>
      <c r="RK50" s="19"/>
      <c r="RL50" s="19"/>
      <c r="RM50" s="19"/>
      <c r="RN50" s="19"/>
      <c r="RO50" s="19"/>
      <c r="RP50" s="19"/>
      <c r="RQ50" s="19"/>
      <c r="RR50" s="19"/>
      <c r="RS50" s="19"/>
      <c r="RT50" s="19"/>
      <c r="RU50" s="19"/>
      <c r="RV50" s="19"/>
      <c r="RW50" s="19"/>
      <c r="RX50" s="19"/>
      <c r="RY50" s="19"/>
      <c r="RZ50" s="19"/>
      <c r="SA50" s="19"/>
      <c r="SB50" s="19"/>
      <c r="SC50" s="19"/>
      <c r="SD50" s="19"/>
      <c r="SE50" s="19"/>
      <c r="SF50" s="19"/>
      <c r="SG50" s="19"/>
      <c r="SH50" s="19"/>
      <c r="SI50" s="19"/>
      <c r="SJ50" s="19"/>
      <c r="SK50" s="19"/>
      <c r="SL50" s="19"/>
      <c r="SM50" s="19"/>
      <c r="SN50" s="19"/>
      <c r="SO50" s="19"/>
      <c r="SP50" s="19"/>
      <c r="SQ50" s="19"/>
      <c r="SR50" s="19"/>
      <c r="SS50" s="19"/>
      <c r="ST50" s="19"/>
      <c r="SU50" s="19"/>
      <c r="SV50" s="19"/>
      <c r="SW50" s="19"/>
      <c r="SX50" s="19"/>
      <c r="SY50" s="19"/>
      <c r="SZ50" s="19"/>
      <c r="TA50" s="19"/>
      <c r="TB50" s="19"/>
      <c r="TC50" s="19"/>
      <c r="TD50" s="19"/>
      <c r="TE50" s="19"/>
      <c r="TF50" s="19"/>
      <c r="TG50" s="19"/>
      <c r="TH50" s="19"/>
      <c r="TI50" s="19"/>
      <c r="TJ50" s="19"/>
      <c r="TK50" s="19"/>
      <c r="TL50" s="19"/>
      <c r="TM50" s="19"/>
      <c r="TN50" s="19"/>
      <c r="TO50" s="19"/>
      <c r="TP50" s="19"/>
      <c r="TQ50" s="19"/>
      <c r="TR50" s="19"/>
      <c r="TS50" s="19"/>
      <c r="TT50" s="19"/>
      <c r="TU50" s="19"/>
      <c r="TV50" s="19"/>
      <c r="TW50" s="19"/>
      <c r="TX50" s="19"/>
      <c r="TY50" s="19"/>
      <c r="TZ50" s="19"/>
      <c r="UA50" s="19"/>
      <c r="UB50" s="19"/>
      <c r="UC50" s="19"/>
      <c r="UD50" s="19"/>
      <c r="UE50" s="19"/>
      <c r="UF50" s="19"/>
      <c r="UG50" s="19"/>
      <c r="UH50" s="19"/>
      <c r="UI50" s="19"/>
      <c r="UJ50" s="19"/>
      <c r="UK50" s="19"/>
      <c r="UL50" s="19"/>
      <c r="UM50" s="19"/>
      <c r="UN50" s="19"/>
      <c r="UO50" s="19"/>
      <c r="UP50" s="19"/>
      <c r="UQ50" s="19"/>
      <c r="UR50" s="19"/>
      <c r="US50" s="19"/>
      <c r="UT50" s="19"/>
      <c r="UU50" s="19"/>
      <c r="UV50" s="19"/>
      <c r="UW50" s="19"/>
      <c r="UX50" s="19"/>
      <c r="UY50" s="19"/>
      <c r="UZ50" s="19"/>
      <c r="VA50" s="19"/>
      <c r="VB50" s="19"/>
      <c r="VC50" s="19"/>
      <c r="VD50" s="19"/>
      <c r="VE50" s="19"/>
      <c r="VF50" s="19"/>
      <c r="VG50" s="19"/>
      <c r="VH50" s="19"/>
      <c r="VI50" s="19"/>
      <c r="VJ50" s="19"/>
      <c r="VK50" s="19"/>
      <c r="VL50" s="19"/>
      <c r="VM50" s="19"/>
      <c r="VN50" s="19"/>
      <c r="VO50" s="19"/>
      <c r="VP50" s="19"/>
      <c r="VQ50" s="19"/>
      <c r="VR50" s="19"/>
      <c r="VS50" s="19"/>
      <c r="VT50" s="19"/>
      <c r="VU50" s="19"/>
      <c r="VV50" s="19"/>
      <c r="VW50" s="19"/>
      <c r="VX50" s="19"/>
      <c r="VY50" s="19"/>
      <c r="VZ50" s="19"/>
      <c r="WA50" s="19"/>
      <c r="WB50" s="19"/>
      <c r="WC50" s="19"/>
      <c r="WD50" s="19"/>
      <c r="WE50" s="19"/>
      <c r="WF50" s="19"/>
      <c r="WG50" s="19"/>
      <c r="WH50" s="19"/>
      <c r="WI50" s="19"/>
      <c r="WJ50" s="19"/>
      <c r="WK50" s="19"/>
      <c r="WL50" s="19"/>
      <c r="WM50" s="19"/>
      <c r="WN50" s="19"/>
      <c r="WO50" s="19"/>
      <c r="WP50" s="19"/>
      <c r="WQ50" s="19"/>
      <c r="WR50" s="19"/>
      <c r="WS50" s="19"/>
      <c r="WT50" s="19"/>
      <c r="WU50" s="19"/>
      <c r="WV50" s="19"/>
      <c r="WW50" s="19"/>
      <c r="WX50" s="19"/>
      <c r="WY50" s="19"/>
      <c r="WZ50" s="19"/>
      <c r="XA50" s="19"/>
      <c r="XB50" s="19"/>
      <c r="XC50" s="19"/>
      <c r="XD50" s="19"/>
      <c r="XE50" s="19"/>
      <c r="XF50" s="19"/>
      <c r="XG50" s="19"/>
      <c r="XH50" s="19"/>
      <c r="XI50" s="19"/>
      <c r="XJ50" s="19"/>
      <c r="XK50" s="19"/>
      <c r="XL50" s="19"/>
      <c r="XM50" s="19"/>
      <c r="XN50" s="19"/>
      <c r="XO50" s="19"/>
      <c r="XP50" s="19"/>
      <c r="XQ50" s="19"/>
      <c r="XR50" s="19"/>
      <c r="XS50" s="19"/>
      <c r="XT50" s="19"/>
      <c r="XU50" s="19"/>
      <c r="XV50" s="19"/>
      <c r="XW50" s="19"/>
      <c r="XX50" s="19"/>
      <c r="XY50" s="19"/>
      <c r="XZ50" s="19"/>
      <c r="YA50" s="19"/>
      <c r="YB50" s="19"/>
      <c r="YC50" s="19"/>
      <c r="YD50" s="19"/>
      <c r="YE50" s="19"/>
      <c r="YF50" s="19"/>
      <c r="YG50" s="19"/>
      <c r="YH50" s="19"/>
      <c r="YI50" s="19"/>
      <c r="YJ50" s="19"/>
      <c r="YK50" s="19"/>
      <c r="YL50" s="19"/>
      <c r="YM50" s="19"/>
      <c r="YN50" s="19"/>
      <c r="YO50" s="19"/>
      <c r="YP50" s="19"/>
      <c r="YQ50" s="19"/>
      <c r="YR50" s="19"/>
      <c r="YS50" s="19"/>
      <c r="YT50" s="19"/>
      <c r="YU50" s="19"/>
      <c r="YV50" s="19"/>
      <c r="YW50" s="19"/>
      <c r="YX50" s="19"/>
      <c r="YY50" s="19"/>
      <c r="YZ50" s="19"/>
      <c r="ZA50" s="19"/>
      <c r="ZB50" s="19"/>
      <c r="ZC50" s="19"/>
      <c r="ZD50" s="19"/>
      <c r="ZE50" s="19"/>
      <c r="ZF50" s="19"/>
      <c r="ZG50" s="19"/>
      <c r="ZH50" s="19"/>
      <c r="ZI50" s="19"/>
      <c r="ZJ50" s="19"/>
      <c r="ZK50" s="19"/>
      <c r="ZL50" s="19"/>
      <c r="ZM50" s="19"/>
      <c r="ZN50" s="19"/>
      <c r="ZO50" s="19"/>
      <c r="ZP50" s="19"/>
      <c r="ZQ50" s="19"/>
      <c r="ZR50" s="19"/>
      <c r="ZS50" s="19"/>
      <c r="ZT50" s="19"/>
      <c r="ZU50" s="19"/>
      <c r="ZV50" s="19"/>
      <c r="ZW50" s="19"/>
      <c r="ZX50" s="19"/>
      <c r="ZY50" s="19"/>
      <c r="ZZ50" s="19"/>
      <c r="AAA50" s="19"/>
      <c r="AAB50" s="19"/>
      <c r="AAC50" s="19"/>
      <c r="AAD50" s="19"/>
      <c r="AAE50" s="19"/>
      <c r="AAF50" s="19"/>
      <c r="AAG50" s="19"/>
      <c r="AAH50" s="19"/>
      <c r="AAI50" s="19"/>
      <c r="AAJ50" s="19"/>
      <c r="AAK50" s="19"/>
      <c r="AAL50" s="19"/>
      <c r="AAM50" s="19"/>
      <c r="AAN50" s="19"/>
      <c r="AAO50" s="19"/>
      <c r="AAP50" s="19"/>
      <c r="AAQ50" s="19"/>
      <c r="AAR50" s="19"/>
      <c r="AAS50" s="19"/>
      <c r="AAT50" s="19"/>
      <c r="AAU50" s="19"/>
      <c r="AAV50" s="19"/>
      <c r="AAW50" s="19"/>
      <c r="AAX50" s="19"/>
      <c r="AAY50" s="19"/>
      <c r="AAZ50" s="19"/>
      <c r="ABA50" s="19"/>
      <c r="ABB50" s="19"/>
      <c r="ABC50" s="19"/>
      <c r="ABD50" s="19"/>
      <c r="ABE50" s="19"/>
      <c r="ABF50" s="19"/>
      <c r="ABG50" s="19"/>
      <c r="ABH50" s="19"/>
      <c r="ABI50" s="19"/>
      <c r="ABJ50" s="19"/>
      <c r="ABK50" s="19"/>
      <c r="ABL50" s="19"/>
      <c r="ABM50" s="19"/>
      <c r="ABN50" s="19"/>
      <c r="ABO50" s="19"/>
      <c r="ABP50" s="19"/>
      <c r="ABQ50" s="19"/>
      <c r="ABR50" s="19"/>
      <c r="ABS50" s="19"/>
      <c r="ABT50" s="19"/>
      <c r="ABU50" s="19"/>
      <c r="ABV50" s="19"/>
      <c r="ABW50" s="19"/>
      <c r="ABX50" s="19"/>
      <c r="ABY50" s="19"/>
      <c r="ABZ50" s="19"/>
      <c r="ACA50" s="19"/>
      <c r="ACB50" s="19"/>
      <c r="ACC50" s="19"/>
      <c r="ACD50" s="19"/>
      <c r="ACE50" s="19"/>
      <c r="ACF50" s="19"/>
      <c r="ACG50" s="19"/>
      <c r="ACH50" s="19"/>
      <c r="ACI50" s="19"/>
      <c r="ACJ50" s="19"/>
      <c r="ACK50" s="19"/>
      <c r="ACL50" s="19"/>
      <c r="ACM50" s="19"/>
      <c r="ACN50" s="19"/>
      <c r="ACO50" s="19"/>
      <c r="ACP50" s="19"/>
      <c r="ACQ50" s="19"/>
      <c r="ACR50" s="19"/>
      <c r="ACS50" s="19"/>
      <c r="ACT50" s="19"/>
      <c r="ACU50" s="19"/>
      <c r="ACV50" s="19"/>
      <c r="ACW50" s="19"/>
      <c r="ACX50" s="19"/>
      <c r="ACY50" s="19"/>
      <c r="ACZ50" s="19"/>
      <c r="ADA50" s="19"/>
      <c r="ADB50" s="19"/>
      <c r="ADC50" s="19"/>
      <c r="ADD50" s="19"/>
      <c r="ADE50" s="19"/>
      <c r="ADF50" s="19"/>
      <c r="ADG50" s="19"/>
      <c r="ADH50" s="19"/>
      <c r="ADI50" s="19"/>
      <c r="ADJ50" s="19"/>
      <c r="ADK50" s="19"/>
      <c r="ADL50" s="19"/>
      <c r="ADM50" s="19"/>
      <c r="ADN50" s="19"/>
      <c r="ADO50" s="19"/>
      <c r="ADP50" s="19"/>
      <c r="ADQ50" s="19"/>
      <c r="ADR50" s="19"/>
      <c r="ADS50" s="19"/>
      <c r="ADT50" s="19"/>
      <c r="ADU50" s="19"/>
      <c r="ADV50" s="19"/>
      <c r="ADW50" s="19"/>
      <c r="ADX50" s="19"/>
      <c r="ADY50" s="19"/>
      <c r="ADZ50" s="19"/>
      <c r="AEA50" s="19"/>
      <c r="AEB50" s="19"/>
      <c r="AEC50" s="19"/>
      <c r="AED50" s="19"/>
      <c r="AEE50" s="19"/>
      <c r="AEF50" s="19"/>
      <c r="AEG50" s="19"/>
      <c r="AEH50" s="19"/>
      <c r="AEI50" s="19"/>
      <c r="AEJ50" s="19"/>
      <c r="AEK50" s="19"/>
      <c r="AEL50" s="19"/>
      <c r="AEM50" s="19"/>
      <c r="AEN50" s="19"/>
      <c r="AEO50" s="19"/>
      <c r="AEP50" s="19"/>
      <c r="AEQ50" s="19"/>
      <c r="AER50" s="19"/>
      <c r="AES50" s="19"/>
      <c r="AET50" s="19"/>
      <c r="AEU50" s="19"/>
      <c r="AEV50" s="19"/>
      <c r="AEW50" s="19"/>
      <c r="AEX50" s="19"/>
      <c r="AEY50" s="19"/>
      <c r="AEZ50" s="19"/>
      <c r="AFA50" s="19"/>
      <c r="AFB50" s="19"/>
      <c r="AFC50" s="19"/>
      <c r="AFD50" s="19"/>
      <c r="AFE50" s="19"/>
      <c r="AFF50" s="19"/>
      <c r="AFG50" s="19"/>
      <c r="AFH50" s="19"/>
      <c r="AFI50" s="19"/>
      <c r="AFJ50" s="19"/>
      <c r="AFK50" s="19"/>
      <c r="AFL50" s="19"/>
      <c r="AFM50" s="19"/>
      <c r="AFN50" s="19"/>
      <c r="AFO50" s="19"/>
      <c r="AFP50" s="19"/>
      <c r="AFQ50" s="19"/>
      <c r="AFR50" s="19"/>
      <c r="AFS50" s="19"/>
      <c r="AFT50" s="19"/>
      <c r="AFU50" s="19"/>
      <c r="AFV50" s="19"/>
      <c r="AFW50" s="19"/>
      <c r="AFX50" s="19"/>
      <c r="AFY50" s="19"/>
      <c r="AFZ50" s="19"/>
      <c r="AGA50" s="19"/>
      <c r="AGB50" s="19"/>
      <c r="AGC50" s="19"/>
      <c r="AGD50" s="19"/>
      <c r="AGE50" s="19"/>
      <c r="AGF50" s="19"/>
      <c r="AGG50" s="19"/>
      <c r="AGH50" s="19"/>
      <c r="AGI50" s="19"/>
      <c r="AGJ50" s="19"/>
      <c r="AGK50" s="19"/>
      <c r="AGL50" s="19"/>
      <c r="AGM50" s="19"/>
      <c r="AGN50" s="19"/>
      <c r="AGO50" s="19"/>
      <c r="AGP50" s="19"/>
      <c r="AGQ50" s="19"/>
      <c r="AGR50" s="19"/>
      <c r="AGS50" s="19"/>
      <c r="AGT50" s="19"/>
      <c r="AGU50" s="19"/>
      <c r="AGV50" s="19"/>
      <c r="AGW50" s="19"/>
      <c r="AGX50" s="19"/>
      <c r="AGY50" s="19"/>
      <c r="AGZ50" s="19"/>
      <c r="AHA50" s="19"/>
      <c r="AHB50" s="19"/>
      <c r="AHC50" s="19"/>
      <c r="AHD50" s="19"/>
      <c r="AHE50" s="19"/>
      <c r="AHF50" s="19"/>
      <c r="AHG50" s="19"/>
      <c r="AHH50" s="19"/>
      <c r="AHI50" s="19"/>
      <c r="AHJ50" s="19"/>
      <c r="AHK50" s="19"/>
      <c r="AHL50" s="19"/>
      <c r="AHM50" s="19"/>
      <c r="AHN50" s="19"/>
      <c r="AHO50" s="19"/>
      <c r="AHP50" s="19"/>
      <c r="AHQ50" s="19"/>
      <c r="AHR50" s="19"/>
      <c r="AHS50" s="19"/>
      <c r="AHT50" s="19"/>
      <c r="AHU50" s="19"/>
      <c r="AHV50" s="19"/>
      <c r="AHW50" s="19"/>
      <c r="AHX50" s="19"/>
      <c r="AHY50" s="19"/>
      <c r="AHZ50" s="19"/>
      <c r="AIA50" s="19"/>
      <c r="AIB50" s="19"/>
      <c r="AIC50" s="19"/>
      <c r="AID50" s="19"/>
      <c r="AIE50" s="19"/>
      <c r="AIF50" s="19"/>
      <c r="AIG50" s="19"/>
      <c r="AIH50" s="19"/>
      <c r="AII50" s="19"/>
      <c r="AIJ50" s="19"/>
      <c r="AIK50" s="19"/>
      <c r="AIL50" s="19"/>
      <c r="AIM50" s="19"/>
      <c r="AIN50" s="19"/>
      <c r="AIO50" s="19"/>
      <c r="AIP50" s="19"/>
      <c r="AIQ50" s="19"/>
      <c r="AIR50" s="19"/>
      <c r="AIS50" s="19"/>
      <c r="AIT50" s="19"/>
      <c r="AIU50" s="19"/>
      <c r="AIV50" s="19"/>
      <c r="AIW50" s="19"/>
      <c r="AIX50" s="19"/>
      <c r="AIY50" s="19"/>
      <c r="AIZ50" s="19"/>
      <c r="AJA50" s="19"/>
      <c r="AJB50" s="19"/>
      <c r="AJC50" s="19"/>
      <c r="AJD50" s="19"/>
      <c r="AJE50" s="19"/>
      <c r="AJF50" s="19"/>
      <c r="AJG50" s="19"/>
      <c r="AJH50" s="19"/>
      <c r="AJI50" s="19"/>
      <c r="AJJ50" s="19"/>
      <c r="AJK50" s="19"/>
      <c r="AJL50" s="19"/>
      <c r="AJM50" s="19"/>
      <c r="AJN50" s="19"/>
      <c r="AJO50" s="19"/>
      <c r="AJP50" s="19"/>
      <c r="AJQ50" s="19"/>
      <c r="AJR50" s="19"/>
      <c r="AJS50" s="19"/>
      <c r="AJT50" s="19"/>
      <c r="AJU50" s="19"/>
      <c r="AJV50" s="19"/>
      <c r="AJW50" s="19"/>
      <c r="AJX50" s="19"/>
      <c r="AJY50" s="19"/>
      <c r="AJZ50" s="19"/>
      <c r="AKA50" s="19"/>
      <c r="AKB50" s="19"/>
      <c r="AKC50" s="19"/>
      <c r="AKD50" s="19"/>
      <c r="AKE50" s="19"/>
      <c r="AKF50" s="19"/>
      <c r="AKG50" s="19"/>
      <c r="AKH50" s="19"/>
      <c r="AKI50" s="19"/>
      <c r="AKJ50" s="19"/>
      <c r="AKK50" s="19"/>
      <c r="AKL50" s="19"/>
      <c r="AKM50" s="19"/>
      <c r="AKN50" s="19"/>
      <c r="AKO50" s="19"/>
      <c r="AKP50" s="19"/>
      <c r="AKQ50" s="19"/>
      <c r="AKR50" s="19"/>
      <c r="AKS50" s="19"/>
      <c r="AKT50" s="19"/>
      <c r="AKU50" s="19"/>
      <c r="AKV50" s="19"/>
      <c r="AKW50" s="19"/>
      <c r="AKX50" s="19"/>
      <c r="AKY50" s="19"/>
      <c r="AKZ50" s="19"/>
      <c r="ALA50" s="19"/>
      <c r="ALB50" s="19"/>
      <c r="ALC50" s="19"/>
      <c r="ALD50" s="19"/>
      <c r="ALE50" s="19"/>
      <c r="ALF50" s="19"/>
      <c r="ALG50" s="19"/>
      <c r="ALH50" s="19"/>
      <c r="ALI50" s="19"/>
      <c r="ALJ50" s="19"/>
      <c r="ALK50" s="19"/>
      <c r="ALL50" s="19"/>
      <c r="ALM50" s="19"/>
      <c r="ALN50" s="19"/>
      <c r="ALO50" s="19"/>
      <c r="ALP50" s="19"/>
      <c r="ALQ50" s="19"/>
      <c r="ALR50" s="19"/>
      <c r="ALS50" s="19"/>
      <c r="ALT50" s="19"/>
      <c r="ALU50" s="19"/>
      <c r="ALV50" s="19"/>
      <c r="ALW50" s="19"/>
      <c r="ALX50" s="19"/>
      <c r="ALY50" s="19"/>
      <c r="ALZ50" s="19"/>
      <c r="AMA50" s="19"/>
      <c r="AMB50" s="19"/>
      <c r="AMC50" s="19"/>
      <c r="AMD50" s="19"/>
      <c r="AME50" s="19"/>
      <c r="AMF50" s="19"/>
      <c r="AMG50" s="19"/>
      <c r="AMH50" s="19"/>
      <c r="AMI50" s="19"/>
      <c r="AMJ50" s="19"/>
      <c r="AMK50" s="19"/>
      <c r="AML50" s="19"/>
      <c r="AMM50" s="19"/>
      <c r="AMN50" s="19"/>
      <c r="AMO50" s="19"/>
      <c r="AMP50" s="19"/>
      <c r="AMQ50" s="19"/>
      <c r="AMR50" s="19"/>
      <c r="AMS50" s="19"/>
      <c r="AMT50" s="19"/>
      <c r="AMU50" s="19"/>
      <c r="AMV50" s="19"/>
      <c r="AMW50" s="19"/>
      <c r="AMX50" s="19"/>
      <c r="AMY50" s="19"/>
      <c r="AMZ50" s="19"/>
      <c r="ANA50" s="19"/>
      <c r="ANB50" s="19"/>
      <c r="ANC50" s="19"/>
      <c r="AND50" s="19"/>
      <c r="ANE50" s="19"/>
      <c r="ANF50" s="19"/>
      <c r="ANG50" s="19"/>
      <c r="ANH50" s="19"/>
      <c r="ANI50" s="19"/>
      <c r="ANJ50" s="19"/>
      <c r="ANK50" s="19"/>
      <c r="ANL50" s="19"/>
      <c r="ANM50" s="19"/>
      <c r="ANN50" s="19"/>
      <c r="ANO50" s="19"/>
      <c r="ANP50" s="19"/>
      <c r="ANQ50" s="19"/>
      <c r="ANR50" s="19"/>
      <c r="ANS50" s="19"/>
      <c r="ANT50" s="19"/>
      <c r="ANU50" s="19"/>
      <c r="ANV50" s="19"/>
      <c r="ANW50" s="19"/>
      <c r="ANX50" s="19"/>
      <c r="ANY50" s="19"/>
      <c r="ANZ50" s="19"/>
      <c r="AOA50" s="19"/>
      <c r="AOB50" s="19"/>
      <c r="AOC50" s="19"/>
      <c r="AOD50" s="19"/>
      <c r="AOE50" s="19"/>
      <c r="AOF50" s="19"/>
      <c r="AOG50" s="19"/>
      <c r="AOH50" s="19"/>
      <c r="AOI50" s="19"/>
      <c r="AOJ50" s="19"/>
      <c r="AOK50" s="19"/>
      <c r="AOL50" s="19"/>
      <c r="AOM50" s="19"/>
      <c r="AON50" s="19"/>
      <c r="AOO50" s="19"/>
      <c r="AOP50" s="19"/>
      <c r="AOQ50" s="19"/>
      <c r="AOR50" s="19"/>
      <c r="AOS50" s="19"/>
      <c r="AOT50" s="19"/>
      <c r="AOU50" s="19"/>
      <c r="AOV50" s="19"/>
      <c r="AOW50" s="19"/>
      <c r="AOX50" s="19"/>
      <c r="AOY50" s="19"/>
      <c r="AOZ50" s="19"/>
      <c r="APA50" s="19"/>
      <c r="APB50" s="19"/>
      <c r="APC50" s="19"/>
      <c r="APD50" s="19"/>
      <c r="APE50" s="19"/>
      <c r="APF50" s="19"/>
      <c r="APG50" s="19"/>
      <c r="APH50" s="19"/>
      <c r="API50" s="19"/>
      <c r="APJ50" s="19"/>
      <c r="APK50" s="19"/>
      <c r="APL50" s="19"/>
      <c r="APM50" s="19"/>
      <c r="APN50" s="19"/>
      <c r="APO50" s="19"/>
      <c r="APP50" s="19"/>
      <c r="APQ50" s="19"/>
      <c r="APR50" s="19"/>
      <c r="APS50" s="19"/>
      <c r="APT50" s="19"/>
      <c r="APU50" s="19"/>
      <c r="APV50" s="19"/>
      <c r="APW50" s="19"/>
      <c r="APX50" s="19"/>
      <c r="APY50" s="19"/>
      <c r="APZ50" s="19"/>
      <c r="AQA50" s="19"/>
      <c r="AQB50" s="19"/>
      <c r="AQC50" s="19"/>
      <c r="AQD50" s="19"/>
      <c r="AQE50" s="19"/>
      <c r="AQF50" s="19"/>
      <c r="AQG50" s="19"/>
      <c r="AQH50" s="19"/>
      <c r="AQI50" s="19"/>
      <c r="AQJ50" s="19"/>
      <c r="AQK50" s="19"/>
      <c r="AQL50" s="19"/>
      <c r="AQM50" s="19"/>
      <c r="AQN50" s="19"/>
      <c r="AQO50" s="19"/>
      <c r="AQP50" s="19"/>
      <c r="AQQ50" s="19"/>
      <c r="AQR50" s="19"/>
      <c r="AQS50" s="19"/>
      <c r="AQT50" s="19"/>
      <c r="AQU50" s="19"/>
      <c r="AQV50" s="19"/>
      <c r="AQW50" s="19"/>
      <c r="AQX50" s="19"/>
      <c r="AQY50" s="19"/>
      <c r="AQZ50" s="19"/>
      <c r="ARA50" s="19"/>
      <c r="ARB50" s="19"/>
      <c r="ARC50" s="19"/>
      <c r="ARD50" s="19"/>
      <c r="ARE50" s="19"/>
      <c r="ARF50" s="19"/>
      <c r="ARG50" s="19"/>
      <c r="ARH50" s="19"/>
      <c r="ARI50" s="19"/>
      <c r="ARJ50" s="19"/>
      <c r="ARK50" s="19"/>
      <c r="ARL50" s="19"/>
      <c r="ARM50" s="19"/>
      <c r="ARN50" s="19"/>
      <c r="ARO50" s="19"/>
      <c r="ARP50" s="19"/>
      <c r="ARQ50" s="19"/>
      <c r="ARR50" s="19"/>
      <c r="ARS50" s="19"/>
      <c r="ART50" s="19"/>
      <c r="ARU50" s="19"/>
      <c r="ARV50" s="19"/>
      <c r="ARW50" s="19"/>
      <c r="ARX50" s="19"/>
      <c r="ARY50" s="19"/>
      <c r="ARZ50" s="19"/>
      <c r="ASA50" s="19"/>
      <c r="ASB50" s="19"/>
      <c r="ASC50" s="19"/>
      <c r="ASD50" s="19"/>
      <c r="ASE50" s="19"/>
      <c r="ASF50" s="19"/>
      <c r="ASG50" s="19"/>
      <c r="ASH50" s="19"/>
      <c r="ASI50" s="19"/>
      <c r="ASJ50" s="19"/>
      <c r="ASK50" s="19"/>
      <c r="ASL50" s="19"/>
      <c r="ASM50" s="19"/>
      <c r="ASN50" s="19"/>
      <c r="ASO50" s="19"/>
      <c r="ASP50" s="19"/>
      <c r="ASQ50" s="19"/>
      <c r="ASR50" s="19"/>
      <c r="ASS50" s="19"/>
      <c r="AST50" s="19"/>
      <c r="ASU50" s="19"/>
      <c r="ASV50" s="19"/>
      <c r="ASW50" s="19"/>
      <c r="ASX50" s="19"/>
      <c r="ASY50" s="19"/>
      <c r="ASZ50" s="19"/>
      <c r="ATA50" s="19"/>
      <c r="ATB50" s="19"/>
      <c r="ATC50" s="19"/>
      <c r="ATD50" s="19"/>
      <c r="ATE50" s="19"/>
      <c r="ATF50" s="19"/>
      <c r="ATG50" s="19"/>
      <c r="ATH50" s="19"/>
      <c r="ATI50" s="19"/>
      <c r="ATJ50" s="19"/>
      <c r="ATK50" s="19"/>
      <c r="ATL50" s="19"/>
      <c r="ATM50" s="19"/>
      <c r="ATN50" s="19"/>
      <c r="ATO50" s="19"/>
      <c r="ATP50" s="19"/>
      <c r="ATQ50" s="19"/>
      <c r="ATR50" s="19"/>
      <c r="ATS50" s="19"/>
      <c r="ATT50" s="19"/>
      <c r="ATU50" s="19"/>
      <c r="ATV50" s="19"/>
      <c r="ATW50" s="19"/>
      <c r="ATX50" s="19"/>
      <c r="ATY50" s="19"/>
      <c r="ATZ50" s="19"/>
      <c r="AUA50" s="19"/>
      <c r="AUB50" s="19"/>
      <c r="AUC50" s="19"/>
      <c r="AUD50" s="19"/>
      <c r="AUE50" s="19"/>
      <c r="AUF50" s="19"/>
      <c r="AUG50" s="19"/>
      <c r="AUH50" s="19"/>
      <c r="AUI50" s="19"/>
      <c r="AUJ50" s="19"/>
      <c r="AUK50" s="19"/>
      <c r="AUL50" s="19"/>
      <c r="AUM50" s="19"/>
      <c r="AUN50" s="19"/>
      <c r="AUO50" s="19"/>
      <c r="AUP50" s="19"/>
      <c r="AUQ50" s="19"/>
      <c r="AUR50" s="19"/>
      <c r="AUS50" s="19"/>
      <c r="AUT50" s="19"/>
      <c r="AUU50" s="19"/>
      <c r="AUV50" s="19"/>
      <c r="AUW50" s="19"/>
      <c r="AUX50" s="19"/>
      <c r="AUY50" s="19"/>
      <c r="AUZ50" s="19"/>
      <c r="AVA50" s="19"/>
      <c r="AVB50" s="19"/>
      <c r="AVC50" s="19"/>
      <c r="AVD50" s="19"/>
      <c r="AVE50" s="19"/>
      <c r="AVF50" s="19"/>
      <c r="AVG50" s="19"/>
      <c r="AVH50" s="19"/>
      <c r="AVI50" s="19"/>
      <c r="AVJ50" s="19"/>
      <c r="AVK50" s="19"/>
      <c r="AVL50" s="19"/>
      <c r="AVM50" s="19"/>
      <c r="AVN50" s="19"/>
      <c r="AVO50" s="19"/>
      <c r="AVP50" s="19"/>
      <c r="AVQ50" s="19"/>
      <c r="AVR50" s="19"/>
      <c r="AVS50" s="19"/>
      <c r="AVT50" s="19"/>
      <c r="AVU50" s="19"/>
      <c r="AVV50" s="19"/>
      <c r="AVW50" s="19"/>
      <c r="AVX50" s="19"/>
      <c r="AVY50" s="19"/>
      <c r="AVZ50" s="19"/>
      <c r="AWA50" s="19"/>
      <c r="AWB50" s="19"/>
      <c r="AWC50" s="19"/>
      <c r="AWD50" s="19"/>
      <c r="AWE50" s="19"/>
      <c r="AWF50" s="19"/>
      <c r="AWG50" s="19"/>
      <c r="AWH50" s="19"/>
      <c r="AWI50" s="19"/>
      <c r="AWJ50" s="19"/>
      <c r="AWK50" s="19"/>
      <c r="AWL50" s="19"/>
      <c r="AWM50" s="19"/>
      <c r="AWN50" s="19"/>
      <c r="AWO50" s="19"/>
      <c r="AWP50" s="19"/>
      <c r="AWQ50" s="19"/>
      <c r="AWR50" s="19"/>
      <c r="AWS50" s="19"/>
      <c r="AWT50" s="19"/>
      <c r="AWU50" s="19"/>
      <c r="AWV50" s="19"/>
      <c r="AWW50" s="19"/>
      <c r="AWX50" s="19"/>
      <c r="AWY50" s="19"/>
      <c r="AWZ50" s="19"/>
      <c r="AXA50" s="19"/>
      <c r="AXB50" s="19"/>
      <c r="AXC50" s="19"/>
      <c r="AXD50" s="19"/>
      <c r="AXE50" s="19"/>
      <c r="AXF50" s="19"/>
      <c r="AXG50" s="19"/>
      <c r="AXH50" s="19"/>
      <c r="AXI50" s="19"/>
      <c r="AXJ50" s="19"/>
      <c r="AXK50" s="19"/>
      <c r="AXL50" s="19"/>
      <c r="AXM50" s="19"/>
      <c r="AXN50" s="19"/>
      <c r="AXO50" s="19"/>
      <c r="AXP50" s="19"/>
      <c r="AXQ50" s="19"/>
      <c r="AXR50" s="19"/>
      <c r="AXS50" s="19"/>
      <c r="AXT50" s="19"/>
      <c r="AXU50" s="19"/>
      <c r="AXV50" s="19"/>
      <c r="AXW50" s="19"/>
      <c r="AXX50" s="19"/>
      <c r="AXY50" s="19"/>
      <c r="AXZ50" s="19"/>
      <c r="AYA50" s="19"/>
      <c r="AYB50" s="19"/>
      <c r="AYC50" s="19"/>
      <c r="AYD50" s="19"/>
      <c r="AYE50" s="19"/>
      <c r="AYF50" s="19"/>
      <c r="AYG50" s="19"/>
      <c r="AYH50" s="19"/>
      <c r="AYI50" s="19"/>
      <c r="AYJ50" s="19"/>
      <c r="AYK50" s="19"/>
      <c r="AYL50" s="19"/>
      <c r="AYM50" s="19"/>
      <c r="AYN50" s="19"/>
      <c r="AYO50" s="19"/>
      <c r="AYP50" s="19"/>
      <c r="AYQ50" s="19"/>
      <c r="AYR50" s="19"/>
      <c r="AYS50" s="19"/>
      <c r="AYT50" s="19"/>
      <c r="AYU50" s="19"/>
      <c r="AYV50" s="19"/>
      <c r="AYW50" s="19"/>
      <c r="AYX50" s="19"/>
      <c r="AYY50" s="19"/>
      <c r="AYZ50" s="19"/>
      <c r="AZA50" s="19"/>
      <c r="AZB50" s="19"/>
      <c r="AZC50" s="19"/>
      <c r="AZD50" s="19"/>
      <c r="AZE50" s="19"/>
      <c r="AZF50" s="19"/>
      <c r="AZG50" s="19"/>
      <c r="AZH50" s="19"/>
      <c r="AZI50" s="19"/>
      <c r="AZJ50" s="19"/>
      <c r="AZK50" s="19"/>
      <c r="AZL50" s="19"/>
      <c r="AZM50" s="19"/>
      <c r="AZN50" s="19"/>
      <c r="AZO50" s="19"/>
      <c r="AZP50" s="19"/>
      <c r="AZQ50" s="19"/>
      <c r="AZR50" s="19"/>
      <c r="AZS50" s="19"/>
      <c r="AZT50" s="19"/>
      <c r="AZU50" s="19"/>
      <c r="AZV50" s="19"/>
      <c r="AZW50" s="19"/>
      <c r="AZX50" s="19"/>
      <c r="AZY50" s="19"/>
      <c r="AZZ50" s="19"/>
      <c r="BAA50" s="19"/>
      <c r="BAB50" s="19"/>
      <c r="BAC50" s="19"/>
      <c r="BAD50" s="19"/>
      <c r="BAE50" s="19"/>
      <c r="BAF50" s="19"/>
      <c r="BAG50" s="19"/>
      <c r="BAH50" s="19"/>
      <c r="BAI50" s="19"/>
      <c r="BAJ50" s="19"/>
      <c r="BAK50" s="19"/>
      <c r="BAL50" s="19"/>
      <c r="BAM50" s="19"/>
      <c r="BAN50" s="19"/>
      <c r="BAO50" s="19"/>
      <c r="BAP50" s="19"/>
      <c r="BAQ50" s="19"/>
      <c r="BAR50" s="19"/>
      <c r="BAS50" s="19"/>
      <c r="BAT50" s="19"/>
      <c r="BAU50" s="19"/>
      <c r="BAV50" s="19"/>
      <c r="BAW50" s="19"/>
      <c r="BAX50" s="19"/>
      <c r="BAY50" s="19"/>
      <c r="BAZ50" s="19"/>
      <c r="BBA50" s="19"/>
      <c r="BBB50" s="19"/>
      <c r="BBC50" s="19"/>
      <c r="BBD50" s="19"/>
      <c r="BBE50" s="19"/>
      <c r="BBF50" s="19"/>
      <c r="BBG50" s="19"/>
      <c r="BBH50" s="19"/>
      <c r="BBI50" s="19"/>
      <c r="BBJ50" s="19"/>
      <c r="BBK50" s="19"/>
      <c r="BBL50" s="19"/>
      <c r="BBM50" s="19"/>
      <c r="BBN50" s="19"/>
      <c r="BBO50" s="19"/>
      <c r="BBP50" s="19"/>
      <c r="BBQ50" s="19"/>
      <c r="BBR50" s="19"/>
      <c r="BBS50" s="19"/>
      <c r="BBT50" s="19"/>
      <c r="BBU50" s="19"/>
      <c r="BBV50" s="19"/>
      <c r="BBW50" s="19"/>
      <c r="BBX50" s="19"/>
      <c r="BBY50" s="19"/>
      <c r="BBZ50" s="19"/>
      <c r="BCA50" s="19"/>
      <c r="BCB50" s="19"/>
      <c r="BCC50" s="19"/>
      <c r="BCD50" s="19"/>
      <c r="BCE50" s="19"/>
      <c r="BCF50" s="19"/>
      <c r="BCG50" s="19"/>
      <c r="BCH50" s="19"/>
      <c r="BCI50" s="19"/>
      <c r="BCJ50" s="19"/>
      <c r="BCK50" s="19"/>
      <c r="BCL50" s="19"/>
      <c r="BCM50" s="19"/>
      <c r="BCN50" s="19"/>
      <c r="BCO50" s="19"/>
      <c r="BCP50" s="19"/>
      <c r="BCQ50" s="19"/>
      <c r="BCR50" s="19"/>
      <c r="BCS50" s="19"/>
      <c r="BCT50" s="19"/>
      <c r="BCU50" s="19"/>
      <c r="BCV50" s="19"/>
      <c r="BCW50" s="19"/>
      <c r="BCX50" s="19"/>
      <c r="BCY50" s="19"/>
      <c r="BCZ50" s="19"/>
      <c r="BDA50" s="19"/>
      <c r="BDB50" s="19"/>
      <c r="BDC50" s="19"/>
      <c r="BDD50" s="19"/>
      <c r="BDE50" s="19"/>
      <c r="BDF50" s="19"/>
      <c r="BDG50" s="19"/>
      <c r="BDH50" s="19"/>
      <c r="BDI50" s="19"/>
      <c r="BDJ50" s="19"/>
      <c r="BDK50" s="19"/>
      <c r="BDL50" s="19"/>
      <c r="BDM50" s="19"/>
      <c r="BDN50" s="19"/>
      <c r="BDO50" s="19"/>
      <c r="BDP50" s="19"/>
      <c r="BDQ50" s="19"/>
      <c r="BDR50" s="19"/>
      <c r="BDS50" s="19"/>
      <c r="BDT50" s="19"/>
      <c r="BDU50" s="19"/>
      <c r="BDV50" s="19"/>
      <c r="BDW50" s="19"/>
      <c r="BDX50" s="19"/>
      <c r="BDY50" s="19"/>
      <c r="BDZ50" s="19"/>
      <c r="BEA50" s="19"/>
      <c r="BEB50" s="19"/>
      <c r="BEC50" s="19"/>
      <c r="BED50" s="19"/>
      <c r="BEE50" s="19"/>
      <c r="BEF50" s="19"/>
      <c r="BEG50" s="19"/>
      <c r="BEH50" s="19"/>
      <c r="BEI50" s="19"/>
      <c r="BEJ50" s="19"/>
      <c r="BEK50" s="19"/>
      <c r="BEL50" s="19"/>
      <c r="BEM50" s="19"/>
      <c r="BEN50" s="19"/>
      <c r="BEO50" s="19"/>
      <c r="BEP50" s="19"/>
    </row>
    <row r="51" spans="1:1498" s="16" customFormat="1" x14ac:dyDescent="0.2">
      <c r="A51" s="31">
        <v>50</v>
      </c>
      <c r="B51" s="16">
        <v>42</v>
      </c>
      <c r="C51" s="31">
        <v>0</v>
      </c>
      <c r="D51" s="31">
        <v>0</v>
      </c>
      <c r="E51" s="19" t="s">
        <v>2141</v>
      </c>
      <c r="G51" s="4" t="s">
        <v>4141</v>
      </c>
      <c r="H51" s="4" t="s">
        <v>303</v>
      </c>
      <c r="I51" s="4" t="s">
        <v>4142</v>
      </c>
      <c r="J51" s="16">
        <v>2008</v>
      </c>
      <c r="K51" s="16" t="s">
        <v>4143</v>
      </c>
      <c r="L51" s="4"/>
      <c r="M51" s="4"/>
      <c r="N51" s="45" t="s">
        <v>4144</v>
      </c>
      <c r="O51" s="77" t="s">
        <v>4145</v>
      </c>
      <c r="P51" s="4" t="s">
        <v>4241</v>
      </c>
    </row>
    <row r="52" spans="1:1498" s="21" customFormat="1" ht="11.25" customHeight="1" x14ac:dyDescent="0.2">
      <c r="A52" s="31">
        <v>51</v>
      </c>
      <c r="B52" s="16">
        <v>43</v>
      </c>
      <c r="C52" s="31">
        <v>0</v>
      </c>
      <c r="D52" s="31">
        <v>0</v>
      </c>
      <c r="E52" s="16" t="s">
        <v>2141</v>
      </c>
      <c r="F52" s="16"/>
      <c r="G52" s="4" t="s">
        <v>4146</v>
      </c>
      <c r="H52" s="4" t="s">
        <v>4147</v>
      </c>
      <c r="I52" s="43" t="s">
        <v>4142</v>
      </c>
      <c r="J52" s="16">
        <v>2008</v>
      </c>
      <c r="K52" s="16" t="s">
        <v>4148</v>
      </c>
      <c r="L52" s="4"/>
      <c r="M52" s="4"/>
      <c r="N52" s="45" t="s">
        <v>4149</v>
      </c>
      <c r="O52" s="77" t="s">
        <v>4150</v>
      </c>
      <c r="P52" s="4" t="s">
        <v>4242</v>
      </c>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row>
    <row r="53" spans="1:1498" ht="11.25" customHeight="1" x14ac:dyDescent="0.2">
      <c r="A53" s="31">
        <v>52</v>
      </c>
      <c r="B53" s="16">
        <v>44</v>
      </c>
      <c r="C53" s="31">
        <v>0</v>
      </c>
      <c r="D53" s="31">
        <v>0</v>
      </c>
      <c r="E53" s="16" t="s">
        <v>2141</v>
      </c>
      <c r="F53" s="16"/>
      <c r="G53" s="4" t="s">
        <v>4151</v>
      </c>
      <c r="H53" s="4" t="s">
        <v>4152</v>
      </c>
      <c r="I53" s="4" t="s">
        <v>4153</v>
      </c>
      <c r="J53" s="16">
        <v>2008</v>
      </c>
      <c r="K53" s="16">
        <v>373</v>
      </c>
      <c r="L53" s="4"/>
      <c r="M53" s="4"/>
      <c r="N53" s="45" t="s">
        <v>4154</v>
      </c>
      <c r="O53" s="77" t="s">
        <v>4155</v>
      </c>
      <c r="P53" s="4" t="s">
        <v>4243</v>
      </c>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c r="JE53" s="16"/>
      <c r="JF53" s="16"/>
      <c r="JG53" s="16"/>
      <c r="JH53" s="16"/>
      <c r="JI53" s="16"/>
      <c r="JJ53" s="16"/>
      <c r="JK53" s="16"/>
      <c r="JL53" s="16"/>
      <c r="JM53" s="16"/>
      <c r="JN53" s="16"/>
      <c r="JO53" s="16"/>
      <c r="JP53" s="16"/>
      <c r="JQ53" s="16"/>
      <c r="JR53" s="16"/>
      <c r="JS53" s="16"/>
      <c r="JT53" s="16"/>
      <c r="JU53" s="16"/>
      <c r="JV53" s="16"/>
      <c r="JW53" s="16"/>
      <c r="JX53" s="16"/>
      <c r="JY53" s="16"/>
      <c r="JZ53" s="16"/>
      <c r="KA53" s="16"/>
      <c r="KB53" s="16"/>
      <c r="KC53" s="16"/>
      <c r="KD53" s="16"/>
      <c r="KE53" s="16"/>
      <c r="KF53" s="16"/>
      <c r="KG53" s="16"/>
      <c r="KH53" s="16"/>
      <c r="KI53" s="16"/>
      <c r="KJ53" s="16"/>
      <c r="KK53" s="16"/>
      <c r="KL53" s="16"/>
      <c r="KM53" s="16"/>
      <c r="KN53" s="16"/>
      <c r="KO53" s="16"/>
      <c r="KP53" s="16"/>
      <c r="KQ53" s="16"/>
      <c r="KR53" s="16"/>
      <c r="KS53" s="16"/>
      <c r="KT53" s="16"/>
      <c r="KU53" s="16"/>
      <c r="KV53" s="16"/>
      <c r="KW53" s="16"/>
      <c r="KX53" s="16"/>
      <c r="KY53" s="16"/>
      <c r="KZ53" s="16"/>
      <c r="LA53" s="16"/>
      <c r="LB53" s="16"/>
      <c r="LC53" s="16"/>
      <c r="LD53" s="16"/>
      <c r="LE53" s="16"/>
      <c r="LF53" s="16"/>
      <c r="LG53" s="16"/>
      <c r="LH53" s="16"/>
      <c r="LI53" s="16"/>
      <c r="LJ53" s="16"/>
      <c r="LK53" s="16"/>
      <c r="LL53" s="16"/>
      <c r="LM53" s="16"/>
      <c r="LN53" s="16"/>
      <c r="LO53" s="16"/>
      <c r="LP53" s="16"/>
      <c r="LQ53" s="16"/>
      <c r="LR53" s="16"/>
      <c r="LS53" s="16"/>
      <c r="LT53" s="16"/>
      <c r="LU53" s="16"/>
      <c r="LV53" s="16"/>
      <c r="LW53" s="16"/>
      <c r="LX53" s="16"/>
      <c r="LY53" s="16"/>
      <c r="LZ53" s="16"/>
      <c r="MA53" s="16"/>
      <c r="MB53" s="16"/>
      <c r="MC53" s="16"/>
      <c r="MD53" s="16"/>
      <c r="ME53" s="16"/>
      <c r="MF53" s="16"/>
      <c r="MG53" s="16"/>
      <c r="MH53" s="16"/>
      <c r="MI53" s="16"/>
      <c r="MJ53" s="16"/>
      <c r="MK53" s="16"/>
      <c r="ML53" s="16"/>
      <c r="MM53" s="16"/>
      <c r="MN53" s="16"/>
      <c r="MO53" s="16"/>
      <c r="MP53" s="16"/>
      <c r="MQ53" s="16"/>
      <c r="MR53" s="16"/>
      <c r="MS53" s="16"/>
      <c r="MT53" s="16"/>
      <c r="MU53" s="16"/>
      <c r="MV53" s="16"/>
      <c r="MW53" s="16"/>
      <c r="MX53" s="16"/>
      <c r="MY53" s="16"/>
      <c r="MZ53" s="16"/>
      <c r="NA53" s="16"/>
      <c r="NB53" s="16"/>
      <c r="NC53" s="16"/>
      <c r="ND53" s="16"/>
      <c r="NE53" s="16"/>
      <c r="NF53" s="16"/>
      <c r="NG53" s="16"/>
      <c r="NH53" s="16"/>
      <c r="NI53" s="16"/>
      <c r="NJ53" s="16"/>
      <c r="NK53" s="16"/>
      <c r="NL53" s="16"/>
      <c r="NM53" s="16"/>
      <c r="NN53" s="16"/>
      <c r="NO53" s="16"/>
      <c r="NP53" s="16"/>
      <c r="NQ53" s="16"/>
      <c r="NR53" s="16"/>
      <c r="NS53" s="16"/>
      <c r="NT53" s="16"/>
      <c r="NU53" s="16"/>
      <c r="NV53" s="16"/>
      <c r="NW53" s="16"/>
      <c r="NX53" s="16"/>
      <c r="NY53" s="16"/>
      <c r="NZ53" s="16"/>
      <c r="OA53" s="16"/>
      <c r="OB53" s="16"/>
      <c r="OC53" s="16"/>
      <c r="OD53" s="16"/>
      <c r="OE53" s="16"/>
      <c r="OF53" s="16"/>
      <c r="OG53" s="16"/>
      <c r="OH53" s="16"/>
      <c r="OI53" s="16"/>
      <c r="OJ53" s="16"/>
      <c r="OK53" s="16"/>
      <c r="OL53" s="16"/>
      <c r="OM53" s="16"/>
      <c r="ON53" s="16"/>
      <c r="OO53" s="16"/>
      <c r="OP53" s="16"/>
      <c r="OQ53" s="16"/>
      <c r="OR53" s="16"/>
      <c r="OS53" s="16"/>
      <c r="OT53" s="16"/>
      <c r="OU53" s="16"/>
      <c r="OV53" s="16"/>
      <c r="OW53" s="16"/>
      <c r="OX53" s="16"/>
      <c r="OY53" s="16"/>
      <c r="OZ53" s="16"/>
      <c r="PA53" s="16"/>
      <c r="PB53" s="16"/>
      <c r="PC53" s="16"/>
      <c r="PD53" s="16"/>
      <c r="PE53" s="16"/>
      <c r="PF53" s="16"/>
      <c r="PG53" s="16"/>
      <c r="PH53" s="16"/>
      <c r="PI53" s="16"/>
      <c r="PJ53" s="16"/>
      <c r="PK53" s="16"/>
      <c r="PL53" s="16"/>
      <c r="PM53" s="16"/>
      <c r="PN53" s="16"/>
      <c r="PO53" s="16"/>
      <c r="PP53" s="16"/>
      <c r="PQ53" s="16"/>
      <c r="PR53" s="16"/>
      <c r="PS53" s="16"/>
      <c r="PT53" s="16"/>
      <c r="PU53" s="16"/>
      <c r="PV53" s="16"/>
      <c r="PW53" s="16"/>
      <c r="PX53" s="16"/>
      <c r="PY53" s="16"/>
      <c r="PZ53" s="16"/>
      <c r="QA53" s="16"/>
      <c r="QB53" s="16"/>
      <c r="QC53" s="16"/>
      <c r="QD53" s="16"/>
      <c r="QE53" s="16"/>
      <c r="QF53" s="16"/>
      <c r="QG53" s="16"/>
      <c r="QH53" s="16"/>
      <c r="QI53" s="16"/>
      <c r="QJ53" s="16"/>
      <c r="QK53" s="16"/>
      <c r="QL53" s="16"/>
      <c r="QM53" s="16"/>
      <c r="QN53" s="16"/>
      <c r="QO53" s="16"/>
      <c r="QP53" s="16"/>
      <c r="QQ53" s="16"/>
      <c r="QR53" s="16"/>
      <c r="QS53" s="16"/>
      <c r="QT53" s="16"/>
      <c r="QU53" s="16"/>
      <c r="QV53" s="16"/>
      <c r="QW53" s="16"/>
      <c r="QX53" s="16"/>
      <c r="QY53" s="16"/>
      <c r="QZ53" s="16"/>
      <c r="RA53" s="16"/>
      <c r="RB53" s="16"/>
      <c r="RC53" s="16"/>
      <c r="RD53" s="16"/>
      <c r="RE53" s="16"/>
      <c r="RF53" s="16"/>
      <c r="RG53" s="16"/>
      <c r="RH53" s="16"/>
      <c r="RI53" s="16"/>
      <c r="RJ53" s="16"/>
      <c r="RK53" s="16"/>
      <c r="RL53" s="16"/>
      <c r="RM53" s="16"/>
      <c r="RN53" s="16"/>
      <c r="RO53" s="16"/>
      <c r="RP53" s="16"/>
      <c r="RQ53" s="16"/>
      <c r="RR53" s="16"/>
      <c r="RS53" s="16"/>
      <c r="RT53" s="16"/>
      <c r="RU53" s="16"/>
      <c r="RV53" s="16"/>
      <c r="RW53" s="16"/>
      <c r="RX53" s="16"/>
      <c r="RY53" s="16"/>
      <c r="RZ53" s="16"/>
      <c r="SA53" s="16"/>
      <c r="SB53" s="16"/>
      <c r="SC53" s="16"/>
      <c r="SD53" s="16"/>
      <c r="SE53" s="16"/>
      <c r="SF53" s="16"/>
      <c r="SG53" s="16"/>
      <c r="SH53" s="16"/>
      <c r="SI53" s="16"/>
      <c r="SJ53" s="16"/>
      <c r="SK53" s="16"/>
      <c r="SL53" s="16"/>
      <c r="SM53" s="16"/>
      <c r="SN53" s="16"/>
      <c r="SO53" s="16"/>
      <c r="SP53" s="16"/>
      <c r="SQ53" s="16"/>
      <c r="SR53" s="16"/>
      <c r="SS53" s="16"/>
      <c r="ST53" s="16"/>
      <c r="SU53" s="16"/>
      <c r="SV53" s="16"/>
      <c r="SW53" s="16"/>
      <c r="SX53" s="16"/>
      <c r="SY53" s="16"/>
      <c r="SZ53" s="16"/>
      <c r="TA53" s="16"/>
      <c r="TB53" s="16"/>
      <c r="TC53" s="16"/>
      <c r="TD53" s="16"/>
      <c r="TE53" s="16"/>
      <c r="TF53" s="16"/>
      <c r="TG53" s="16"/>
      <c r="TH53" s="16"/>
      <c r="TI53" s="16"/>
      <c r="TJ53" s="16"/>
      <c r="TK53" s="16"/>
      <c r="TL53" s="16"/>
      <c r="TM53" s="16"/>
      <c r="TN53" s="16"/>
      <c r="TO53" s="16"/>
      <c r="TP53" s="16"/>
      <c r="TQ53" s="16"/>
      <c r="TR53" s="16"/>
      <c r="TS53" s="16"/>
      <c r="TT53" s="16"/>
      <c r="TU53" s="16"/>
      <c r="TV53" s="16"/>
      <c r="TW53" s="16"/>
      <c r="TX53" s="16"/>
      <c r="TY53" s="16"/>
      <c r="TZ53" s="16"/>
      <c r="UA53" s="16"/>
      <c r="UB53" s="16"/>
      <c r="UC53" s="16"/>
      <c r="UD53" s="16"/>
      <c r="UE53" s="16"/>
      <c r="UF53" s="16"/>
      <c r="UG53" s="16"/>
      <c r="UH53" s="16"/>
      <c r="UI53" s="16"/>
      <c r="UJ53" s="16"/>
      <c r="UK53" s="16"/>
      <c r="UL53" s="16"/>
      <c r="UM53" s="16"/>
      <c r="UN53" s="16"/>
      <c r="UO53" s="16"/>
      <c r="UP53" s="16"/>
      <c r="UQ53" s="16"/>
      <c r="UR53" s="16"/>
      <c r="US53" s="16"/>
      <c r="UT53" s="16"/>
      <c r="UU53" s="16"/>
      <c r="UV53" s="16"/>
      <c r="UW53" s="16"/>
      <c r="UX53" s="16"/>
      <c r="UY53" s="16"/>
      <c r="UZ53" s="16"/>
      <c r="VA53" s="16"/>
      <c r="VB53" s="16"/>
      <c r="VC53" s="16"/>
      <c r="VD53" s="16"/>
      <c r="VE53" s="16"/>
      <c r="VF53" s="16"/>
      <c r="VG53" s="16"/>
      <c r="VH53" s="16"/>
      <c r="VI53" s="16"/>
      <c r="VJ53" s="16"/>
      <c r="VK53" s="16"/>
      <c r="VL53" s="16"/>
      <c r="VM53" s="16"/>
      <c r="VN53" s="16"/>
      <c r="VO53" s="16"/>
      <c r="VP53" s="16"/>
      <c r="VQ53" s="16"/>
      <c r="VR53" s="16"/>
      <c r="VS53" s="16"/>
      <c r="VT53" s="16"/>
      <c r="VU53" s="16"/>
      <c r="VV53" s="16"/>
      <c r="VW53" s="16"/>
      <c r="VX53" s="16"/>
      <c r="VY53" s="16"/>
      <c r="VZ53" s="16"/>
      <c r="WA53" s="16"/>
      <c r="WB53" s="16"/>
      <c r="WC53" s="16"/>
      <c r="WD53" s="16"/>
      <c r="WE53" s="16"/>
      <c r="WF53" s="16"/>
      <c r="WG53" s="16"/>
      <c r="WH53" s="16"/>
      <c r="WI53" s="16"/>
      <c r="WJ53" s="16"/>
      <c r="WK53" s="16"/>
      <c r="WL53" s="16"/>
      <c r="WM53" s="16"/>
      <c r="WN53" s="16"/>
      <c r="WO53" s="16"/>
      <c r="WP53" s="16"/>
      <c r="WQ53" s="16"/>
      <c r="WR53" s="16"/>
      <c r="WS53" s="16"/>
      <c r="WT53" s="16"/>
      <c r="WU53" s="16"/>
      <c r="WV53" s="16"/>
      <c r="WW53" s="16"/>
      <c r="WX53" s="16"/>
      <c r="WY53" s="16"/>
      <c r="WZ53" s="16"/>
      <c r="XA53" s="16"/>
      <c r="XB53" s="16"/>
      <c r="XC53" s="16"/>
      <c r="XD53" s="16"/>
      <c r="XE53" s="16"/>
      <c r="XF53" s="16"/>
      <c r="XG53" s="16"/>
      <c r="XH53" s="16"/>
      <c r="XI53" s="16"/>
      <c r="XJ53" s="16"/>
      <c r="XK53" s="16"/>
      <c r="XL53" s="16"/>
      <c r="XM53" s="16"/>
      <c r="XN53" s="16"/>
      <c r="XO53" s="16"/>
      <c r="XP53" s="16"/>
      <c r="XQ53" s="16"/>
      <c r="XR53" s="16"/>
      <c r="XS53" s="16"/>
      <c r="XT53" s="16"/>
      <c r="XU53" s="16"/>
      <c r="XV53" s="16"/>
      <c r="XW53" s="16"/>
      <c r="XX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YV53" s="16"/>
      <c r="YW53" s="16"/>
      <c r="YX53" s="16"/>
      <c r="YY53" s="16"/>
      <c r="YZ53" s="16"/>
      <c r="ZA53" s="16"/>
      <c r="ZB53" s="16"/>
      <c r="ZC53" s="16"/>
      <c r="ZD53" s="16"/>
      <c r="ZE53" s="16"/>
      <c r="ZF53" s="16"/>
      <c r="ZG53" s="16"/>
      <c r="ZH53" s="16"/>
      <c r="ZI53" s="16"/>
      <c r="ZJ53" s="16"/>
      <c r="ZK53" s="16"/>
      <c r="ZL53" s="16"/>
      <c r="ZM53" s="16"/>
      <c r="ZN53" s="16"/>
      <c r="ZO53" s="16"/>
      <c r="ZP53" s="16"/>
      <c r="ZQ53" s="16"/>
      <c r="ZR53" s="16"/>
      <c r="ZS53" s="16"/>
      <c r="ZT53" s="16"/>
      <c r="ZU53" s="16"/>
      <c r="ZV53" s="16"/>
      <c r="ZW53" s="16"/>
      <c r="ZX53" s="16"/>
      <c r="ZY53" s="16"/>
      <c r="ZZ53" s="16"/>
      <c r="AAA53" s="16"/>
      <c r="AAB53" s="16"/>
      <c r="AAC53" s="16"/>
      <c r="AAD53" s="16"/>
      <c r="AAE53" s="16"/>
      <c r="AAF53" s="16"/>
      <c r="AAG53" s="16"/>
      <c r="AAH53" s="16"/>
      <c r="AAI53" s="16"/>
      <c r="AAJ53" s="16"/>
      <c r="AAK53" s="16"/>
      <c r="AAL53" s="16"/>
      <c r="AAM53" s="16"/>
      <c r="AAN53" s="16"/>
      <c r="AAO53" s="16"/>
      <c r="AAP53" s="16"/>
      <c r="AAQ53" s="16"/>
      <c r="AAR53" s="16"/>
      <c r="AAS53" s="16"/>
      <c r="AAT53" s="16"/>
      <c r="AAU53" s="16"/>
      <c r="AAV53" s="16"/>
      <c r="AAW53" s="16"/>
      <c r="AAX53" s="16"/>
      <c r="AAY53" s="16"/>
      <c r="AAZ53" s="16"/>
      <c r="ABA53" s="16"/>
      <c r="ABB53" s="16"/>
      <c r="ABC53" s="16"/>
      <c r="ABD53" s="16"/>
      <c r="ABE53" s="16"/>
      <c r="ABF53" s="16"/>
      <c r="ABG53" s="16"/>
      <c r="ABH53" s="16"/>
      <c r="ABI53" s="16"/>
      <c r="ABJ53" s="16"/>
      <c r="ABK53" s="16"/>
      <c r="ABL53" s="16"/>
      <c r="ABM53" s="16"/>
      <c r="ABN53" s="16"/>
      <c r="ABO53" s="16"/>
      <c r="ABP53" s="16"/>
      <c r="ABQ53" s="16"/>
      <c r="ABR53" s="16"/>
      <c r="ABS53" s="16"/>
      <c r="ABT53" s="16"/>
      <c r="ABU53" s="16"/>
      <c r="ABV53" s="16"/>
      <c r="ABW53" s="16"/>
      <c r="ABX53" s="16"/>
      <c r="ABY53" s="16"/>
      <c r="ABZ53" s="16"/>
      <c r="ACA53" s="16"/>
      <c r="ACB53" s="16"/>
      <c r="ACC53" s="16"/>
      <c r="ACD53" s="16"/>
      <c r="ACE53" s="16"/>
      <c r="ACF53" s="16"/>
      <c r="ACG53" s="16"/>
      <c r="ACH53" s="16"/>
      <c r="ACI53" s="16"/>
      <c r="ACJ53" s="16"/>
      <c r="ACK53" s="16"/>
      <c r="ACL53" s="16"/>
      <c r="ACM53" s="16"/>
      <c r="ACN53" s="16"/>
      <c r="ACO53" s="16"/>
      <c r="ACP53" s="16"/>
      <c r="ACQ53" s="16"/>
      <c r="ACR53" s="16"/>
      <c r="ACS53" s="16"/>
      <c r="ACT53" s="16"/>
      <c r="ACU53" s="16"/>
      <c r="ACV53" s="16"/>
      <c r="ACW53" s="16"/>
      <c r="ACX53" s="16"/>
      <c r="ACY53" s="16"/>
      <c r="ACZ53" s="16"/>
      <c r="ADA53" s="16"/>
      <c r="ADB53" s="16"/>
      <c r="ADC53" s="16"/>
      <c r="ADD53" s="16"/>
      <c r="ADE53" s="16"/>
      <c r="ADF53" s="16"/>
      <c r="ADG53" s="16"/>
      <c r="ADH53" s="16"/>
      <c r="ADI53" s="16"/>
      <c r="ADJ53" s="16"/>
      <c r="ADK53" s="16"/>
      <c r="ADL53" s="16"/>
      <c r="ADM53" s="16"/>
      <c r="ADN53" s="16"/>
      <c r="ADO53" s="16"/>
      <c r="ADP53" s="16"/>
      <c r="ADQ53" s="16"/>
      <c r="ADR53" s="16"/>
      <c r="ADS53" s="16"/>
      <c r="ADT53" s="16"/>
      <c r="ADU53" s="16"/>
      <c r="ADV53" s="16"/>
      <c r="ADW53" s="16"/>
      <c r="ADX53" s="16"/>
      <c r="ADY53" s="16"/>
      <c r="ADZ53" s="16"/>
      <c r="AEA53" s="16"/>
      <c r="AEB53" s="16"/>
      <c r="AEC53" s="16"/>
      <c r="AED53" s="16"/>
      <c r="AEE53" s="16"/>
      <c r="AEF53" s="16"/>
      <c r="AEG53" s="16"/>
      <c r="AEH53" s="16"/>
      <c r="AEI53" s="16"/>
      <c r="AEJ53" s="16"/>
      <c r="AEK53" s="16"/>
      <c r="AEL53" s="16"/>
      <c r="AEM53" s="16"/>
      <c r="AEN53" s="16"/>
      <c r="AEO53" s="16"/>
      <c r="AEP53" s="16"/>
      <c r="AEQ53" s="16"/>
      <c r="AER53" s="16"/>
      <c r="AES53" s="16"/>
      <c r="AET53" s="16"/>
      <c r="AEU53" s="16"/>
      <c r="AEV53" s="16"/>
      <c r="AEW53" s="16"/>
      <c r="AEX53" s="16"/>
      <c r="AEY53" s="16"/>
      <c r="AEZ53" s="16"/>
      <c r="AFA53" s="16"/>
      <c r="AFB53" s="16"/>
      <c r="AFC53" s="16"/>
      <c r="AFD53" s="16"/>
      <c r="AFE53" s="16"/>
      <c r="AFF53" s="16"/>
      <c r="AFG53" s="16"/>
      <c r="AFH53" s="16"/>
      <c r="AFI53" s="16"/>
      <c r="AFJ53" s="16"/>
      <c r="AFK53" s="16"/>
      <c r="AFL53" s="16"/>
      <c r="AFM53" s="16"/>
      <c r="AFN53" s="16"/>
      <c r="AFO53" s="16"/>
      <c r="AFP53" s="16"/>
      <c r="AFQ53" s="16"/>
      <c r="AFR53" s="16"/>
      <c r="AFS53" s="16"/>
      <c r="AFT53" s="16"/>
      <c r="AFU53" s="16"/>
      <c r="AFV53" s="16"/>
      <c r="AFW53" s="16"/>
      <c r="AFX53" s="16"/>
      <c r="AFY53" s="16"/>
      <c r="AFZ53" s="16"/>
      <c r="AGA53" s="16"/>
      <c r="AGB53" s="16"/>
      <c r="AGC53" s="16"/>
      <c r="AGD53" s="16"/>
      <c r="AGE53" s="16"/>
      <c r="AGF53" s="16"/>
      <c r="AGG53" s="16"/>
      <c r="AGH53" s="16"/>
      <c r="AGI53" s="16"/>
      <c r="AGJ53" s="16"/>
      <c r="AGK53" s="16"/>
      <c r="AGL53" s="16"/>
      <c r="AGM53" s="16"/>
      <c r="AGN53" s="16"/>
      <c r="AGO53" s="16"/>
      <c r="AGP53" s="16"/>
      <c r="AGQ53" s="16"/>
      <c r="AGR53" s="16"/>
      <c r="AGS53" s="16"/>
      <c r="AGT53" s="16"/>
      <c r="AGU53" s="16"/>
      <c r="AGV53" s="16"/>
      <c r="AGW53" s="16"/>
      <c r="AGX53" s="16"/>
      <c r="AGY53" s="16"/>
      <c r="AGZ53" s="16"/>
      <c r="AHA53" s="16"/>
      <c r="AHB53" s="16"/>
      <c r="AHC53" s="16"/>
      <c r="AHD53" s="16"/>
      <c r="AHE53" s="16"/>
      <c r="AHF53" s="16"/>
      <c r="AHG53" s="16"/>
      <c r="AHH53" s="16"/>
      <c r="AHI53" s="16"/>
      <c r="AHJ53" s="16"/>
      <c r="AHK53" s="16"/>
      <c r="AHL53" s="16"/>
      <c r="AHM53" s="16"/>
      <c r="AHN53" s="16"/>
      <c r="AHO53" s="16"/>
      <c r="AHP53" s="16"/>
      <c r="AHQ53" s="16"/>
      <c r="AHR53" s="16"/>
      <c r="AHS53" s="16"/>
      <c r="AHT53" s="16"/>
      <c r="AHU53" s="16"/>
      <c r="AHV53" s="16"/>
      <c r="AHW53" s="16"/>
      <c r="AHX53" s="16"/>
      <c r="AHY53" s="16"/>
      <c r="AHZ53" s="16"/>
      <c r="AIA53" s="16"/>
      <c r="AIB53" s="16"/>
      <c r="AIC53" s="16"/>
      <c r="AID53" s="16"/>
      <c r="AIE53" s="16"/>
      <c r="AIF53" s="16"/>
      <c r="AIG53" s="16"/>
      <c r="AIH53" s="16"/>
      <c r="AII53" s="16"/>
      <c r="AIJ53" s="16"/>
      <c r="AIK53" s="16"/>
      <c r="AIL53" s="16"/>
      <c r="AIM53" s="16"/>
      <c r="AIN53" s="16"/>
      <c r="AIO53" s="16"/>
      <c r="AIP53" s="16"/>
      <c r="AIQ53" s="16"/>
      <c r="AIR53" s="16"/>
      <c r="AIS53" s="16"/>
      <c r="AIT53" s="16"/>
      <c r="AIU53" s="16"/>
      <c r="AIV53" s="16"/>
      <c r="AIW53" s="16"/>
      <c r="AIX53" s="16"/>
      <c r="AIY53" s="16"/>
      <c r="AIZ53" s="16"/>
      <c r="AJA53" s="16"/>
      <c r="AJB53" s="16"/>
      <c r="AJC53" s="16"/>
      <c r="AJD53" s="16"/>
      <c r="AJE53" s="16"/>
      <c r="AJF53" s="16"/>
      <c r="AJG53" s="16"/>
      <c r="AJH53" s="16"/>
      <c r="AJI53" s="16"/>
      <c r="AJJ53" s="16"/>
      <c r="AJK53" s="16"/>
      <c r="AJL53" s="16"/>
      <c r="AJM53" s="16"/>
      <c r="AJN53" s="16"/>
      <c r="AJO53" s="16"/>
      <c r="AJP53" s="16"/>
      <c r="AJQ53" s="16"/>
      <c r="AJR53" s="16"/>
      <c r="AJS53" s="16"/>
      <c r="AJT53" s="16"/>
      <c r="AJU53" s="16"/>
      <c r="AJV53" s="16"/>
      <c r="AJW53" s="16"/>
      <c r="AJX53" s="16"/>
      <c r="AJY53" s="16"/>
      <c r="AJZ53" s="16"/>
      <c r="AKA53" s="16"/>
      <c r="AKB53" s="16"/>
      <c r="AKC53" s="16"/>
      <c r="AKD53" s="16"/>
      <c r="AKE53" s="16"/>
      <c r="AKF53" s="16"/>
      <c r="AKG53" s="16"/>
      <c r="AKH53" s="16"/>
      <c r="AKI53" s="16"/>
      <c r="AKJ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c r="BDW53" s="16"/>
      <c r="BDX53" s="16"/>
      <c r="BDY53" s="16"/>
      <c r="BDZ53" s="16"/>
      <c r="BEA53" s="16"/>
      <c r="BEB53" s="16"/>
      <c r="BEC53" s="16"/>
      <c r="BED53" s="16"/>
      <c r="BEE53" s="16"/>
      <c r="BEF53" s="16"/>
      <c r="BEG53" s="16"/>
      <c r="BEH53" s="16"/>
      <c r="BEI53" s="16"/>
      <c r="BEJ53" s="16"/>
      <c r="BEK53" s="16"/>
      <c r="BEL53" s="16"/>
      <c r="BEM53" s="16"/>
      <c r="BEN53" s="16"/>
      <c r="BEO53" s="16"/>
      <c r="BEP53" s="16"/>
    </row>
    <row r="54" spans="1:1498" ht="11.25" customHeight="1" x14ac:dyDescent="0.2">
      <c r="A54" s="31">
        <v>53</v>
      </c>
      <c r="B54" s="16">
        <v>45</v>
      </c>
      <c r="C54" s="31">
        <v>0</v>
      </c>
      <c r="D54" s="31">
        <v>0</v>
      </c>
      <c r="E54" s="16" t="s">
        <v>2141</v>
      </c>
      <c r="F54" s="16"/>
      <c r="G54" s="4" t="s">
        <v>4156</v>
      </c>
      <c r="H54" s="4" t="s">
        <v>4157</v>
      </c>
      <c r="I54" s="4" t="s">
        <v>4158</v>
      </c>
      <c r="J54" s="16">
        <v>2012</v>
      </c>
      <c r="K54" s="16">
        <v>46</v>
      </c>
      <c r="L54" s="4"/>
      <c r="M54" s="4"/>
      <c r="N54" s="45" t="s">
        <v>4159</v>
      </c>
      <c r="O54" s="77" t="s">
        <v>4160</v>
      </c>
      <c r="P54" s="4" t="s">
        <v>4244</v>
      </c>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c r="MS54" s="16"/>
      <c r="MT54" s="16"/>
      <c r="MU54" s="16"/>
      <c r="MV54" s="16"/>
      <c r="MW54" s="16"/>
      <c r="MX54" s="16"/>
      <c r="MY54" s="16"/>
      <c r="MZ54" s="16"/>
      <c r="NA54" s="16"/>
      <c r="NB54" s="16"/>
      <c r="NC54" s="16"/>
      <c r="ND54" s="16"/>
      <c r="NE54" s="16"/>
      <c r="NF54" s="16"/>
      <c r="NG54" s="16"/>
      <c r="NH54" s="16"/>
      <c r="NI54" s="16"/>
      <c r="NJ54" s="16"/>
      <c r="NK54" s="16"/>
      <c r="NL54" s="16"/>
      <c r="NM54" s="16"/>
      <c r="NN54" s="16"/>
      <c r="NO54" s="16"/>
      <c r="NP54" s="16"/>
      <c r="NQ54" s="16"/>
      <c r="NR54" s="16"/>
      <c r="NS54" s="16"/>
      <c r="NT54" s="16"/>
      <c r="NU54" s="16"/>
      <c r="NV54" s="16"/>
      <c r="NW54" s="16"/>
      <c r="NX54" s="16"/>
      <c r="NY54" s="16"/>
      <c r="NZ54" s="16"/>
      <c r="OA54" s="16"/>
      <c r="OB54" s="16"/>
      <c r="OC54" s="16"/>
      <c r="OD54" s="16"/>
      <c r="OE54" s="16"/>
      <c r="OF54" s="16"/>
      <c r="OG54" s="16"/>
      <c r="OH54" s="16"/>
      <c r="OI54" s="16"/>
      <c r="OJ54" s="16"/>
      <c r="OK54" s="16"/>
      <c r="OL54" s="16"/>
      <c r="OM54" s="16"/>
      <c r="ON54" s="16"/>
      <c r="OO54" s="16"/>
      <c r="OP54" s="16"/>
      <c r="OQ54" s="16"/>
      <c r="OR54" s="16"/>
      <c r="OS54" s="16"/>
      <c r="OT54" s="16"/>
      <c r="OU54" s="16"/>
      <c r="OV54" s="16"/>
      <c r="OW54" s="16"/>
      <c r="OX54" s="16"/>
      <c r="OY54" s="16"/>
      <c r="OZ54" s="16"/>
      <c r="PA54" s="16"/>
      <c r="PB54" s="16"/>
      <c r="PC54" s="16"/>
      <c r="PD54" s="16"/>
      <c r="PE54" s="16"/>
      <c r="PF54" s="16"/>
      <c r="PG54" s="16"/>
      <c r="PH54" s="16"/>
      <c r="PI54" s="16"/>
      <c r="PJ54" s="16"/>
      <c r="PK54" s="16"/>
      <c r="PL54" s="16"/>
      <c r="PM54" s="16"/>
      <c r="PN54" s="16"/>
      <c r="PO54" s="16"/>
      <c r="PP54" s="16"/>
      <c r="PQ54" s="16"/>
      <c r="PR54" s="16"/>
      <c r="PS54" s="16"/>
      <c r="PT54" s="16"/>
      <c r="PU54" s="16"/>
      <c r="PV54" s="16"/>
      <c r="PW54" s="16"/>
      <c r="PX54" s="16"/>
      <c r="PY54" s="16"/>
      <c r="PZ54" s="16"/>
      <c r="QA54" s="16"/>
      <c r="QB54" s="16"/>
      <c r="QC54" s="16"/>
      <c r="QD54" s="16"/>
      <c r="QE54" s="16"/>
      <c r="QF54" s="16"/>
      <c r="QG54" s="16"/>
      <c r="QH54" s="16"/>
      <c r="QI54" s="16"/>
      <c r="QJ54" s="16"/>
      <c r="QK54" s="16"/>
      <c r="QL54" s="16"/>
      <c r="QM54" s="16"/>
      <c r="QN54" s="16"/>
      <c r="QO54" s="16"/>
      <c r="QP54" s="16"/>
      <c r="QQ54" s="16"/>
      <c r="QR54" s="16"/>
      <c r="QS54" s="16"/>
      <c r="QT54" s="16"/>
      <c r="QU54" s="16"/>
      <c r="QV54" s="16"/>
      <c r="QW54" s="16"/>
      <c r="QX54" s="16"/>
      <c r="QY54" s="16"/>
      <c r="QZ54" s="16"/>
      <c r="RA54" s="16"/>
      <c r="RB54" s="16"/>
      <c r="RC54" s="16"/>
      <c r="RD54" s="16"/>
      <c r="RE54" s="16"/>
      <c r="RF54" s="16"/>
      <c r="RG54" s="16"/>
      <c r="RH54" s="16"/>
      <c r="RI54" s="16"/>
      <c r="RJ54" s="16"/>
      <c r="RK54" s="16"/>
      <c r="RL54" s="16"/>
      <c r="RM54" s="16"/>
      <c r="RN54" s="16"/>
      <c r="RO54" s="16"/>
      <c r="RP54" s="16"/>
      <c r="RQ54" s="16"/>
      <c r="RR54" s="16"/>
      <c r="RS54" s="16"/>
      <c r="RT54" s="16"/>
      <c r="RU54" s="16"/>
      <c r="RV54" s="16"/>
      <c r="RW54" s="16"/>
      <c r="RX54" s="16"/>
      <c r="RY54" s="16"/>
      <c r="RZ54" s="16"/>
      <c r="SA54" s="16"/>
      <c r="SB54" s="16"/>
      <c r="SC54" s="16"/>
      <c r="SD54" s="16"/>
      <c r="SE54" s="16"/>
      <c r="SF54" s="16"/>
      <c r="SG54" s="16"/>
      <c r="SH54" s="16"/>
      <c r="SI54" s="16"/>
      <c r="SJ54" s="16"/>
      <c r="SK54" s="16"/>
      <c r="SL54" s="16"/>
      <c r="SM54" s="16"/>
      <c r="SN54" s="16"/>
      <c r="SO54" s="16"/>
      <c r="SP54" s="16"/>
      <c r="SQ54" s="16"/>
      <c r="SR54" s="16"/>
      <c r="SS54" s="16"/>
      <c r="ST54" s="16"/>
      <c r="SU54" s="16"/>
      <c r="SV54" s="16"/>
      <c r="SW54" s="16"/>
      <c r="SX54" s="16"/>
      <c r="SY54" s="16"/>
      <c r="SZ54" s="16"/>
      <c r="TA54" s="16"/>
      <c r="TB54" s="16"/>
      <c r="TC54" s="16"/>
      <c r="TD54" s="16"/>
      <c r="TE54" s="16"/>
      <c r="TF54" s="16"/>
      <c r="TG54" s="16"/>
      <c r="TH54" s="16"/>
      <c r="TI54" s="16"/>
      <c r="TJ54" s="16"/>
      <c r="TK54" s="16"/>
      <c r="TL54" s="16"/>
      <c r="TM54" s="16"/>
      <c r="TN54" s="16"/>
      <c r="TO54" s="16"/>
      <c r="TP54" s="16"/>
      <c r="TQ54" s="16"/>
      <c r="TR54" s="16"/>
      <c r="TS54" s="16"/>
      <c r="TT54" s="16"/>
      <c r="TU54" s="16"/>
      <c r="TV54" s="16"/>
      <c r="TW54" s="16"/>
      <c r="TX54" s="16"/>
      <c r="TY54" s="16"/>
      <c r="TZ54" s="16"/>
      <c r="UA54" s="16"/>
      <c r="UB54" s="16"/>
      <c r="UC54" s="16"/>
      <c r="UD54" s="16"/>
      <c r="UE54" s="16"/>
      <c r="UF54" s="16"/>
      <c r="UG54" s="16"/>
      <c r="UH54" s="16"/>
      <c r="UI54" s="16"/>
      <c r="UJ54" s="16"/>
      <c r="UK54" s="16"/>
      <c r="UL54" s="16"/>
      <c r="UM54" s="16"/>
      <c r="UN54" s="16"/>
      <c r="UO54" s="16"/>
      <c r="UP54" s="16"/>
      <c r="UQ54" s="16"/>
      <c r="UR54" s="16"/>
      <c r="US54" s="16"/>
      <c r="UT54" s="16"/>
      <c r="UU54" s="16"/>
      <c r="UV54" s="16"/>
      <c r="UW54" s="16"/>
      <c r="UX54" s="16"/>
      <c r="UY54" s="16"/>
      <c r="UZ54" s="16"/>
      <c r="VA54" s="16"/>
      <c r="VB54" s="16"/>
      <c r="VC54" s="16"/>
      <c r="VD54" s="16"/>
      <c r="VE54" s="16"/>
      <c r="VF54" s="16"/>
      <c r="VG54" s="16"/>
      <c r="VH54" s="16"/>
      <c r="VI54" s="16"/>
      <c r="VJ54" s="16"/>
      <c r="VK54" s="16"/>
      <c r="VL54" s="16"/>
      <c r="VM54" s="16"/>
      <c r="VN54" s="16"/>
      <c r="VO54" s="16"/>
      <c r="VP54" s="16"/>
      <c r="VQ54" s="16"/>
      <c r="VR54" s="16"/>
      <c r="VS54" s="16"/>
      <c r="VT54" s="16"/>
      <c r="VU54" s="16"/>
      <c r="VV54" s="16"/>
      <c r="VW54" s="16"/>
      <c r="VX54" s="16"/>
      <c r="VY54" s="16"/>
      <c r="VZ54" s="16"/>
      <c r="WA54" s="16"/>
      <c r="WB54" s="16"/>
      <c r="WC54" s="16"/>
      <c r="WD54" s="16"/>
      <c r="WE54" s="16"/>
      <c r="WF54" s="16"/>
      <c r="WG54" s="16"/>
      <c r="WH54" s="16"/>
      <c r="WI54" s="16"/>
      <c r="WJ54" s="16"/>
      <c r="WK54" s="16"/>
      <c r="WL54" s="16"/>
      <c r="WM54" s="16"/>
      <c r="WN54" s="16"/>
      <c r="WO54" s="16"/>
      <c r="WP54" s="16"/>
      <c r="WQ54" s="16"/>
      <c r="WR54" s="16"/>
      <c r="WS54" s="16"/>
      <c r="WT54" s="16"/>
      <c r="WU54" s="16"/>
      <c r="WV54" s="16"/>
      <c r="WW54" s="16"/>
      <c r="WX54" s="16"/>
      <c r="WY54" s="16"/>
      <c r="WZ54" s="16"/>
      <c r="XA54" s="16"/>
      <c r="XB54" s="16"/>
      <c r="XC54" s="16"/>
      <c r="XD54" s="16"/>
      <c r="XE54" s="16"/>
      <c r="XF54" s="16"/>
      <c r="XG54" s="16"/>
      <c r="XH54" s="16"/>
      <c r="XI54" s="16"/>
      <c r="XJ54" s="16"/>
      <c r="XK54" s="16"/>
      <c r="XL54" s="16"/>
      <c r="XM54" s="16"/>
      <c r="XN54" s="16"/>
      <c r="XO54" s="16"/>
      <c r="XP54" s="16"/>
      <c r="XQ54" s="16"/>
      <c r="XR54" s="16"/>
      <c r="XS54" s="16"/>
      <c r="XT54" s="16"/>
      <c r="XU54" s="16"/>
      <c r="XV54" s="16"/>
      <c r="XW54" s="16"/>
      <c r="XX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YV54" s="16"/>
      <c r="YW54" s="16"/>
      <c r="YX54" s="16"/>
      <c r="YY54" s="16"/>
      <c r="YZ54" s="16"/>
      <c r="ZA54" s="16"/>
      <c r="ZB54" s="16"/>
      <c r="ZC54" s="16"/>
      <c r="ZD54" s="16"/>
      <c r="ZE54" s="16"/>
      <c r="ZF54" s="16"/>
      <c r="ZG54" s="16"/>
      <c r="ZH54" s="16"/>
      <c r="ZI54" s="16"/>
      <c r="ZJ54" s="16"/>
      <c r="ZK54" s="16"/>
      <c r="ZL54" s="16"/>
      <c r="ZM54" s="16"/>
      <c r="ZN54" s="16"/>
      <c r="ZO54" s="16"/>
      <c r="ZP54" s="16"/>
      <c r="ZQ54" s="16"/>
      <c r="ZR54" s="16"/>
      <c r="ZS54" s="16"/>
      <c r="ZT54" s="16"/>
      <c r="ZU54" s="16"/>
      <c r="ZV54" s="16"/>
      <c r="ZW54" s="16"/>
      <c r="ZX54" s="16"/>
      <c r="ZY54" s="16"/>
      <c r="ZZ54" s="16"/>
      <c r="AAA54" s="16"/>
      <c r="AAB54" s="16"/>
      <c r="AAC54" s="16"/>
      <c r="AAD54" s="16"/>
      <c r="AAE54" s="16"/>
      <c r="AAF54" s="16"/>
      <c r="AAG54" s="16"/>
      <c r="AAH54" s="16"/>
      <c r="AAI54" s="16"/>
      <c r="AAJ54" s="16"/>
      <c r="AAK54" s="16"/>
      <c r="AAL54" s="16"/>
      <c r="AAM54" s="16"/>
      <c r="AAN54" s="16"/>
      <c r="AAO54" s="16"/>
      <c r="AAP54" s="16"/>
      <c r="AAQ54" s="16"/>
      <c r="AAR54" s="16"/>
      <c r="AAS54" s="16"/>
      <c r="AAT54" s="16"/>
      <c r="AAU54" s="16"/>
      <c r="AAV54" s="16"/>
      <c r="AAW54" s="16"/>
      <c r="AAX54" s="16"/>
      <c r="AAY54" s="16"/>
      <c r="AAZ54" s="16"/>
      <c r="ABA54" s="16"/>
      <c r="ABB54" s="16"/>
      <c r="ABC54" s="16"/>
      <c r="ABD54" s="16"/>
      <c r="ABE54" s="16"/>
      <c r="ABF54" s="16"/>
      <c r="ABG54" s="16"/>
      <c r="ABH54" s="16"/>
      <c r="ABI54" s="16"/>
      <c r="ABJ54" s="16"/>
      <c r="ABK54" s="16"/>
      <c r="ABL54" s="16"/>
      <c r="ABM54" s="16"/>
      <c r="ABN54" s="16"/>
      <c r="ABO54" s="16"/>
      <c r="ABP54" s="16"/>
      <c r="ABQ54" s="16"/>
      <c r="ABR54" s="16"/>
      <c r="ABS54" s="16"/>
      <c r="ABT54" s="16"/>
      <c r="ABU54" s="16"/>
      <c r="ABV54" s="16"/>
      <c r="ABW54" s="16"/>
      <c r="ABX54" s="16"/>
      <c r="ABY54" s="16"/>
      <c r="ABZ54" s="16"/>
      <c r="ACA54" s="16"/>
      <c r="ACB54" s="16"/>
      <c r="ACC54" s="16"/>
      <c r="ACD54" s="16"/>
      <c r="ACE54" s="16"/>
      <c r="ACF54" s="16"/>
      <c r="ACG54" s="16"/>
      <c r="ACH54" s="16"/>
      <c r="ACI54" s="16"/>
      <c r="ACJ54" s="16"/>
      <c r="ACK54" s="16"/>
      <c r="ACL54" s="16"/>
      <c r="ACM54" s="16"/>
      <c r="ACN54" s="16"/>
      <c r="ACO54" s="16"/>
      <c r="ACP54" s="16"/>
      <c r="ACQ54" s="16"/>
      <c r="ACR54" s="16"/>
      <c r="ACS54" s="16"/>
      <c r="ACT54" s="16"/>
      <c r="ACU54" s="16"/>
      <c r="ACV54" s="16"/>
      <c r="ACW54" s="16"/>
      <c r="ACX54" s="16"/>
      <c r="ACY54" s="16"/>
      <c r="ACZ54" s="16"/>
      <c r="ADA54" s="16"/>
      <c r="ADB54" s="16"/>
      <c r="ADC54" s="16"/>
      <c r="ADD54" s="16"/>
      <c r="ADE54" s="16"/>
      <c r="ADF54" s="16"/>
      <c r="ADG54" s="16"/>
      <c r="ADH54" s="16"/>
      <c r="ADI54" s="16"/>
      <c r="ADJ54" s="16"/>
      <c r="ADK54" s="16"/>
      <c r="ADL54" s="16"/>
      <c r="ADM54" s="16"/>
      <c r="ADN54" s="16"/>
      <c r="ADO54" s="16"/>
      <c r="ADP54" s="16"/>
      <c r="ADQ54" s="16"/>
      <c r="ADR54" s="16"/>
      <c r="ADS54" s="16"/>
      <c r="ADT54" s="16"/>
      <c r="ADU54" s="16"/>
      <c r="ADV54" s="16"/>
      <c r="ADW54" s="16"/>
      <c r="ADX54" s="16"/>
      <c r="ADY54" s="16"/>
      <c r="ADZ54" s="16"/>
      <c r="AEA54" s="16"/>
      <c r="AEB54" s="16"/>
      <c r="AEC54" s="16"/>
      <c r="AED54" s="16"/>
      <c r="AEE54" s="16"/>
      <c r="AEF54" s="16"/>
      <c r="AEG54" s="16"/>
      <c r="AEH54" s="16"/>
      <c r="AEI54" s="16"/>
      <c r="AEJ54" s="16"/>
      <c r="AEK54" s="16"/>
      <c r="AEL54" s="16"/>
      <c r="AEM54" s="16"/>
      <c r="AEN54" s="16"/>
      <c r="AEO54" s="16"/>
      <c r="AEP54" s="16"/>
      <c r="AEQ54" s="16"/>
      <c r="AER54" s="16"/>
      <c r="AES54" s="16"/>
      <c r="AET54" s="16"/>
      <c r="AEU54" s="16"/>
      <c r="AEV54" s="16"/>
      <c r="AEW54" s="16"/>
      <c r="AEX54" s="16"/>
      <c r="AEY54" s="16"/>
      <c r="AEZ54" s="16"/>
      <c r="AFA54" s="16"/>
      <c r="AFB54" s="16"/>
      <c r="AFC54" s="16"/>
      <c r="AFD54" s="16"/>
      <c r="AFE54" s="16"/>
      <c r="AFF54" s="16"/>
      <c r="AFG54" s="16"/>
      <c r="AFH54" s="16"/>
      <c r="AFI54" s="16"/>
      <c r="AFJ54" s="16"/>
      <c r="AFK54" s="16"/>
      <c r="AFL54" s="16"/>
      <c r="AFM54" s="16"/>
      <c r="AFN54" s="16"/>
      <c r="AFO54" s="16"/>
      <c r="AFP54" s="16"/>
      <c r="AFQ54" s="16"/>
      <c r="AFR54" s="16"/>
      <c r="AFS54" s="16"/>
      <c r="AFT54" s="16"/>
      <c r="AFU54" s="16"/>
      <c r="AFV54" s="16"/>
      <c r="AFW54" s="16"/>
      <c r="AFX54" s="16"/>
      <c r="AFY54" s="16"/>
      <c r="AFZ54" s="16"/>
      <c r="AGA54" s="16"/>
      <c r="AGB54" s="16"/>
      <c r="AGC54" s="16"/>
      <c r="AGD54" s="16"/>
      <c r="AGE54" s="16"/>
      <c r="AGF54" s="16"/>
      <c r="AGG54" s="16"/>
      <c r="AGH54" s="16"/>
      <c r="AGI54" s="16"/>
      <c r="AGJ54" s="16"/>
      <c r="AGK54" s="16"/>
      <c r="AGL54" s="16"/>
      <c r="AGM54" s="16"/>
      <c r="AGN54" s="16"/>
      <c r="AGO54" s="16"/>
      <c r="AGP54" s="16"/>
      <c r="AGQ54" s="16"/>
      <c r="AGR54" s="16"/>
      <c r="AGS54" s="16"/>
      <c r="AGT54" s="16"/>
      <c r="AGU54" s="16"/>
      <c r="AGV54" s="16"/>
      <c r="AGW54" s="16"/>
      <c r="AGX54" s="16"/>
      <c r="AGY54" s="16"/>
      <c r="AGZ54" s="16"/>
      <c r="AHA54" s="16"/>
      <c r="AHB54" s="16"/>
      <c r="AHC54" s="16"/>
      <c r="AHD54" s="16"/>
      <c r="AHE54" s="16"/>
      <c r="AHF54" s="16"/>
      <c r="AHG54" s="16"/>
      <c r="AHH54" s="16"/>
      <c r="AHI54" s="16"/>
      <c r="AHJ54" s="16"/>
      <c r="AHK54" s="16"/>
      <c r="AHL54" s="16"/>
      <c r="AHM54" s="16"/>
      <c r="AHN54" s="16"/>
      <c r="AHO54" s="16"/>
      <c r="AHP54" s="16"/>
      <c r="AHQ54" s="16"/>
      <c r="AHR54" s="16"/>
      <c r="AHS54" s="16"/>
      <c r="AHT54" s="16"/>
      <c r="AHU54" s="16"/>
      <c r="AHV54" s="16"/>
      <c r="AHW54" s="16"/>
      <c r="AHX54" s="16"/>
      <c r="AHY54" s="16"/>
      <c r="AHZ54" s="16"/>
      <c r="AIA54" s="16"/>
      <c r="AIB54" s="16"/>
      <c r="AIC54" s="16"/>
      <c r="AID54" s="16"/>
      <c r="AIE54" s="16"/>
      <c r="AIF54" s="16"/>
      <c r="AIG54" s="16"/>
      <c r="AIH54" s="16"/>
      <c r="AII54" s="16"/>
      <c r="AIJ54" s="16"/>
      <c r="AIK54" s="16"/>
      <c r="AIL54" s="16"/>
      <c r="AIM54" s="16"/>
      <c r="AIN54" s="16"/>
      <c r="AIO54" s="16"/>
      <c r="AIP54" s="16"/>
      <c r="AIQ54" s="16"/>
      <c r="AIR54" s="16"/>
      <c r="AIS54" s="16"/>
      <c r="AIT54" s="16"/>
      <c r="AIU54" s="16"/>
      <c r="AIV54" s="16"/>
      <c r="AIW54" s="16"/>
      <c r="AIX54" s="16"/>
      <c r="AIY54" s="16"/>
      <c r="AIZ54" s="16"/>
      <c r="AJA54" s="16"/>
      <c r="AJB54" s="16"/>
      <c r="AJC54" s="16"/>
      <c r="AJD54" s="16"/>
      <c r="AJE54" s="16"/>
      <c r="AJF54" s="16"/>
      <c r="AJG54" s="16"/>
      <c r="AJH54" s="16"/>
      <c r="AJI54" s="16"/>
      <c r="AJJ54" s="16"/>
      <c r="AJK54" s="16"/>
      <c r="AJL54" s="16"/>
      <c r="AJM54" s="16"/>
      <c r="AJN54" s="16"/>
      <c r="AJO54" s="16"/>
      <c r="AJP54" s="16"/>
      <c r="AJQ54" s="16"/>
      <c r="AJR54" s="16"/>
      <c r="AJS54" s="16"/>
      <c r="AJT54" s="16"/>
      <c r="AJU54" s="16"/>
      <c r="AJV54" s="16"/>
      <c r="AJW54" s="16"/>
      <c r="AJX54" s="16"/>
      <c r="AJY54" s="16"/>
      <c r="AJZ54" s="16"/>
      <c r="AKA54" s="16"/>
      <c r="AKB54" s="16"/>
      <c r="AKC54" s="16"/>
      <c r="AKD54" s="16"/>
      <c r="AKE54" s="16"/>
      <c r="AKF54" s="16"/>
      <c r="AKG54" s="16"/>
      <c r="AKH54" s="16"/>
      <c r="AKI54" s="16"/>
      <c r="AKJ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c r="BDW54" s="16"/>
      <c r="BDX54" s="16"/>
      <c r="BDY54" s="16"/>
      <c r="BDZ54" s="16"/>
      <c r="BEA54" s="16"/>
      <c r="BEB54" s="16"/>
      <c r="BEC54" s="16"/>
      <c r="BED54" s="16"/>
      <c r="BEE54" s="16"/>
      <c r="BEF54" s="16"/>
      <c r="BEG54" s="16"/>
      <c r="BEH54" s="16"/>
      <c r="BEI54" s="16"/>
      <c r="BEJ54" s="16"/>
      <c r="BEK54" s="16"/>
      <c r="BEL54" s="16"/>
      <c r="BEM54" s="16"/>
      <c r="BEN54" s="16"/>
      <c r="BEO54" s="16"/>
      <c r="BEP54" s="16"/>
    </row>
    <row r="55" spans="1:1498" s="20" customFormat="1" ht="11.25" customHeight="1" x14ac:dyDescent="0.2">
      <c r="A55" s="31">
        <v>54</v>
      </c>
      <c r="B55" s="16">
        <v>46</v>
      </c>
      <c r="C55" s="31">
        <v>0</v>
      </c>
      <c r="D55" s="31">
        <v>0</v>
      </c>
      <c r="E55" s="16" t="s">
        <v>2141</v>
      </c>
      <c r="F55" s="16"/>
      <c r="G55" s="4" t="s">
        <v>4161</v>
      </c>
      <c r="H55" s="4" t="s">
        <v>4162</v>
      </c>
      <c r="I55" s="4" t="s">
        <v>4103</v>
      </c>
      <c r="J55" s="16">
        <v>2009</v>
      </c>
      <c r="K55" s="16">
        <v>18</v>
      </c>
      <c r="L55" s="4"/>
      <c r="M55" s="4"/>
      <c r="N55" s="45" t="s">
        <v>4163</v>
      </c>
      <c r="O55" s="77" t="s">
        <v>4164</v>
      </c>
      <c r="P55" s="4" t="s">
        <v>4245</v>
      </c>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c r="PB55" s="16"/>
      <c r="PC55" s="16"/>
      <c r="PD55" s="16"/>
      <c r="PE55" s="16"/>
      <c r="PF55" s="16"/>
      <c r="PG55" s="16"/>
      <c r="PH55" s="16"/>
      <c r="PI55" s="16"/>
      <c r="PJ55" s="16"/>
      <c r="PK55" s="16"/>
      <c r="PL55" s="16"/>
      <c r="PM55" s="16"/>
      <c r="PN55" s="16"/>
      <c r="PO55" s="16"/>
      <c r="PP55" s="16"/>
      <c r="PQ55" s="16"/>
      <c r="PR55" s="16"/>
      <c r="PS55" s="16"/>
      <c r="PT55" s="16"/>
      <c r="PU55" s="16"/>
      <c r="PV55" s="16"/>
      <c r="PW55" s="16"/>
      <c r="PX55" s="16"/>
      <c r="PY55" s="16"/>
      <c r="PZ55" s="16"/>
      <c r="QA55" s="16"/>
      <c r="QB55" s="16"/>
      <c r="QC55" s="16"/>
      <c r="QD55" s="16"/>
      <c r="QE55" s="16"/>
      <c r="QF55" s="16"/>
      <c r="QG55" s="16"/>
      <c r="QH55" s="16"/>
      <c r="QI55" s="16"/>
      <c r="QJ55" s="16"/>
      <c r="QK55" s="16"/>
      <c r="QL55" s="16"/>
      <c r="QM55" s="16"/>
      <c r="QN55" s="16"/>
      <c r="QO55" s="16"/>
      <c r="QP55" s="16"/>
      <c r="QQ55" s="16"/>
      <c r="QR55" s="16"/>
      <c r="QS55" s="16"/>
      <c r="QT55" s="16"/>
      <c r="QU55" s="16"/>
      <c r="QV55" s="16"/>
      <c r="QW55" s="16"/>
      <c r="QX55" s="16"/>
      <c r="QY55" s="16"/>
      <c r="QZ55" s="16"/>
      <c r="RA55" s="16"/>
      <c r="RB55" s="16"/>
      <c r="RC55" s="16"/>
      <c r="RD55" s="16"/>
      <c r="RE55" s="16"/>
      <c r="RF55" s="16"/>
      <c r="RG55" s="16"/>
      <c r="RH55" s="16"/>
      <c r="RI55" s="16"/>
      <c r="RJ55" s="16"/>
      <c r="RK55" s="16"/>
      <c r="RL55" s="16"/>
      <c r="RM55" s="16"/>
      <c r="RN55" s="16"/>
      <c r="RO55" s="16"/>
      <c r="RP55" s="16"/>
      <c r="RQ55" s="16"/>
      <c r="RR55" s="16"/>
      <c r="RS55" s="16"/>
      <c r="RT55" s="16"/>
      <c r="RU55" s="16"/>
      <c r="RV55" s="16"/>
      <c r="RW55" s="16"/>
      <c r="RX55" s="16"/>
      <c r="RY55" s="16"/>
      <c r="RZ55" s="16"/>
      <c r="SA55" s="16"/>
      <c r="SB55" s="16"/>
      <c r="SC55" s="16"/>
      <c r="SD55" s="16"/>
      <c r="SE55" s="16"/>
      <c r="SF55" s="16"/>
      <c r="SG55" s="16"/>
      <c r="SH55" s="16"/>
      <c r="SI55" s="16"/>
      <c r="SJ55" s="16"/>
      <c r="SK55" s="16"/>
      <c r="SL55" s="16"/>
      <c r="SM55" s="16"/>
      <c r="SN55" s="16"/>
      <c r="SO55" s="16"/>
      <c r="SP55" s="16"/>
      <c r="SQ55" s="16"/>
      <c r="SR55" s="16"/>
      <c r="SS55" s="16"/>
      <c r="ST55" s="16"/>
      <c r="SU55" s="16"/>
      <c r="SV55" s="16"/>
      <c r="SW55" s="16"/>
      <c r="SX55" s="16"/>
      <c r="SY55" s="16"/>
      <c r="SZ55" s="16"/>
      <c r="TA55" s="16"/>
      <c r="TB55" s="16"/>
      <c r="TC55" s="16"/>
      <c r="TD55" s="16"/>
      <c r="TE55" s="16"/>
      <c r="TF55" s="16"/>
      <c r="TG55" s="16"/>
      <c r="TH55" s="16"/>
      <c r="TI55" s="16"/>
      <c r="TJ55" s="16"/>
      <c r="TK55" s="16"/>
      <c r="TL55" s="16"/>
      <c r="TM55" s="16"/>
      <c r="TN55" s="16"/>
      <c r="TO55" s="16"/>
      <c r="TP55" s="16"/>
      <c r="TQ55" s="16"/>
      <c r="TR55" s="16"/>
      <c r="TS55" s="16"/>
      <c r="TT55" s="16"/>
      <c r="TU55" s="16"/>
      <c r="TV55" s="16"/>
      <c r="TW55" s="16"/>
      <c r="TX55" s="16"/>
      <c r="TY55" s="16"/>
      <c r="TZ55" s="16"/>
      <c r="UA55" s="16"/>
      <c r="UB55" s="16"/>
      <c r="UC55" s="16"/>
      <c r="UD55" s="16"/>
      <c r="UE55" s="16"/>
      <c r="UF55" s="16"/>
      <c r="UG55" s="16"/>
      <c r="UH55" s="16"/>
      <c r="UI55" s="16"/>
      <c r="UJ55" s="16"/>
      <c r="UK55" s="16"/>
      <c r="UL55" s="16"/>
      <c r="UM55" s="16"/>
      <c r="UN55" s="16"/>
      <c r="UO55" s="16"/>
      <c r="UP55" s="16"/>
      <c r="UQ55" s="16"/>
      <c r="UR55" s="16"/>
      <c r="US55" s="16"/>
      <c r="UT55" s="16"/>
      <c r="UU55" s="16"/>
      <c r="UV55" s="16"/>
      <c r="UW55" s="16"/>
      <c r="UX55" s="16"/>
      <c r="UY55" s="16"/>
      <c r="UZ55" s="16"/>
      <c r="VA55" s="16"/>
      <c r="VB55" s="16"/>
      <c r="VC55" s="16"/>
      <c r="VD55" s="16"/>
      <c r="VE55" s="16"/>
      <c r="VF55" s="16"/>
      <c r="VG55" s="16"/>
      <c r="VH55" s="16"/>
      <c r="VI55" s="16"/>
      <c r="VJ55" s="16"/>
      <c r="VK55" s="16"/>
      <c r="VL55" s="16"/>
      <c r="VM55" s="16"/>
      <c r="VN55" s="16"/>
      <c r="VO55" s="16"/>
      <c r="VP55" s="16"/>
      <c r="VQ55" s="16"/>
      <c r="VR55" s="16"/>
      <c r="VS55" s="16"/>
      <c r="VT55" s="16"/>
      <c r="VU55" s="16"/>
      <c r="VV55" s="16"/>
      <c r="VW55" s="16"/>
      <c r="VX55" s="16"/>
      <c r="VY55" s="16"/>
      <c r="VZ55" s="16"/>
      <c r="WA55" s="16"/>
      <c r="WB55" s="16"/>
      <c r="WC55" s="16"/>
      <c r="WD55" s="16"/>
      <c r="WE55" s="16"/>
      <c r="WF55" s="16"/>
      <c r="WG55" s="16"/>
      <c r="WH55" s="16"/>
      <c r="WI55" s="16"/>
      <c r="WJ55" s="16"/>
      <c r="WK55" s="16"/>
      <c r="WL55" s="16"/>
      <c r="WM55" s="16"/>
      <c r="WN55" s="16"/>
      <c r="WO55" s="16"/>
      <c r="WP55" s="16"/>
      <c r="WQ55" s="16"/>
      <c r="WR55" s="16"/>
      <c r="WS55" s="16"/>
      <c r="WT55" s="16"/>
      <c r="WU55" s="16"/>
      <c r="WV55" s="16"/>
      <c r="WW55" s="16"/>
      <c r="WX55" s="16"/>
      <c r="WY55" s="16"/>
      <c r="WZ55" s="16"/>
      <c r="XA55" s="16"/>
      <c r="XB55" s="16"/>
      <c r="XC55" s="16"/>
      <c r="XD55" s="16"/>
      <c r="XE55" s="16"/>
      <c r="XF55" s="16"/>
      <c r="XG55" s="16"/>
      <c r="XH55" s="16"/>
      <c r="XI55" s="16"/>
      <c r="XJ55" s="16"/>
      <c r="XK55" s="16"/>
      <c r="XL55" s="16"/>
      <c r="XM55" s="16"/>
      <c r="XN55" s="16"/>
      <c r="XO55" s="16"/>
      <c r="XP55" s="16"/>
      <c r="XQ55" s="16"/>
      <c r="XR55" s="16"/>
      <c r="XS55" s="16"/>
      <c r="XT55" s="16"/>
      <c r="XU55" s="16"/>
      <c r="XV55" s="16"/>
      <c r="XW55" s="16"/>
      <c r="XX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YV55" s="16"/>
      <c r="YW55" s="16"/>
      <c r="YX55" s="16"/>
      <c r="YY55" s="16"/>
      <c r="YZ55" s="16"/>
      <c r="ZA55" s="16"/>
      <c r="ZB55" s="16"/>
      <c r="ZC55" s="16"/>
      <c r="ZD55" s="16"/>
      <c r="ZE55" s="16"/>
      <c r="ZF55" s="16"/>
      <c r="ZG55" s="16"/>
      <c r="ZH55" s="16"/>
      <c r="ZI55" s="16"/>
      <c r="ZJ55" s="16"/>
      <c r="ZK55" s="16"/>
      <c r="ZL55" s="16"/>
      <c r="ZM55" s="16"/>
      <c r="ZN55" s="16"/>
      <c r="ZO55" s="16"/>
      <c r="ZP55" s="16"/>
      <c r="ZQ55" s="16"/>
      <c r="ZR55" s="16"/>
      <c r="ZS55" s="16"/>
      <c r="ZT55" s="16"/>
      <c r="ZU55" s="16"/>
      <c r="ZV55" s="16"/>
      <c r="ZW55" s="16"/>
      <c r="ZX55" s="16"/>
      <c r="ZY55" s="16"/>
      <c r="ZZ55" s="16"/>
      <c r="AAA55" s="16"/>
      <c r="AAB55" s="16"/>
      <c r="AAC55" s="16"/>
      <c r="AAD55" s="16"/>
      <c r="AAE55" s="16"/>
      <c r="AAF55" s="16"/>
      <c r="AAG55" s="16"/>
      <c r="AAH55" s="16"/>
      <c r="AAI55" s="16"/>
      <c r="AAJ55" s="16"/>
      <c r="AAK55" s="16"/>
      <c r="AAL55" s="16"/>
      <c r="AAM55" s="16"/>
      <c r="AAN55" s="16"/>
      <c r="AAO55" s="16"/>
      <c r="AAP55" s="16"/>
      <c r="AAQ55" s="16"/>
      <c r="AAR55" s="16"/>
      <c r="AAS55" s="16"/>
      <c r="AAT55" s="16"/>
      <c r="AAU55" s="16"/>
      <c r="AAV55" s="16"/>
      <c r="AAW55" s="16"/>
      <c r="AAX55" s="16"/>
      <c r="AAY55" s="16"/>
      <c r="AAZ55" s="16"/>
      <c r="ABA55" s="16"/>
      <c r="ABB55" s="16"/>
      <c r="ABC55" s="16"/>
      <c r="ABD55" s="16"/>
      <c r="ABE55" s="16"/>
      <c r="ABF55" s="16"/>
      <c r="ABG55" s="16"/>
      <c r="ABH55" s="16"/>
      <c r="ABI55" s="16"/>
      <c r="ABJ55" s="16"/>
      <c r="ABK55" s="16"/>
      <c r="ABL55" s="16"/>
      <c r="ABM55" s="16"/>
      <c r="ABN55" s="16"/>
      <c r="ABO55" s="16"/>
      <c r="ABP55" s="16"/>
      <c r="ABQ55" s="16"/>
      <c r="ABR55" s="16"/>
      <c r="ABS55" s="16"/>
      <c r="ABT55" s="16"/>
      <c r="ABU55" s="16"/>
      <c r="ABV55" s="16"/>
      <c r="ABW55" s="16"/>
      <c r="ABX55" s="16"/>
      <c r="ABY55" s="16"/>
      <c r="ABZ55" s="16"/>
      <c r="ACA55" s="16"/>
      <c r="ACB55" s="16"/>
      <c r="ACC55" s="16"/>
      <c r="ACD55" s="16"/>
      <c r="ACE55" s="16"/>
      <c r="ACF55" s="16"/>
      <c r="ACG55" s="16"/>
      <c r="ACH55" s="16"/>
      <c r="ACI55" s="16"/>
      <c r="ACJ55" s="16"/>
      <c r="ACK55" s="16"/>
      <c r="ACL55" s="16"/>
      <c r="ACM55" s="16"/>
      <c r="ACN55" s="16"/>
      <c r="ACO55" s="16"/>
      <c r="ACP55" s="16"/>
      <c r="ACQ55" s="16"/>
      <c r="ACR55" s="16"/>
      <c r="ACS55" s="16"/>
      <c r="ACT55" s="16"/>
      <c r="ACU55" s="16"/>
      <c r="ACV55" s="16"/>
      <c r="ACW55" s="16"/>
      <c r="ACX55" s="16"/>
      <c r="ACY55" s="16"/>
      <c r="ACZ55" s="16"/>
      <c r="ADA55" s="16"/>
      <c r="ADB55" s="16"/>
      <c r="ADC55" s="16"/>
      <c r="ADD55" s="16"/>
      <c r="ADE55" s="16"/>
      <c r="ADF55" s="16"/>
      <c r="ADG55" s="16"/>
      <c r="ADH55" s="16"/>
      <c r="ADI55" s="16"/>
      <c r="ADJ55" s="16"/>
      <c r="ADK55" s="16"/>
      <c r="ADL55" s="16"/>
      <c r="ADM55" s="16"/>
      <c r="ADN55" s="16"/>
      <c r="ADO55" s="16"/>
      <c r="ADP55" s="16"/>
      <c r="ADQ55" s="16"/>
      <c r="ADR55" s="16"/>
      <c r="ADS55" s="16"/>
      <c r="ADT55" s="16"/>
      <c r="ADU55" s="16"/>
      <c r="ADV55" s="16"/>
      <c r="ADW55" s="16"/>
      <c r="ADX55" s="16"/>
      <c r="ADY55" s="16"/>
      <c r="ADZ55" s="16"/>
      <c r="AEA55" s="16"/>
      <c r="AEB55" s="16"/>
      <c r="AEC55" s="16"/>
      <c r="AED55" s="16"/>
      <c r="AEE55" s="16"/>
      <c r="AEF55" s="16"/>
      <c r="AEG55" s="16"/>
      <c r="AEH55" s="16"/>
      <c r="AEI55" s="16"/>
      <c r="AEJ55" s="16"/>
      <c r="AEK55" s="16"/>
      <c r="AEL55" s="16"/>
      <c r="AEM55" s="16"/>
      <c r="AEN55" s="16"/>
      <c r="AEO55" s="16"/>
      <c r="AEP55" s="16"/>
      <c r="AEQ55" s="16"/>
      <c r="AER55" s="16"/>
      <c r="AES55" s="16"/>
      <c r="AET55" s="16"/>
      <c r="AEU55" s="16"/>
      <c r="AEV55" s="16"/>
      <c r="AEW55" s="16"/>
      <c r="AEX55" s="16"/>
      <c r="AEY55" s="16"/>
      <c r="AEZ55" s="16"/>
      <c r="AFA55" s="16"/>
      <c r="AFB55" s="16"/>
      <c r="AFC55" s="16"/>
      <c r="AFD55" s="16"/>
      <c r="AFE55" s="16"/>
      <c r="AFF55" s="16"/>
      <c r="AFG55" s="16"/>
      <c r="AFH55" s="16"/>
      <c r="AFI55" s="16"/>
      <c r="AFJ55" s="16"/>
      <c r="AFK55" s="16"/>
      <c r="AFL55" s="16"/>
      <c r="AFM55" s="16"/>
      <c r="AFN55" s="16"/>
      <c r="AFO55" s="16"/>
      <c r="AFP55" s="16"/>
      <c r="AFQ55" s="16"/>
      <c r="AFR55" s="16"/>
      <c r="AFS55" s="16"/>
      <c r="AFT55" s="16"/>
      <c r="AFU55" s="16"/>
      <c r="AFV55" s="16"/>
      <c r="AFW55" s="16"/>
      <c r="AFX55" s="16"/>
      <c r="AFY55" s="16"/>
      <c r="AFZ55" s="16"/>
      <c r="AGA55" s="16"/>
      <c r="AGB55" s="16"/>
      <c r="AGC55" s="16"/>
      <c r="AGD55" s="16"/>
      <c r="AGE55" s="16"/>
      <c r="AGF55" s="16"/>
      <c r="AGG55" s="16"/>
      <c r="AGH55" s="16"/>
      <c r="AGI55" s="16"/>
      <c r="AGJ55" s="16"/>
      <c r="AGK55" s="16"/>
      <c r="AGL55" s="16"/>
      <c r="AGM55" s="16"/>
      <c r="AGN55" s="16"/>
      <c r="AGO55" s="16"/>
      <c r="AGP55" s="16"/>
      <c r="AGQ55" s="16"/>
      <c r="AGR55" s="16"/>
      <c r="AGS55" s="16"/>
      <c r="AGT55" s="16"/>
      <c r="AGU55" s="16"/>
      <c r="AGV55" s="16"/>
      <c r="AGW55" s="16"/>
      <c r="AGX55" s="16"/>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c r="BDW55" s="16"/>
      <c r="BDX55" s="16"/>
      <c r="BDY55" s="16"/>
      <c r="BDZ55" s="16"/>
      <c r="BEA55" s="16"/>
      <c r="BEB55" s="16"/>
      <c r="BEC55" s="16"/>
      <c r="BED55" s="16"/>
      <c r="BEE55" s="16"/>
      <c r="BEF55" s="16"/>
      <c r="BEG55" s="16"/>
      <c r="BEH55" s="16"/>
      <c r="BEI55" s="16"/>
      <c r="BEJ55" s="16"/>
      <c r="BEK55" s="16"/>
      <c r="BEL55" s="16"/>
      <c r="BEM55" s="16"/>
      <c r="BEN55" s="16"/>
      <c r="BEO55" s="16"/>
      <c r="BEP55" s="16"/>
    </row>
    <row r="56" spans="1:1498" s="20" customFormat="1" ht="11.25" customHeight="1" x14ac:dyDescent="0.2">
      <c r="A56" s="31">
        <v>55</v>
      </c>
      <c r="B56" s="16">
        <v>47</v>
      </c>
      <c r="C56" s="31">
        <v>0</v>
      </c>
      <c r="D56" s="31">
        <v>0</v>
      </c>
      <c r="E56" s="16" t="s">
        <v>2141</v>
      </c>
      <c r="F56" s="16"/>
      <c r="G56" s="4" t="s">
        <v>4165</v>
      </c>
      <c r="H56" s="4" t="s">
        <v>4166</v>
      </c>
      <c r="I56" s="4" t="s">
        <v>3779</v>
      </c>
      <c r="J56" s="16">
        <v>2009</v>
      </c>
      <c r="K56" s="16">
        <v>33</v>
      </c>
      <c r="L56" s="4"/>
      <c r="M56" s="4"/>
      <c r="N56" s="45" t="s">
        <v>4167</v>
      </c>
      <c r="O56" s="77" t="s">
        <v>4168</v>
      </c>
      <c r="P56" s="4" t="s">
        <v>4246</v>
      </c>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16"/>
      <c r="NH56" s="16"/>
      <c r="NI56" s="16"/>
      <c r="NJ56" s="16"/>
      <c r="NK56" s="16"/>
      <c r="NL56" s="16"/>
      <c r="NM56" s="16"/>
      <c r="NN56" s="16"/>
      <c r="NO56" s="16"/>
      <c r="NP56" s="16"/>
      <c r="NQ56" s="16"/>
      <c r="NR56" s="16"/>
      <c r="NS56" s="16"/>
      <c r="NT56" s="16"/>
      <c r="NU56" s="16"/>
      <c r="NV56" s="16"/>
      <c r="NW56" s="16"/>
      <c r="NX56" s="16"/>
      <c r="NY56" s="16"/>
      <c r="NZ56" s="16"/>
      <c r="OA56" s="16"/>
      <c r="OB56" s="16"/>
      <c r="OC56" s="16"/>
      <c r="OD56" s="16"/>
      <c r="OE56" s="16"/>
      <c r="OF56" s="16"/>
      <c r="OG56" s="16"/>
      <c r="OH56" s="16"/>
      <c r="OI56" s="16"/>
      <c r="OJ56" s="16"/>
      <c r="OK56" s="16"/>
      <c r="OL56" s="16"/>
      <c r="OM56" s="16"/>
      <c r="ON56" s="16"/>
      <c r="OO56" s="16"/>
      <c r="OP56" s="16"/>
      <c r="OQ56" s="16"/>
      <c r="OR56" s="16"/>
      <c r="OS56" s="16"/>
      <c r="OT56" s="16"/>
      <c r="OU56" s="16"/>
      <c r="OV56" s="16"/>
      <c r="OW56" s="16"/>
      <c r="OX56" s="16"/>
      <c r="OY56" s="16"/>
      <c r="OZ56" s="16"/>
      <c r="PA56" s="16"/>
      <c r="PB56" s="16"/>
      <c r="PC56" s="16"/>
      <c r="PD56" s="16"/>
      <c r="PE56" s="16"/>
      <c r="PF56" s="16"/>
      <c r="PG56" s="16"/>
      <c r="PH56" s="16"/>
      <c r="PI56" s="16"/>
      <c r="PJ56" s="16"/>
      <c r="PK56" s="16"/>
      <c r="PL56" s="16"/>
      <c r="PM56" s="16"/>
      <c r="PN56" s="16"/>
      <c r="PO56" s="16"/>
      <c r="PP56" s="16"/>
      <c r="PQ56" s="16"/>
      <c r="PR56" s="16"/>
      <c r="PS56" s="16"/>
      <c r="PT56" s="16"/>
      <c r="PU56" s="16"/>
      <c r="PV56" s="16"/>
      <c r="PW56" s="16"/>
      <c r="PX56" s="16"/>
      <c r="PY56" s="16"/>
      <c r="PZ56" s="16"/>
      <c r="QA56" s="16"/>
      <c r="QB56" s="16"/>
      <c r="QC56" s="16"/>
      <c r="QD56" s="16"/>
      <c r="QE56" s="16"/>
      <c r="QF56" s="16"/>
      <c r="QG56" s="16"/>
      <c r="QH56" s="16"/>
      <c r="QI56" s="16"/>
      <c r="QJ56" s="16"/>
      <c r="QK56" s="16"/>
      <c r="QL56" s="16"/>
      <c r="QM56" s="16"/>
      <c r="QN56" s="16"/>
      <c r="QO56" s="16"/>
      <c r="QP56" s="16"/>
      <c r="QQ56" s="16"/>
      <c r="QR56" s="16"/>
      <c r="QS56" s="16"/>
      <c r="QT56" s="16"/>
      <c r="QU56" s="16"/>
      <c r="QV56" s="16"/>
      <c r="QW56" s="16"/>
      <c r="QX56" s="16"/>
      <c r="QY56" s="16"/>
      <c r="QZ56" s="16"/>
      <c r="RA56" s="16"/>
      <c r="RB56" s="16"/>
      <c r="RC56" s="16"/>
      <c r="RD56" s="16"/>
      <c r="RE56" s="16"/>
      <c r="RF56" s="16"/>
      <c r="RG56" s="16"/>
      <c r="RH56" s="16"/>
      <c r="RI56" s="16"/>
      <c r="RJ56" s="16"/>
      <c r="RK56" s="16"/>
      <c r="RL56" s="16"/>
      <c r="RM56" s="16"/>
      <c r="RN56" s="16"/>
      <c r="RO56" s="16"/>
      <c r="RP56" s="16"/>
      <c r="RQ56" s="16"/>
      <c r="RR56" s="16"/>
      <c r="RS56" s="16"/>
      <c r="RT56" s="16"/>
      <c r="RU56" s="16"/>
      <c r="RV56" s="16"/>
      <c r="RW56" s="16"/>
      <c r="RX56" s="16"/>
      <c r="RY56" s="16"/>
      <c r="RZ56" s="16"/>
      <c r="SA56" s="16"/>
      <c r="SB56" s="16"/>
      <c r="SC56" s="16"/>
      <c r="SD56" s="16"/>
      <c r="SE56" s="16"/>
      <c r="SF56" s="16"/>
      <c r="SG56" s="16"/>
      <c r="SH56" s="16"/>
      <c r="SI56" s="16"/>
      <c r="SJ56" s="16"/>
      <c r="SK56" s="16"/>
      <c r="SL56" s="16"/>
      <c r="SM56" s="16"/>
      <c r="SN56" s="16"/>
      <c r="SO56" s="16"/>
      <c r="SP56" s="16"/>
      <c r="SQ56" s="16"/>
      <c r="SR56" s="16"/>
      <c r="SS56" s="16"/>
      <c r="ST56" s="16"/>
      <c r="SU56" s="16"/>
      <c r="SV56" s="16"/>
      <c r="SW56" s="16"/>
      <c r="SX56" s="16"/>
      <c r="SY56" s="16"/>
      <c r="SZ56" s="16"/>
      <c r="TA56" s="16"/>
      <c r="TB56" s="16"/>
      <c r="TC56" s="16"/>
      <c r="TD56" s="16"/>
      <c r="TE56" s="16"/>
      <c r="TF56" s="16"/>
      <c r="TG56" s="16"/>
      <c r="TH56" s="16"/>
      <c r="TI56" s="16"/>
      <c r="TJ56" s="16"/>
      <c r="TK56" s="16"/>
      <c r="TL56" s="16"/>
      <c r="TM56" s="16"/>
      <c r="TN56" s="16"/>
      <c r="TO56" s="16"/>
      <c r="TP56" s="16"/>
      <c r="TQ56" s="16"/>
      <c r="TR56" s="16"/>
      <c r="TS56" s="16"/>
      <c r="TT56" s="16"/>
      <c r="TU56" s="16"/>
      <c r="TV56" s="16"/>
      <c r="TW56" s="16"/>
      <c r="TX56" s="16"/>
      <c r="TY56" s="16"/>
      <c r="TZ56" s="16"/>
      <c r="UA56" s="16"/>
      <c r="UB56" s="16"/>
      <c r="UC56" s="16"/>
      <c r="UD56" s="16"/>
      <c r="UE56" s="16"/>
      <c r="UF56" s="16"/>
      <c r="UG56" s="16"/>
      <c r="UH56" s="16"/>
      <c r="UI56" s="16"/>
      <c r="UJ56" s="16"/>
      <c r="UK56" s="16"/>
      <c r="UL56" s="16"/>
      <c r="UM56" s="16"/>
      <c r="UN56" s="16"/>
      <c r="UO56" s="16"/>
      <c r="UP56" s="16"/>
      <c r="UQ56" s="16"/>
      <c r="UR56" s="16"/>
      <c r="US56" s="16"/>
      <c r="UT56" s="16"/>
      <c r="UU56" s="16"/>
      <c r="UV56" s="16"/>
      <c r="UW56" s="16"/>
      <c r="UX56" s="16"/>
      <c r="UY56" s="16"/>
      <c r="UZ56" s="16"/>
      <c r="VA56" s="16"/>
      <c r="VB56" s="16"/>
      <c r="VC56" s="16"/>
      <c r="VD56" s="16"/>
      <c r="VE56" s="16"/>
      <c r="VF56" s="16"/>
      <c r="VG56" s="16"/>
      <c r="VH56" s="16"/>
      <c r="VI56" s="16"/>
      <c r="VJ56" s="16"/>
      <c r="VK56" s="16"/>
      <c r="VL56" s="16"/>
      <c r="VM56" s="16"/>
      <c r="VN56" s="16"/>
      <c r="VO56" s="16"/>
      <c r="VP56" s="16"/>
      <c r="VQ56" s="16"/>
      <c r="VR56" s="16"/>
      <c r="VS56" s="16"/>
      <c r="VT56" s="16"/>
      <c r="VU56" s="16"/>
      <c r="VV56" s="16"/>
      <c r="VW56" s="16"/>
      <c r="VX56" s="16"/>
      <c r="VY56" s="16"/>
      <c r="VZ56" s="16"/>
      <c r="WA56" s="16"/>
      <c r="WB56" s="16"/>
      <c r="WC56" s="16"/>
      <c r="WD56" s="16"/>
      <c r="WE56" s="16"/>
      <c r="WF56" s="16"/>
      <c r="WG56" s="16"/>
      <c r="WH56" s="16"/>
      <c r="WI56" s="16"/>
      <c r="WJ56" s="16"/>
      <c r="WK56" s="16"/>
      <c r="WL56" s="16"/>
      <c r="WM56" s="16"/>
      <c r="WN56" s="16"/>
      <c r="WO56" s="16"/>
      <c r="WP56" s="16"/>
      <c r="WQ56" s="16"/>
      <c r="WR56" s="16"/>
      <c r="WS56" s="16"/>
      <c r="WT56" s="16"/>
      <c r="WU56" s="16"/>
      <c r="WV56" s="16"/>
      <c r="WW56" s="16"/>
      <c r="WX56" s="16"/>
      <c r="WY56" s="16"/>
      <c r="WZ56" s="16"/>
      <c r="XA56" s="16"/>
      <c r="XB56" s="16"/>
      <c r="XC56" s="16"/>
      <c r="XD56" s="16"/>
      <c r="XE56" s="16"/>
      <c r="XF56" s="16"/>
      <c r="XG56" s="16"/>
      <c r="XH56" s="16"/>
      <c r="XI56" s="16"/>
      <c r="XJ56" s="16"/>
      <c r="XK56" s="16"/>
      <c r="XL56" s="16"/>
      <c r="XM56" s="16"/>
      <c r="XN56" s="16"/>
      <c r="XO56" s="16"/>
      <c r="XP56" s="16"/>
      <c r="XQ56" s="16"/>
      <c r="XR56" s="16"/>
      <c r="XS56" s="16"/>
      <c r="XT56" s="16"/>
      <c r="XU56" s="16"/>
      <c r="XV56" s="16"/>
      <c r="XW56" s="16"/>
      <c r="XX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YV56" s="16"/>
      <c r="YW56" s="16"/>
      <c r="YX56" s="16"/>
      <c r="YY56" s="16"/>
      <c r="YZ56" s="16"/>
      <c r="ZA56" s="16"/>
      <c r="ZB56" s="16"/>
      <c r="ZC56" s="16"/>
      <c r="ZD56" s="16"/>
      <c r="ZE56" s="16"/>
      <c r="ZF56" s="16"/>
      <c r="ZG56" s="16"/>
      <c r="ZH56" s="16"/>
      <c r="ZI56" s="16"/>
      <c r="ZJ56" s="16"/>
      <c r="ZK56" s="16"/>
      <c r="ZL56" s="16"/>
      <c r="ZM56" s="16"/>
      <c r="ZN56" s="16"/>
      <c r="ZO56" s="16"/>
      <c r="ZP56" s="16"/>
      <c r="ZQ56" s="16"/>
      <c r="ZR56" s="16"/>
      <c r="ZS56" s="16"/>
      <c r="ZT56" s="16"/>
      <c r="ZU56" s="16"/>
      <c r="ZV56" s="16"/>
      <c r="ZW56" s="16"/>
      <c r="ZX56" s="16"/>
      <c r="ZY56" s="16"/>
      <c r="ZZ56" s="16"/>
      <c r="AAA56" s="16"/>
      <c r="AAB56" s="16"/>
      <c r="AAC56" s="16"/>
      <c r="AAD56" s="16"/>
      <c r="AAE56" s="16"/>
      <c r="AAF56" s="16"/>
      <c r="AAG56" s="16"/>
      <c r="AAH56" s="16"/>
      <c r="AAI56" s="16"/>
      <c r="AAJ56" s="16"/>
      <c r="AAK56" s="16"/>
      <c r="AAL56" s="16"/>
      <c r="AAM56" s="16"/>
      <c r="AAN56" s="16"/>
      <c r="AAO56" s="16"/>
      <c r="AAP56" s="16"/>
      <c r="AAQ56" s="16"/>
      <c r="AAR56" s="16"/>
      <c r="AAS56" s="16"/>
      <c r="AAT56" s="16"/>
      <c r="AAU56" s="16"/>
      <c r="AAV56" s="16"/>
      <c r="AAW56" s="16"/>
      <c r="AAX56" s="16"/>
      <c r="AAY56" s="16"/>
      <c r="AAZ56" s="16"/>
      <c r="ABA56" s="16"/>
      <c r="ABB56" s="16"/>
      <c r="ABC56" s="16"/>
      <c r="ABD56" s="16"/>
      <c r="ABE56" s="16"/>
      <c r="ABF56" s="16"/>
      <c r="ABG56" s="16"/>
      <c r="ABH56" s="16"/>
      <c r="ABI56" s="16"/>
      <c r="ABJ56" s="16"/>
      <c r="ABK56" s="16"/>
      <c r="ABL56" s="16"/>
      <c r="ABM56" s="16"/>
      <c r="ABN56" s="16"/>
      <c r="ABO56" s="16"/>
      <c r="ABP56" s="16"/>
      <c r="ABQ56" s="16"/>
      <c r="ABR56" s="16"/>
      <c r="ABS56" s="16"/>
      <c r="ABT56" s="16"/>
      <c r="ABU56" s="16"/>
      <c r="ABV56" s="16"/>
      <c r="ABW56" s="16"/>
      <c r="ABX56" s="16"/>
      <c r="ABY56" s="16"/>
      <c r="ABZ56" s="16"/>
      <c r="ACA56" s="16"/>
      <c r="ACB56" s="16"/>
      <c r="ACC56" s="16"/>
      <c r="ACD56" s="16"/>
      <c r="ACE56" s="16"/>
      <c r="ACF56" s="16"/>
      <c r="ACG56" s="16"/>
      <c r="ACH56" s="16"/>
      <c r="ACI56" s="16"/>
      <c r="ACJ56" s="16"/>
      <c r="ACK56" s="16"/>
      <c r="ACL56" s="16"/>
      <c r="ACM56" s="16"/>
      <c r="ACN56" s="16"/>
      <c r="ACO56" s="16"/>
      <c r="ACP56" s="16"/>
      <c r="ACQ56" s="16"/>
      <c r="ACR56" s="16"/>
      <c r="ACS56" s="16"/>
      <c r="ACT56" s="16"/>
      <c r="ACU56" s="16"/>
      <c r="ACV56" s="16"/>
      <c r="ACW56" s="16"/>
      <c r="ACX56" s="16"/>
      <c r="ACY56" s="16"/>
      <c r="ACZ56" s="16"/>
      <c r="ADA56" s="16"/>
      <c r="ADB56" s="16"/>
      <c r="ADC56" s="16"/>
      <c r="ADD56" s="16"/>
      <c r="ADE56" s="16"/>
      <c r="ADF56" s="16"/>
      <c r="ADG56" s="16"/>
      <c r="ADH56" s="16"/>
      <c r="ADI56" s="16"/>
      <c r="ADJ56" s="16"/>
      <c r="ADK56" s="16"/>
      <c r="ADL56" s="16"/>
      <c r="ADM56" s="16"/>
      <c r="ADN56" s="16"/>
      <c r="ADO56" s="16"/>
      <c r="ADP56" s="16"/>
      <c r="ADQ56" s="16"/>
      <c r="ADR56" s="16"/>
      <c r="ADS56" s="16"/>
      <c r="ADT56" s="16"/>
      <c r="ADU56" s="16"/>
      <c r="ADV56" s="16"/>
      <c r="ADW56" s="16"/>
      <c r="ADX56" s="16"/>
      <c r="ADY56" s="16"/>
      <c r="ADZ56" s="16"/>
      <c r="AEA56" s="16"/>
      <c r="AEB56" s="16"/>
      <c r="AEC56" s="16"/>
      <c r="AED56" s="16"/>
      <c r="AEE56" s="16"/>
      <c r="AEF56" s="16"/>
      <c r="AEG56" s="16"/>
      <c r="AEH56" s="16"/>
      <c r="AEI56" s="16"/>
      <c r="AEJ56" s="16"/>
      <c r="AEK56" s="16"/>
      <c r="AEL56" s="16"/>
      <c r="AEM56" s="16"/>
      <c r="AEN56" s="16"/>
      <c r="AEO56" s="16"/>
      <c r="AEP56" s="16"/>
      <c r="AEQ56" s="16"/>
      <c r="AER56" s="16"/>
      <c r="AES56" s="16"/>
      <c r="AET56" s="16"/>
      <c r="AEU56" s="16"/>
      <c r="AEV56" s="16"/>
      <c r="AEW56" s="16"/>
      <c r="AEX56" s="16"/>
      <c r="AEY56" s="16"/>
      <c r="AEZ56" s="16"/>
      <c r="AFA56" s="16"/>
      <c r="AFB56" s="16"/>
      <c r="AFC56" s="16"/>
      <c r="AFD56" s="16"/>
      <c r="AFE56" s="16"/>
      <c r="AFF56" s="16"/>
      <c r="AFG56" s="16"/>
      <c r="AFH56" s="16"/>
      <c r="AFI56" s="16"/>
      <c r="AFJ56" s="16"/>
      <c r="AFK56" s="16"/>
      <c r="AFL56" s="16"/>
      <c r="AFM56" s="16"/>
      <c r="AFN56" s="16"/>
      <c r="AFO56" s="16"/>
      <c r="AFP56" s="16"/>
      <c r="AFQ56" s="16"/>
      <c r="AFR56" s="16"/>
      <c r="AFS56" s="16"/>
      <c r="AFT56" s="16"/>
      <c r="AFU56" s="16"/>
      <c r="AFV56" s="16"/>
      <c r="AFW56" s="16"/>
      <c r="AFX56" s="16"/>
      <c r="AFY56" s="16"/>
      <c r="AFZ56" s="16"/>
      <c r="AGA56" s="16"/>
      <c r="AGB56" s="16"/>
      <c r="AGC56" s="16"/>
      <c r="AGD56" s="16"/>
      <c r="AGE56" s="16"/>
      <c r="AGF56" s="16"/>
      <c r="AGG56" s="16"/>
      <c r="AGH56" s="16"/>
      <c r="AGI56" s="16"/>
      <c r="AGJ56" s="16"/>
      <c r="AGK56" s="16"/>
      <c r="AGL56" s="16"/>
      <c r="AGM56" s="16"/>
      <c r="AGN56" s="16"/>
      <c r="AGO56" s="16"/>
      <c r="AGP56" s="16"/>
      <c r="AGQ56" s="16"/>
      <c r="AGR56" s="16"/>
      <c r="AGS56" s="16"/>
      <c r="AGT56" s="16"/>
      <c r="AGU56" s="16"/>
      <c r="AGV56" s="16"/>
      <c r="AGW56" s="16"/>
      <c r="AGX56" s="16"/>
      <c r="AGY56" s="16"/>
      <c r="AGZ56" s="16"/>
      <c r="AHA56" s="16"/>
      <c r="AHB56" s="16"/>
      <c r="AHC56" s="16"/>
      <c r="AHD56" s="16"/>
      <c r="AHE56" s="16"/>
      <c r="AHF56" s="16"/>
      <c r="AHG56" s="16"/>
      <c r="AHH56" s="16"/>
      <c r="AHI56" s="16"/>
      <c r="AHJ56" s="16"/>
      <c r="AHK56" s="16"/>
      <c r="AHL56" s="16"/>
      <c r="AHM56" s="16"/>
      <c r="AHN56" s="16"/>
      <c r="AHO56" s="16"/>
      <c r="AHP56" s="16"/>
      <c r="AHQ56" s="16"/>
      <c r="AHR56" s="16"/>
      <c r="AHS56" s="16"/>
      <c r="AHT56" s="16"/>
      <c r="AHU56" s="16"/>
      <c r="AHV56" s="16"/>
      <c r="AHW56" s="16"/>
      <c r="AHX56" s="16"/>
      <c r="AHY56" s="16"/>
      <c r="AHZ56" s="16"/>
      <c r="AIA56" s="16"/>
      <c r="AIB56" s="16"/>
      <c r="AIC56" s="16"/>
      <c r="AID56" s="16"/>
      <c r="AIE56" s="16"/>
      <c r="AIF56" s="16"/>
      <c r="AIG56" s="16"/>
      <c r="AIH56" s="16"/>
      <c r="AII56" s="16"/>
      <c r="AIJ56" s="16"/>
      <c r="AIK56" s="16"/>
      <c r="AIL56" s="16"/>
      <c r="AIM56" s="16"/>
      <c r="AIN56" s="16"/>
      <c r="AIO56" s="16"/>
      <c r="AIP56" s="16"/>
      <c r="AIQ56" s="16"/>
      <c r="AIR56" s="16"/>
      <c r="AIS56" s="16"/>
      <c r="AIT56" s="16"/>
      <c r="AIU56" s="16"/>
      <c r="AIV56" s="16"/>
      <c r="AIW56" s="16"/>
      <c r="AIX56" s="16"/>
      <c r="AIY56" s="16"/>
      <c r="AIZ56" s="16"/>
      <c r="AJA56" s="16"/>
      <c r="AJB56" s="16"/>
      <c r="AJC56" s="16"/>
      <c r="AJD56" s="16"/>
      <c r="AJE56" s="16"/>
      <c r="AJF56" s="16"/>
      <c r="AJG56" s="16"/>
      <c r="AJH56" s="16"/>
      <c r="AJI56" s="16"/>
      <c r="AJJ56" s="16"/>
      <c r="AJK56" s="16"/>
      <c r="AJL56" s="16"/>
      <c r="AJM56" s="16"/>
      <c r="AJN56" s="16"/>
      <c r="AJO56" s="16"/>
      <c r="AJP56" s="16"/>
      <c r="AJQ56" s="16"/>
      <c r="AJR56" s="16"/>
      <c r="AJS56" s="16"/>
      <c r="AJT56" s="16"/>
      <c r="AJU56" s="16"/>
      <c r="AJV56" s="16"/>
      <c r="AJW56" s="16"/>
      <c r="AJX56" s="16"/>
      <c r="AJY56" s="16"/>
      <c r="AJZ56" s="16"/>
      <c r="AKA56" s="16"/>
      <c r="AKB56" s="16"/>
      <c r="AKC56" s="16"/>
      <c r="AKD56" s="16"/>
      <c r="AKE56" s="16"/>
      <c r="AKF56" s="16"/>
      <c r="AKG56" s="16"/>
      <c r="AKH56" s="16"/>
      <c r="AKI56" s="16"/>
      <c r="AKJ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c r="BDW56" s="16"/>
      <c r="BDX56" s="16"/>
      <c r="BDY56" s="16"/>
      <c r="BDZ56" s="16"/>
      <c r="BEA56" s="16"/>
      <c r="BEB56" s="16"/>
      <c r="BEC56" s="16"/>
      <c r="BED56" s="16"/>
      <c r="BEE56" s="16"/>
      <c r="BEF56" s="16"/>
      <c r="BEG56" s="16"/>
      <c r="BEH56" s="16"/>
      <c r="BEI56" s="16"/>
      <c r="BEJ56" s="16"/>
      <c r="BEK56" s="16"/>
      <c r="BEL56" s="16"/>
      <c r="BEM56" s="16"/>
      <c r="BEN56" s="16"/>
      <c r="BEO56" s="16"/>
      <c r="BEP56" s="16"/>
    </row>
    <row r="57" spans="1:1498" s="16" customFormat="1" ht="11.25" customHeight="1" x14ac:dyDescent="0.2">
      <c r="A57" s="31">
        <v>56</v>
      </c>
      <c r="B57" s="16">
        <v>48</v>
      </c>
      <c r="C57" s="31">
        <v>0</v>
      </c>
      <c r="D57" s="31">
        <v>0</v>
      </c>
      <c r="E57" s="16" t="s">
        <v>2141</v>
      </c>
      <c r="G57" s="4" t="s">
        <v>4169</v>
      </c>
      <c r="H57" s="4" t="s">
        <v>4170</v>
      </c>
      <c r="I57" s="4" t="s">
        <v>2882</v>
      </c>
      <c r="J57" s="16">
        <v>2009</v>
      </c>
      <c r="K57" s="16">
        <v>23</v>
      </c>
      <c r="L57" s="4"/>
      <c r="M57" s="4"/>
      <c r="N57" s="45" t="s">
        <v>4171</v>
      </c>
      <c r="O57" s="77" t="s">
        <v>4172</v>
      </c>
      <c r="P57" s="4" t="s">
        <v>4247</v>
      </c>
    </row>
    <row r="58" spans="1:1498" s="16" customFormat="1" ht="11.25" customHeight="1" x14ac:dyDescent="0.2">
      <c r="A58" s="31">
        <v>57</v>
      </c>
      <c r="B58" s="16">
        <v>49</v>
      </c>
      <c r="C58" s="31">
        <v>0</v>
      </c>
      <c r="D58" s="31">
        <v>0</v>
      </c>
      <c r="E58" s="16" t="s">
        <v>2141</v>
      </c>
      <c r="G58" s="4" t="s">
        <v>4173</v>
      </c>
      <c r="H58" s="4" t="s">
        <v>4174</v>
      </c>
      <c r="I58" s="4" t="s">
        <v>4175</v>
      </c>
      <c r="J58" s="16">
        <v>2009</v>
      </c>
      <c r="K58" s="16">
        <v>4</v>
      </c>
      <c r="L58" s="4"/>
      <c r="M58" s="4"/>
      <c r="N58" s="45" t="s">
        <v>4176</v>
      </c>
      <c r="O58" s="77" t="s">
        <v>4177</v>
      </c>
      <c r="P58" s="4" t="s">
        <v>4248</v>
      </c>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c r="JA58" s="19"/>
      <c r="JB58" s="19"/>
      <c r="JC58" s="19"/>
      <c r="JD58" s="19"/>
      <c r="JE58" s="19"/>
      <c r="JF58" s="19"/>
      <c r="JG58" s="19"/>
      <c r="JH58" s="19"/>
      <c r="JI58" s="19"/>
      <c r="JJ58" s="19"/>
      <c r="JK58" s="19"/>
      <c r="JL58" s="19"/>
      <c r="JM58" s="19"/>
      <c r="JN58" s="19"/>
      <c r="JO58" s="19"/>
      <c r="JP58" s="19"/>
      <c r="JQ58" s="19"/>
      <c r="JR58" s="19"/>
      <c r="JS58" s="19"/>
      <c r="JT58" s="19"/>
      <c r="JU58" s="19"/>
      <c r="JV58" s="19"/>
      <c r="JW58" s="19"/>
      <c r="JX58" s="19"/>
      <c r="JY58" s="19"/>
      <c r="JZ58" s="19"/>
      <c r="KA58" s="19"/>
      <c r="KB58" s="19"/>
      <c r="KC58" s="19"/>
      <c r="KD58" s="19"/>
      <c r="KE58" s="19"/>
      <c r="KF58" s="19"/>
      <c r="KG58" s="19"/>
      <c r="KH58" s="19"/>
      <c r="KI58" s="19"/>
      <c r="KJ58" s="19"/>
      <c r="KK58" s="19"/>
      <c r="KL58" s="19"/>
      <c r="KM58" s="19"/>
      <c r="KN58" s="19"/>
      <c r="KO58" s="19"/>
      <c r="KP58" s="19"/>
      <c r="KQ58" s="19"/>
      <c r="KR58" s="19"/>
      <c r="KS58" s="19"/>
      <c r="KT58" s="19"/>
      <c r="KU58" s="19"/>
      <c r="KV58" s="19"/>
      <c r="KW58" s="19"/>
      <c r="KX58" s="19"/>
      <c r="KY58" s="19"/>
      <c r="KZ58" s="19"/>
      <c r="LA58" s="19"/>
      <c r="LB58" s="19"/>
      <c r="LC58" s="19"/>
      <c r="LD58" s="19"/>
      <c r="LE58" s="19"/>
      <c r="LF58" s="19"/>
      <c r="LG58" s="19"/>
      <c r="LH58" s="19"/>
      <c r="LI58" s="19"/>
      <c r="LJ58" s="19"/>
      <c r="LK58" s="19"/>
      <c r="LL58" s="19"/>
      <c r="LM58" s="19"/>
      <c r="LN58" s="19"/>
      <c r="LO58" s="19"/>
      <c r="LP58" s="19"/>
      <c r="LQ58" s="19"/>
      <c r="LR58" s="19"/>
      <c r="LS58" s="19"/>
      <c r="LT58" s="19"/>
      <c r="LU58" s="19"/>
      <c r="LV58" s="19"/>
      <c r="LW58" s="19"/>
      <c r="LX58" s="19"/>
      <c r="LY58" s="19"/>
      <c r="LZ58" s="19"/>
      <c r="MA58" s="19"/>
      <c r="MB58" s="19"/>
      <c r="MC58" s="19"/>
      <c r="MD58" s="19"/>
      <c r="ME58" s="19"/>
      <c r="MF58" s="19"/>
      <c r="MG58" s="19"/>
      <c r="MH58" s="19"/>
      <c r="MI58" s="19"/>
      <c r="MJ58" s="19"/>
      <c r="MK58" s="19"/>
      <c r="ML58" s="19"/>
      <c r="MM58" s="19"/>
      <c r="MN58" s="19"/>
      <c r="MO58" s="19"/>
      <c r="MP58" s="19"/>
      <c r="MQ58" s="19"/>
      <c r="MR58" s="19"/>
      <c r="MS58" s="19"/>
      <c r="MT58" s="19"/>
      <c r="MU58" s="19"/>
      <c r="MV58" s="19"/>
      <c r="MW58" s="19"/>
      <c r="MX58" s="19"/>
      <c r="MY58" s="19"/>
      <c r="MZ58" s="19"/>
      <c r="NA58" s="19"/>
      <c r="NB58" s="19"/>
      <c r="NC58" s="19"/>
      <c r="ND58" s="19"/>
      <c r="NE58" s="19"/>
      <c r="NF58" s="19"/>
      <c r="NG58" s="19"/>
      <c r="NH58" s="19"/>
      <c r="NI58" s="19"/>
      <c r="NJ58" s="19"/>
      <c r="NK58" s="19"/>
      <c r="NL58" s="19"/>
      <c r="NM58" s="19"/>
      <c r="NN58" s="19"/>
      <c r="NO58" s="19"/>
      <c r="NP58" s="19"/>
      <c r="NQ58" s="19"/>
      <c r="NR58" s="19"/>
      <c r="NS58" s="19"/>
      <c r="NT58" s="19"/>
      <c r="NU58" s="19"/>
      <c r="NV58" s="19"/>
      <c r="NW58" s="19"/>
      <c r="NX58" s="19"/>
      <c r="NY58" s="19"/>
      <c r="NZ58" s="19"/>
      <c r="OA58" s="19"/>
      <c r="OB58" s="19"/>
      <c r="OC58" s="19"/>
      <c r="OD58" s="19"/>
      <c r="OE58" s="19"/>
      <c r="OF58" s="19"/>
      <c r="OG58" s="19"/>
      <c r="OH58" s="19"/>
      <c r="OI58" s="19"/>
      <c r="OJ58" s="19"/>
      <c r="OK58" s="19"/>
      <c r="OL58" s="19"/>
      <c r="OM58" s="19"/>
      <c r="ON58" s="19"/>
      <c r="OO58" s="19"/>
      <c r="OP58" s="19"/>
      <c r="OQ58" s="19"/>
      <c r="OR58" s="19"/>
      <c r="OS58" s="19"/>
      <c r="OT58" s="19"/>
      <c r="OU58" s="19"/>
      <c r="OV58" s="19"/>
      <c r="OW58" s="19"/>
      <c r="OX58" s="19"/>
      <c r="OY58" s="19"/>
      <c r="OZ58" s="19"/>
      <c r="PA58" s="19"/>
      <c r="PB58" s="19"/>
      <c r="PC58" s="19"/>
      <c r="PD58" s="19"/>
      <c r="PE58" s="19"/>
      <c r="PF58" s="19"/>
      <c r="PG58" s="19"/>
      <c r="PH58" s="19"/>
      <c r="PI58" s="19"/>
      <c r="PJ58" s="19"/>
      <c r="PK58" s="19"/>
      <c r="PL58" s="19"/>
      <c r="PM58" s="19"/>
      <c r="PN58" s="19"/>
      <c r="PO58" s="19"/>
      <c r="PP58" s="19"/>
      <c r="PQ58" s="19"/>
      <c r="PR58" s="19"/>
      <c r="PS58" s="19"/>
      <c r="PT58" s="19"/>
      <c r="PU58" s="19"/>
      <c r="PV58" s="19"/>
      <c r="PW58" s="19"/>
      <c r="PX58" s="19"/>
      <c r="PY58" s="19"/>
      <c r="PZ58" s="19"/>
      <c r="QA58" s="19"/>
      <c r="QB58" s="19"/>
      <c r="QC58" s="19"/>
      <c r="QD58" s="19"/>
      <c r="QE58" s="19"/>
      <c r="QF58" s="19"/>
      <c r="QG58" s="19"/>
      <c r="QH58" s="19"/>
      <c r="QI58" s="19"/>
      <c r="QJ58" s="19"/>
      <c r="QK58" s="19"/>
      <c r="QL58" s="19"/>
      <c r="QM58" s="19"/>
      <c r="QN58" s="19"/>
      <c r="QO58" s="19"/>
      <c r="QP58" s="19"/>
      <c r="QQ58" s="19"/>
      <c r="QR58" s="19"/>
      <c r="QS58" s="19"/>
      <c r="QT58" s="19"/>
      <c r="QU58" s="19"/>
      <c r="QV58" s="19"/>
      <c r="QW58" s="19"/>
      <c r="QX58" s="19"/>
      <c r="QY58" s="19"/>
      <c r="QZ58" s="19"/>
      <c r="RA58" s="19"/>
      <c r="RB58" s="19"/>
      <c r="RC58" s="19"/>
      <c r="RD58" s="19"/>
      <c r="RE58" s="19"/>
      <c r="RF58" s="19"/>
      <c r="RG58" s="19"/>
      <c r="RH58" s="19"/>
      <c r="RI58" s="19"/>
      <c r="RJ58" s="19"/>
      <c r="RK58" s="19"/>
      <c r="RL58" s="19"/>
      <c r="RM58" s="19"/>
      <c r="RN58" s="19"/>
      <c r="RO58" s="19"/>
      <c r="RP58" s="19"/>
      <c r="RQ58" s="19"/>
      <c r="RR58" s="19"/>
      <c r="RS58" s="19"/>
      <c r="RT58" s="19"/>
      <c r="RU58" s="19"/>
      <c r="RV58" s="19"/>
      <c r="RW58" s="19"/>
      <c r="RX58" s="19"/>
      <c r="RY58" s="19"/>
      <c r="RZ58" s="19"/>
      <c r="SA58" s="19"/>
      <c r="SB58" s="19"/>
      <c r="SC58" s="19"/>
      <c r="SD58" s="19"/>
      <c r="SE58" s="19"/>
      <c r="SF58" s="19"/>
      <c r="SG58" s="19"/>
      <c r="SH58" s="19"/>
      <c r="SI58" s="19"/>
      <c r="SJ58" s="19"/>
      <c r="SK58" s="19"/>
      <c r="SL58" s="19"/>
      <c r="SM58" s="19"/>
      <c r="SN58" s="19"/>
      <c r="SO58" s="19"/>
      <c r="SP58" s="19"/>
      <c r="SQ58" s="19"/>
      <c r="SR58" s="19"/>
      <c r="SS58" s="19"/>
      <c r="ST58" s="19"/>
      <c r="SU58" s="19"/>
      <c r="SV58" s="19"/>
      <c r="SW58" s="19"/>
      <c r="SX58" s="19"/>
      <c r="SY58" s="19"/>
      <c r="SZ58" s="19"/>
      <c r="TA58" s="19"/>
      <c r="TB58" s="19"/>
      <c r="TC58" s="19"/>
      <c r="TD58" s="19"/>
      <c r="TE58" s="19"/>
      <c r="TF58" s="19"/>
      <c r="TG58" s="19"/>
      <c r="TH58" s="19"/>
      <c r="TI58" s="19"/>
      <c r="TJ58" s="19"/>
      <c r="TK58" s="19"/>
      <c r="TL58" s="19"/>
      <c r="TM58" s="19"/>
      <c r="TN58" s="19"/>
      <c r="TO58" s="19"/>
      <c r="TP58" s="19"/>
      <c r="TQ58" s="19"/>
      <c r="TR58" s="19"/>
      <c r="TS58" s="19"/>
      <c r="TT58" s="19"/>
      <c r="TU58" s="19"/>
      <c r="TV58" s="19"/>
      <c r="TW58" s="19"/>
      <c r="TX58" s="19"/>
      <c r="TY58" s="19"/>
      <c r="TZ58" s="19"/>
      <c r="UA58" s="19"/>
      <c r="UB58" s="19"/>
      <c r="UC58" s="19"/>
      <c r="UD58" s="19"/>
      <c r="UE58" s="19"/>
      <c r="UF58" s="19"/>
      <c r="UG58" s="19"/>
      <c r="UH58" s="19"/>
      <c r="UI58" s="19"/>
      <c r="UJ58" s="19"/>
      <c r="UK58" s="19"/>
      <c r="UL58" s="19"/>
      <c r="UM58" s="19"/>
      <c r="UN58" s="19"/>
      <c r="UO58" s="19"/>
      <c r="UP58" s="19"/>
      <c r="UQ58" s="19"/>
      <c r="UR58" s="19"/>
      <c r="US58" s="19"/>
      <c r="UT58" s="19"/>
      <c r="UU58" s="19"/>
      <c r="UV58" s="19"/>
      <c r="UW58" s="19"/>
      <c r="UX58" s="19"/>
      <c r="UY58" s="19"/>
      <c r="UZ58" s="19"/>
      <c r="VA58" s="19"/>
      <c r="VB58" s="19"/>
      <c r="VC58" s="19"/>
      <c r="VD58" s="19"/>
      <c r="VE58" s="19"/>
      <c r="VF58" s="19"/>
      <c r="VG58" s="19"/>
      <c r="VH58" s="19"/>
      <c r="VI58" s="19"/>
      <c r="VJ58" s="19"/>
      <c r="VK58" s="19"/>
      <c r="VL58" s="19"/>
      <c r="VM58" s="19"/>
      <c r="VN58" s="19"/>
      <c r="VO58" s="19"/>
      <c r="VP58" s="19"/>
      <c r="VQ58" s="19"/>
      <c r="VR58" s="19"/>
      <c r="VS58" s="19"/>
      <c r="VT58" s="19"/>
      <c r="VU58" s="19"/>
      <c r="VV58" s="19"/>
      <c r="VW58" s="19"/>
      <c r="VX58" s="19"/>
      <c r="VY58" s="19"/>
      <c r="VZ58" s="19"/>
      <c r="WA58" s="19"/>
      <c r="WB58" s="19"/>
      <c r="WC58" s="19"/>
      <c r="WD58" s="19"/>
      <c r="WE58" s="19"/>
      <c r="WF58" s="19"/>
      <c r="WG58" s="19"/>
      <c r="WH58" s="19"/>
      <c r="WI58" s="19"/>
      <c r="WJ58" s="19"/>
      <c r="WK58" s="19"/>
      <c r="WL58" s="19"/>
      <c r="WM58" s="19"/>
      <c r="WN58" s="19"/>
      <c r="WO58" s="19"/>
      <c r="WP58" s="19"/>
      <c r="WQ58" s="19"/>
      <c r="WR58" s="19"/>
      <c r="WS58" s="19"/>
      <c r="WT58" s="19"/>
      <c r="WU58" s="19"/>
      <c r="WV58" s="19"/>
      <c r="WW58" s="19"/>
      <c r="WX58" s="19"/>
      <c r="WY58" s="19"/>
      <c r="WZ58" s="19"/>
      <c r="XA58" s="19"/>
      <c r="XB58" s="19"/>
      <c r="XC58" s="19"/>
      <c r="XD58" s="19"/>
      <c r="XE58" s="19"/>
      <c r="XF58" s="19"/>
      <c r="XG58" s="19"/>
      <c r="XH58" s="19"/>
      <c r="XI58" s="19"/>
      <c r="XJ58" s="19"/>
      <c r="XK58" s="19"/>
      <c r="XL58" s="19"/>
      <c r="XM58" s="19"/>
      <c r="XN58" s="19"/>
      <c r="XO58" s="19"/>
      <c r="XP58" s="19"/>
      <c r="XQ58" s="19"/>
      <c r="XR58" s="19"/>
      <c r="XS58" s="19"/>
      <c r="XT58" s="19"/>
      <c r="XU58" s="19"/>
      <c r="XV58" s="19"/>
      <c r="XW58" s="19"/>
      <c r="XX58" s="19"/>
      <c r="XY58" s="19"/>
      <c r="XZ58" s="19"/>
      <c r="YA58" s="19"/>
      <c r="YB58" s="19"/>
      <c r="YC58" s="19"/>
      <c r="YD58" s="19"/>
      <c r="YE58" s="19"/>
      <c r="YF58" s="19"/>
      <c r="YG58" s="19"/>
      <c r="YH58" s="19"/>
      <c r="YI58" s="19"/>
      <c r="YJ58" s="19"/>
      <c r="YK58" s="19"/>
      <c r="YL58" s="19"/>
      <c r="YM58" s="19"/>
      <c r="YN58" s="19"/>
      <c r="YO58" s="19"/>
      <c r="YP58" s="19"/>
      <c r="YQ58" s="19"/>
      <c r="YR58" s="19"/>
      <c r="YS58" s="19"/>
      <c r="YT58" s="19"/>
      <c r="YU58" s="19"/>
      <c r="YV58" s="19"/>
      <c r="YW58" s="19"/>
      <c r="YX58" s="19"/>
      <c r="YY58" s="19"/>
      <c r="YZ58" s="19"/>
      <c r="ZA58" s="19"/>
      <c r="ZB58" s="19"/>
      <c r="ZC58" s="19"/>
      <c r="ZD58" s="19"/>
      <c r="ZE58" s="19"/>
      <c r="ZF58" s="19"/>
      <c r="ZG58" s="19"/>
      <c r="ZH58" s="19"/>
      <c r="ZI58" s="19"/>
      <c r="ZJ58" s="19"/>
      <c r="ZK58" s="19"/>
      <c r="ZL58" s="19"/>
      <c r="ZM58" s="19"/>
      <c r="ZN58" s="19"/>
      <c r="ZO58" s="19"/>
      <c r="ZP58" s="19"/>
      <c r="ZQ58" s="19"/>
      <c r="ZR58" s="19"/>
      <c r="ZS58" s="19"/>
      <c r="ZT58" s="19"/>
      <c r="ZU58" s="19"/>
      <c r="ZV58" s="19"/>
      <c r="ZW58" s="19"/>
      <c r="ZX58" s="19"/>
      <c r="ZY58" s="19"/>
      <c r="ZZ58" s="19"/>
      <c r="AAA58" s="19"/>
      <c r="AAB58" s="19"/>
      <c r="AAC58" s="19"/>
      <c r="AAD58" s="19"/>
      <c r="AAE58" s="19"/>
      <c r="AAF58" s="19"/>
      <c r="AAG58" s="19"/>
      <c r="AAH58" s="19"/>
      <c r="AAI58" s="19"/>
      <c r="AAJ58" s="19"/>
      <c r="AAK58" s="19"/>
      <c r="AAL58" s="19"/>
      <c r="AAM58" s="19"/>
      <c r="AAN58" s="19"/>
      <c r="AAO58" s="19"/>
      <c r="AAP58" s="19"/>
      <c r="AAQ58" s="19"/>
      <c r="AAR58" s="19"/>
      <c r="AAS58" s="19"/>
      <c r="AAT58" s="19"/>
      <c r="AAU58" s="19"/>
      <c r="AAV58" s="19"/>
      <c r="AAW58" s="19"/>
      <c r="AAX58" s="19"/>
      <c r="AAY58" s="19"/>
      <c r="AAZ58" s="19"/>
      <c r="ABA58" s="19"/>
      <c r="ABB58" s="19"/>
      <c r="ABC58" s="19"/>
      <c r="ABD58" s="19"/>
      <c r="ABE58" s="19"/>
      <c r="ABF58" s="19"/>
      <c r="ABG58" s="19"/>
      <c r="ABH58" s="19"/>
      <c r="ABI58" s="19"/>
      <c r="ABJ58" s="19"/>
      <c r="ABK58" s="19"/>
      <c r="ABL58" s="19"/>
      <c r="ABM58" s="19"/>
      <c r="ABN58" s="19"/>
      <c r="ABO58" s="19"/>
      <c r="ABP58" s="19"/>
      <c r="ABQ58" s="19"/>
      <c r="ABR58" s="19"/>
      <c r="ABS58" s="19"/>
      <c r="ABT58" s="19"/>
      <c r="ABU58" s="19"/>
      <c r="ABV58" s="19"/>
      <c r="ABW58" s="19"/>
      <c r="ABX58" s="19"/>
      <c r="ABY58" s="19"/>
      <c r="ABZ58" s="19"/>
      <c r="ACA58" s="19"/>
      <c r="ACB58" s="19"/>
      <c r="ACC58" s="19"/>
      <c r="ACD58" s="19"/>
      <c r="ACE58" s="19"/>
      <c r="ACF58" s="19"/>
      <c r="ACG58" s="19"/>
      <c r="ACH58" s="19"/>
      <c r="ACI58" s="19"/>
      <c r="ACJ58" s="19"/>
      <c r="ACK58" s="19"/>
      <c r="ACL58" s="19"/>
      <c r="ACM58" s="19"/>
      <c r="ACN58" s="19"/>
      <c r="ACO58" s="19"/>
      <c r="ACP58" s="19"/>
      <c r="ACQ58" s="19"/>
      <c r="ACR58" s="19"/>
      <c r="ACS58" s="19"/>
      <c r="ACT58" s="19"/>
      <c r="ACU58" s="19"/>
      <c r="ACV58" s="19"/>
      <c r="ACW58" s="19"/>
      <c r="ACX58" s="19"/>
      <c r="ACY58" s="19"/>
      <c r="ACZ58" s="19"/>
      <c r="ADA58" s="19"/>
      <c r="ADB58" s="19"/>
      <c r="ADC58" s="19"/>
      <c r="ADD58" s="19"/>
      <c r="ADE58" s="19"/>
      <c r="ADF58" s="19"/>
      <c r="ADG58" s="19"/>
      <c r="ADH58" s="19"/>
      <c r="ADI58" s="19"/>
      <c r="ADJ58" s="19"/>
      <c r="ADK58" s="19"/>
      <c r="ADL58" s="19"/>
      <c r="ADM58" s="19"/>
      <c r="ADN58" s="19"/>
      <c r="ADO58" s="19"/>
      <c r="ADP58" s="19"/>
      <c r="ADQ58" s="19"/>
      <c r="ADR58" s="19"/>
      <c r="ADS58" s="19"/>
      <c r="ADT58" s="19"/>
      <c r="ADU58" s="19"/>
      <c r="ADV58" s="19"/>
      <c r="ADW58" s="19"/>
      <c r="ADX58" s="19"/>
      <c r="ADY58" s="19"/>
      <c r="ADZ58" s="19"/>
      <c r="AEA58" s="19"/>
      <c r="AEB58" s="19"/>
      <c r="AEC58" s="19"/>
      <c r="AED58" s="19"/>
      <c r="AEE58" s="19"/>
      <c r="AEF58" s="19"/>
      <c r="AEG58" s="19"/>
      <c r="AEH58" s="19"/>
      <c r="AEI58" s="19"/>
      <c r="AEJ58" s="19"/>
      <c r="AEK58" s="19"/>
      <c r="AEL58" s="19"/>
      <c r="AEM58" s="19"/>
      <c r="AEN58" s="19"/>
      <c r="AEO58" s="19"/>
      <c r="AEP58" s="19"/>
      <c r="AEQ58" s="19"/>
      <c r="AER58" s="19"/>
      <c r="AES58" s="19"/>
      <c r="AET58" s="19"/>
      <c r="AEU58" s="19"/>
      <c r="AEV58" s="19"/>
      <c r="AEW58" s="19"/>
      <c r="AEX58" s="19"/>
      <c r="AEY58" s="19"/>
      <c r="AEZ58" s="19"/>
      <c r="AFA58" s="19"/>
      <c r="AFB58" s="19"/>
      <c r="AFC58" s="19"/>
      <c r="AFD58" s="19"/>
      <c r="AFE58" s="19"/>
      <c r="AFF58" s="19"/>
      <c r="AFG58" s="19"/>
      <c r="AFH58" s="19"/>
      <c r="AFI58" s="19"/>
      <c r="AFJ58" s="19"/>
      <c r="AFK58" s="19"/>
      <c r="AFL58" s="19"/>
      <c r="AFM58" s="19"/>
      <c r="AFN58" s="19"/>
      <c r="AFO58" s="19"/>
      <c r="AFP58" s="19"/>
      <c r="AFQ58" s="19"/>
      <c r="AFR58" s="19"/>
      <c r="AFS58" s="19"/>
      <c r="AFT58" s="19"/>
      <c r="AFU58" s="19"/>
      <c r="AFV58" s="19"/>
      <c r="AFW58" s="19"/>
      <c r="AFX58" s="19"/>
      <c r="AFY58" s="19"/>
      <c r="AFZ58" s="19"/>
      <c r="AGA58" s="19"/>
      <c r="AGB58" s="19"/>
      <c r="AGC58" s="19"/>
      <c r="AGD58" s="19"/>
      <c r="AGE58" s="19"/>
      <c r="AGF58" s="19"/>
      <c r="AGG58" s="19"/>
      <c r="AGH58" s="19"/>
      <c r="AGI58" s="19"/>
      <c r="AGJ58" s="19"/>
      <c r="AGK58" s="19"/>
      <c r="AGL58" s="19"/>
      <c r="AGM58" s="19"/>
      <c r="AGN58" s="19"/>
      <c r="AGO58" s="19"/>
      <c r="AGP58" s="19"/>
      <c r="AGQ58" s="19"/>
      <c r="AGR58" s="19"/>
      <c r="AGS58" s="19"/>
      <c r="AGT58" s="19"/>
      <c r="AGU58" s="19"/>
      <c r="AGV58" s="19"/>
      <c r="AGW58" s="19"/>
      <c r="AGX58" s="19"/>
      <c r="AGY58" s="19"/>
      <c r="AGZ58" s="19"/>
      <c r="AHA58" s="19"/>
      <c r="AHB58" s="19"/>
      <c r="AHC58" s="19"/>
      <c r="AHD58" s="19"/>
      <c r="AHE58" s="19"/>
      <c r="AHF58" s="19"/>
      <c r="AHG58" s="19"/>
      <c r="AHH58" s="19"/>
      <c r="AHI58" s="19"/>
      <c r="AHJ58" s="19"/>
      <c r="AHK58" s="19"/>
      <c r="AHL58" s="19"/>
      <c r="AHM58" s="19"/>
      <c r="AHN58" s="19"/>
      <c r="AHO58" s="19"/>
      <c r="AHP58" s="19"/>
      <c r="AHQ58" s="19"/>
      <c r="AHR58" s="19"/>
      <c r="AHS58" s="19"/>
      <c r="AHT58" s="19"/>
      <c r="AHU58" s="19"/>
      <c r="AHV58" s="19"/>
      <c r="AHW58" s="19"/>
      <c r="AHX58" s="19"/>
      <c r="AHY58" s="19"/>
      <c r="AHZ58" s="19"/>
      <c r="AIA58" s="19"/>
      <c r="AIB58" s="19"/>
      <c r="AIC58" s="19"/>
      <c r="AID58" s="19"/>
      <c r="AIE58" s="19"/>
      <c r="AIF58" s="19"/>
      <c r="AIG58" s="19"/>
      <c r="AIH58" s="19"/>
      <c r="AII58" s="19"/>
      <c r="AIJ58" s="19"/>
      <c r="AIK58" s="19"/>
      <c r="AIL58" s="19"/>
      <c r="AIM58" s="19"/>
      <c r="AIN58" s="19"/>
      <c r="AIO58" s="19"/>
      <c r="AIP58" s="19"/>
      <c r="AIQ58" s="19"/>
      <c r="AIR58" s="19"/>
      <c r="AIS58" s="19"/>
      <c r="AIT58" s="19"/>
      <c r="AIU58" s="19"/>
      <c r="AIV58" s="19"/>
      <c r="AIW58" s="19"/>
      <c r="AIX58" s="19"/>
      <c r="AIY58" s="19"/>
      <c r="AIZ58" s="19"/>
      <c r="AJA58" s="19"/>
      <c r="AJB58" s="19"/>
      <c r="AJC58" s="19"/>
      <c r="AJD58" s="19"/>
      <c r="AJE58" s="19"/>
      <c r="AJF58" s="19"/>
      <c r="AJG58" s="19"/>
      <c r="AJH58" s="19"/>
      <c r="AJI58" s="19"/>
      <c r="AJJ58" s="19"/>
      <c r="AJK58" s="19"/>
      <c r="AJL58" s="19"/>
      <c r="AJM58" s="19"/>
      <c r="AJN58" s="19"/>
      <c r="AJO58" s="19"/>
      <c r="AJP58" s="19"/>
      <c r="AJQ58" s="19"/>
      <c r="AJR58" s="19"/>
      <c r="AJS58" s="19"/>
      <c r="AJT58" s="19"/>
      <c r="AJU58" s="19"/>
      <c r="AJV58" s="19"/>
      <c r="AJW58" s="19"/>
      <c r="AJX58" s="19"/>
      <c r="AJY58" s="19"/>
      <c r="AJZ58" s="19"/>
      <c r="AKA58" s="19"/>
      <c r="AKB58" s="19"/>
      <c r="AKC58" s="19"/>
      <c r="AKD58" s="19"/>
      <c r="AKE58" s="19"/>
      <c r="AKF58" s="19"/>
      <c r="AKG58" s="19"/>
      <c r="AKH58" s="19"/>
      <c r="AKI58" s="19"/>
      <c r="AKJ58" s="19"/>
      <c r="AKK58" s="19"/>
      <c r="AKL58" s="19"/>
      <c r="AKM58" s="19"/>
      <c r="AKN58" s="19"/>
      <c r="AKO58" s="19"/>
      <c r="AKP58" s="19"/>
      <c r="AKQ58" s="19"/>
      <c r="AKR58" s="19"/>
      <c r="AKS58" s="19"/>
      <c r="AKT58" s="19"/>
      <c r="AKU58" s="19"/>
      <c r="AKV58" s="19"/>
      <c r="AKW58" s="19"/>
      <c r="AKX58" s="19"/>
      <c r="AKY58" s="19"/>
      <c r="AKZ58" s="19"/>
      <c r="ALA58" s="19"/>
      <c r="ALB58" s="19"/>
      <c r="ALC58" s="19"/>
      <c r="ALD58" s="19"/>
      <c r="ALE58" s="19"/>
      <c r="ALF58" s="19"/>
      <c r="ALG58" s="19"/>
      <c r="ALH58" s="19"/>
      <c r="ALI58" s="19"/>
      <c r="ALJ58" s="19"/>
      <c r="ALK58" s="19"/>
      <c r="ALL58" s="19"/>
      <c r="ALM58" s="19"/>
      <c r="ALN58" s="19"/>
      <c r="ALO58" s="19"/>
      <c r="ALP58" s="19"/>
      <c r="ALQ58" s="19"/>
      <c r="ALR58" s="19"/>
      <c r="ALS58" s="19"/>
      <c r="ALT58" s="19"/>
      <c r="ALU58" s="19"/>
      <c r="ALV58" s="19"/>
      <c r="ALW58" s="19"/>
      <c r="ALX58" s="19"/>
      <c r="ALY58" s="19"/>
      <c r="ALZ58" s="19"/>
      <c r="AMA58" s="19"/>
      <c r="AMB58" s="19"/>
      <c r="AMC58" s="19"/>
      <c r="AMD58" s="19"/>
      <c r="AME58" s="19"/>
      <c r="AMF58" s="19"/>
      <c r="AMG58" s="19"/>
      <c r="AMH58" s="19"/>
      <c r="AMI58" s="19"/>
      <c r="AMJ58" s="19"/>
      <c r="AMK58" s="19"/>
      <c r="AML58" s="19"/>
      <c r="AMM58" s="19"/>
      <c r="AMN58" s="19"/>
      <c r="AMO58" s="19"/>
      <c r="AMP58" s="19"/>
      <c r="AMQ58" s="19"/>
      <c r="AMR58" s="19"/>
      <c r="AMS58" s="19"/>
      <c r="AMT58" s="19"/>
      <c r="AMU58" s="19"/>
      <c r="AMV58" s="19"/>
      <c r="AMW58" s="19"/>
      <c r="AMX58" s="19"/>
      <c r="AMY58" s="19"/>
      <c r="AMZ58" s="19"/>
      <c r="ANA58" s="19"/>
      <c r="ANB58" s="19"/>
      <c r="ANC58" s="19"/>
      <c r="AND58" s="19"/>
      <c r="ANE58" s="19"/>
      <c r="ANF58" s="19"/>
      <c r="ANG58" s="19"/>
      <c r="ANH58" s="19"/>
      <c r="ANI58" s="19"/>
      <c r="ANJ58" s="19"/>
      <c r="ANK58" s="19"/>
      <c r="ANL58" s="19"/>
      <c r="ANM58" s="19"/>
      <c r="ANN58" s="19"/>
      <c r="ANO58" s="19"/>
      <c r="ANP58" s="19"/>
      <c r="ANQ58" s="19"/>
      <c r="ANR58" s="19"/>
      <c r="ANS58" s="19"/>
      <c r="ANT58" s="19"/>
      <c r="ANU58" s="19"/>
      <c r="ANV58" s="19"/>
      <c r="ANW58" s="19"/>
      <c r="ANX58" s="19"/>
      <c r="ANY58" s="19"/>
      <c r="ANZ58" s="19"/>
      <c r="AOA58" s="19"/>
      <c r="AOB58" s="19"/>
      <c r="AOC58" s="19"/>
      <c r="AOD58" s="19"/>
      <c r="AOE58" s="19"/>
      <c r="AOF58" s="19"/>
      <c r="AOG58" s="19"/>
      <c r="AOH58" s="19"/>
      <c r="AOI58" s="19"/>
      <c r="AOJ58" s="19"/>
      <c r="AOK58" s="19"/>
      <c r="AOL58" s="19"/>
      <c r="AOM58" s="19"/>
      <c r="AON58" s="19"/>
      <c r="AOO58" s="19"/>
      <c r="AOP58" s="19"/>
      <c r="AOQ58" s="19"/>
      <c r="AOR58" s="19"/>
      <c r="AOS58" s="19"/>
      <c r="AOT58" s="19"/>
      <c r="AOU58" s="19"/>
      <c r="AOV58" s="19"/>
      <c r="AOW58" s="19"/>
      <c r="AOX58" s="19"/>
      <c r="AOY58" s="19"/>
      <c r="AOZ58" s="19"/>
      <c r="APA58" s="19"/>
      <c r="APB58" s="19"/>
      <c r="APC58" s="19"/>
      <c r="APD58" s="19"/>
      <c r="APE58" s="19"/>
      <c r="APF58" s="19"/>
      <c r="APG58" s="19"/>
      <c r="APH58" s="19"/>
      <c r="API58" s="19"/>
      <c r="APJ58" s="19"/>
      <c r="APK58" s="19"/>
      <c r="APL58" s="19"/>
      <c r="APM58" s="19"/>
      <c r="APN58" s="19"/>
      <c r="APO58" s="19"/>
      <c r="APP58" s="19"/>
      <c r="APQ58" s="19"/>
      <c r="APR58" s="19"/>
      <c r="APS58" s="19"/>
      <c r="APT58" s="19"/>
      <c r="APU58" s="19"/>
      <c r="APV58" s="19"/>
      <c r="APW58" s="19"/>
      <c r="APX58" s="19"/>
      <c r="APY58" s="19"/>
      <c r="APZ58" s="19"/>
      <c r="AQA58" s="19"/>
      <c r="AQB58" s="19"/>
      <c r="AQC58" s="19"/>
      <c r="AQD58" s="19"/>
      <c r="AQE58" s="19"/>
      <c r="AQF58" s="19"/>
      <c r="AQG58" s="19"/>
      <c r="AQH58" s="19"/>
      <c r="AQI58" s="19"/>
      <c r="AQJ58" s="19"/>
      <c r="AQK58" s="19"/>
      <c r="AQL58" s="19"/>
      <c r="AQM58" s="19"/>
      <c r="AQN58" s="19"/>
      <c r="AQO58" s="19"/>
      <c r="AQP58" s="19"/>
      <c r="AQQ58" s="19"/>
      <c r="AQR58" s="19"/>
      <c r="AQS58" s="19"/>
      <c r="AQT58" s="19"/>
      <c r="AQU58" s="19"/>
      <c r="AQV58" s="19"/>
      <c r="AQW58" s="19"/>
      <c r="AQX58" s="19"/>
      <c r="AQY58" s="19"/>
      <c r="AQZ58" s="19"/>
      <c r="ARA58" s="19"/>
      <c r="ARB58" s="19"/>
      <c r="ARC58" s="19"/>
      <c r="ARD58" s="19"/>
      <c r="ARE58" s="19"/>
      <c r="ARF58" s="19"/>
      <c r="ARG58" s="19"/>
      <c r="ARH58" s="19"/>
      <c r="ARI58" s="19"/>
      <c r="ARJ58" s="19"/>
      <c r="ARK58" s="19"/>
      <c r="ARL58" s="19"/>
      <c r="ARM58" s="19"/>
      <c r="ARN58" s="19"/>
      <c r="ARO58" s="19"/>
      <c r="ARP58" s="19"/>
      <c r="ARQ58" s="19"/>
      <c r="ARR58" s="19"/>
      <c r="ARS58" s="19"/>
      <c r="ART58" s="19"/>
      <c r="ARU58" s="19"/>
      <c r="ARV58" s="19"/>
      <c r="ARW58" s="19"/>
      <c r="ARX58" s="19"/>
      <c r="ARY58" s="19"/>
      <c r="ARZ58" s="19"/>
      <c r="ASA58" s="19"/>
      <c r="ASB58" s="19"/>
      <c r="ASC58" s="19"/>
      <c r="ASD58" s="19"/>
      <c r="ASE58" s="19"/>
      <c r="ASF58" s="19"/>
      <c r="ASG58" s="19"/>
      <c r="ASH58" s="19"/>
      <c r="ASI58" s="19"/>
      <c r="ASJ58" s="19"/>
      <c r="ASK58" s="19"/>
      <c r="ASL58" s="19"/>
      <c r="ASM58" s="19"/>
      <c r="ASN58" s="19"/>
      <c r="ASO58" s="19"/>
      <c r="ASP58" s="19"/>
      <c r="ASQ58" s="19"/>
      <c r="ASR58" s="19"/>
      <c r="ASS58" s="19"/>
      <c r="AST58" s="19"/>
      <c r="ASU58" s="19"/>
      <c r="ASV58" s="19"/>
      <c r="ASW58" s="19"/>
      <c r="ASX58" s="19"/>
      <c r="ASY58" s="19"/>
      <c r="ASZ58" s="19"/>
      <c r="ATA58" s="19"/>
      <c r="ATB58" s="19"/>
      <c r="ATC58" s="19"/>
      <c r="ATD58" s="19"/>
      <c r="ATE58" s="19"/>
      <c r="ATF58" s="19"/>
      <c r="ATG58" s="19"/>
      <c r="ATH58" s="19"/>
      <c r="ATI58" s="19"/>
      <c r="ATJ58" s="19"/>
      <c r="ATK58" s="19"/>
      <c r="ATL58" s="19"/>
      <c r="ATM58" s="19"/>
      <c r="ATN58" s="19"/>
      <c r="ATO58" s="19"/>
      <c r="ATP58" s="19"/>
      <c r="ATQ58" s="19"/>
      <c r="ATR58" s="19"/>
      <c r="ATS58" s="19"/>
      <c r="ATT58" s="19"/>
      <c r="ATU58" s="19"/>
      <c r="ATV58" s="19"/>
      <c r="ATW58" s="19"/>
      <c r="ATX58" s="19"/>
      <c r="ATY58" s="19"/>
      <c r="ATZ58" s="19"/>
      <c r="AUA58" s="19"/>
      <c r="AUB58" s="19"/>
      <c r="AUC58" s="19"/>
      <c r="AUD58" s="19"/>
      <c r="AUE58" s="19"/>
      <c r="AUF58" s="19"/>
      <c r="AUG58" s="19"/>
      <c r="AUH58" s="19"/>
      <c r="AUI58" s="19"/>
      <c r="AUJ58" s="19"/>
      <c r="AUK58" s="19"/>
      <c r="AUL58" s="19"/>
      <c r="AUM58" s="19"/>
      <c r="AUN58" s="19"/>
      <c r="AUO58" s="19"/>
      <c r="AUP58" s="19"/>
      <c r="AUQ58" s="19"/>
      <c r="AUR58" s="19"/>
      <c r="AUS58" s="19"/>
      <c r="AUT58" s="19"/>
      <c r="AUU58" s="19"/>
      <c r="AUV58" s="19"/>
      <c r="AUW58" s="19"/>
      <c r="AUX58" s="19"/>
      <c r="AUY58" s="19"/>
      <c r="AUZ58" s="19"/>
      <c r="AVA58" s="19"/>
      <c r="AVB58" s="19"/>
      <c r="AVC58" s="19"/>
      <c r="AVD58" s="19"/>
      <c r="AVE58" s="19"/>
      <c r="AVF58" s="19"/>
      <c r="AVG58" s="19"/>
      <c r="AVH58" s="19"/>
      <c r="AVI58" s="19"/>
      <c r="AVJ58" s="19"/>
      <c r="AVK58" s="19"/>
      <c r="AVL58" s="19"/>
      <c r="AVM58" s="19"/>
      <c r="AVN58" s="19"/>
      <c r="AVO58" s="19"/>
      <c r="AVP58" s="19"/>
      <c r="AVQ58" s="19"/>
      <c r="AVR58" s="19"/>
      <c r="AVS58" s="19"/>
      <c r="AVT58" s="19"/>
      <c r="AVU58" s="19"/>
      <c r="AVV58" s="19"/>
      <c r="AVW58" s="19"/>
      <c r="AVX58" s="19"/>
      <c r="AVY58" s="19"/>
      <c r="AVZ58" s="19"/>
      <c r="AWA58" s="19"/>
      <c r="AWB58" s="19"/>
      <c r="AWC58" s="19"/>
      <c r="AWD58" s="19"/>
      <c r="AWE58" s="19"/>
      <c r="AWF58" s="19"/>
      <c r="AWG58" s="19"/>
      <c r="AWH58" s="19"/>
      <c r="AWI58" s="19"/>
      <c r="AWJ58" s="19"/>
      <c r="AWK58" s="19"/>
      <c r="AWL58" s="19"/>
      <c r="AWM58" s="19"/>
      <c r="AWN58" s="19"/>
      <c r="AWO58" s="19"/>
      <c r="AWP58" s="19"/>
      <c r="AWQ58" s="19"/>
      <c r="AWR58" s="19"/>
      <c r="AWS58" s="19"/>
      <c r="AWT58" s="19"/>
      <c r="AWU58" s="19"/>
      <c r="AWV58" s="19"/>
      <c r="AWW58" s="19"/>
      <c r="AWX58" s="19"/>
      <c r="AWY58" s="19"/>
      <c r="AWZ58" s="19"/>
      <c r="AXA58" s="19"/>
      <c r="AXB58" s="19"/>
      <c r="AXC58" s="19"/>
      <c r="AXD58" s="19"/>
      <c r="AXE58" s="19"/>
      <c r="AXF58" s="19"/>
      <c r="AXG58" s="19"/>
      <c r="AXH58" s="19"/>
      <c r="AXI58" s="19"/>
      <c r="AXJ58" s="19"/>
      <c r="AXK58" s="19"/>
      <c r="AXL58" s="19"/>
      <c r="AXM58" s="19"/>
      <c r="AXN58" s="19"/>
      <c r="AXO58" s="19"/>
      <c r="AXP58" s="19"/>
      <c r="AXQ58" s="19"/>
      <c r="AXR58" s="19"/>
      <c r="AXS58" s="19"/>
      <c r="AXT58" s="19"/>
      <c r="AXU58" s="19"/>
      <c r="AXV58" s="19"/>
      <c r="AXW58" s="19"/>
      <c r="AXX58" s="19"/>
      <c r="AXY58" s="19"/>
      <c r="AXZ58" s="19"/>
      <c r="AYA58" s="19"/>
      <c r="AYB58" s="19"/>
      <c r="AYC58" s="19"/>
      <c r="AYD58" s="19"/>
      <c r="AYE58" s="19"/>
      <c r="AYF58" s="19"/>
      <c r="AYG58" s="19"/>
      <c r="AYH58" s="19"/>
      <c r="AYI58" s="19"/>
      <c r="AYJ58" s="19"/>
      <c r="AYK58" s="19"/>
      <c r="AYL58" s="19"/>
      <c r="AYM58" s="19"/>
      <c r="AYN58" s="19"/>
      <c r="AYO58" s="19"/>
      <c r="AYP58" s="19"/>
      <c r="AYQ58" s="19"/>
      <c r="AYR58" s="19"/>
      <c r="AYS58" s="19"/>
      <c r="AYT58" s="19"/>
      <c r="AYU58" s="19"/>
      <c r="AYV58" s="19"/>
      <c r="AYW58" s="19"/>
      <c r="AYX58" s="19"/>
      <c r="AYY58" s="19"/>
      <c r="AYZ58" s="19"/>
      <c r="AZA58" s="19"/>
      <c r="AZB58" s="19"/>
      <c r="AZC58" s="19"/>
      <c r="AZD58" s="19"/>
      <c r="AZE58" s="19"/>
      <c r="AZF58" s="19"/>
      <c r="AZG58" s="19"/>
      <c r="AZH58" s="19"/>
      <c r="AZI58" s="19"/>
      <c r="AZJ58" s="19"/>
      <c r="AZK58" s="19"/>
      <c r="AZL58" s="19"/>
      <c r="AZM58" s="19"/>
      <c r="AZN58" s="19"/>
      <c r="AZO58" s="19"/>
      <c r="AZP58" s="19"/>
      <c r="AZQ58" s="19"/>
      <c r="AZR58" s="19"/>
      <c r="AZS58" s="19"/>
      <c r="AZT58" s="19"/>
      <c r="AZU58" s="19"/>
      <c r="AZV58" s="19"/>
      <c r="AZW58" s="19"/>
      <c r="AZX58" s="19"/>
      <c r="AZY58" s="19"/>
      <c r="AZZ58" s="19"/>
      <c r="BAA58" s="19"/>
      <c r="BAB58" s="19"/>
      <c r="BAC58" s="19"/>
      <c r="BAD58" s="19"/>
      <c r="BAE58" s="19"/>
      <c r="BAF58" s="19"/>
      <c r="BAG58" s="19"/>
      <c r="BAH58" s="19"/>
      <c r="BAI58" s="19"/>
      <c r="BAJ58" s="19"/>
      <c r="BAK58" s="19"/>
      <c r="BAL58" s="19"/>
      <c r="BAM58" s="19"/>
      <c r="BAN58" s="19"/>
      <c r="BAO58" s="19"/>
      <c r="BAP58" s="19"/>
      <c r="BAQ58" s="19"/>
      <c r="BAR58" s="19"/>
      <c r="BAS58" s="19"/>
      <c r="BAT58" s="19"/>
      <c r="BAU58" s="19"/>
      <c r="BAV58" s="19"/>
      <c r="BAW58" s="19"/>
      <c r="BAX58" s="19"/>
      <c r="BAY58" s="19"/>
      <c r="BAZ58" s="19"/>
      <c r="BBA58" s="19"/>
      <c r="BBB58" s="19"/>
      <c r="BBC58" s="19"/>
      <c r="BBD58" s="19"/>
      <c r="BBE58" s="19"/>
      <c r="BBF58" s="19"/>
      <c r="BBG58" s="19"/>
      <c r="BBH58" s="19"/>
      <c r="BBI58" s="19"/>
      <c r="BBJ58" s="19"/>
      <c r="BBK58" s="19"/>
      <c r="BBL58" s="19"/>
      <c r="BBM58" s="19"/>
      <c r="BBN58" s="19"/>
      <c r="BBO58" s="19"/>
      <c r="BBP58" s="19"/>
      <c r="BBQ58" s="19"/>
      <c r="BBR58" s="19"/>
      <c r="BBS58" s="19"/>
      <c r="BBT58" s="19"/>
      <c r="BBU58" s="19"/>
      <c r="BBV58" s="19"/>
      <c r="BBW58" s="19"/>
      <c r="BBX58" s="19"/>
      <c r="BBY58" s="19"/>
      <c r="BBZ58" s="19"/>
      <c r="BCA58" s="19"/>
      <c r="BCB58" s="19"/>
      <c r="BCC58" s="19"/>
      <c r="BCD58" s="19"/>
      <c r="BCE58" s="19"/>
      <c r="BCF58" s="19"/>
      <c r="BCG58" s="19"/>
      <c r="BCH58" s="19"/>
      <c r="BCI58" s="19"/>
      <c r="BCJ58" s="19"/>
      <c r="BCK58" s="19"/>
      <c r="BCL58" s="19"/>
      <c r="BCM58" s="19"/>
      <c r="BCN58" s="19"/>
      <c r="BCO58" s="19"/>
      <c r="BCP58" s="19"/>
      <c r="BCQ58" s="19"/>
      <c r="BCR58" s="19"/>
      <c r="BCS58" s="19"/>
      <c r="BCT58" s="19"/>
      <c r="BCU58" s="19"/>
      <c r="BCV58" s="19"/>
      <c r="BCW58" s="19"/>
      <c r="BCX58" s="19"/>
      <c r="BCY58" s="19"/>
      <c r="BCZ58" s="19"/>
      <c r="BDA58" s="19"/>
      <c r="BDB58" s="19"/>
      <c r="BDC58" s="19"/>
      <c r="BDD58" s="19"/>
      <c r="BDE58" s="19"/>
      <c r="BDF58" s="19"/>
      <c r="BDG58" s="19"/>
      <c r="BDH58" s="19"/>
      <c r="BDI58" s="19"/>
      <c r="BDJ58" s="19"/>
      <c r="BDK58" s="19"/>
      <c r="BDL58" s="19"/>
      <c r="BDM58" s="19"/>
      <c r="BDN58" s="19"/>
      <c r="BDO58" s="19"/>
      <c r="BDP58" s="19"/>
      <c r="BDQ58" s="19"/>
      <c r="BDR58" s="19"/>
      <c r="BDS58" s="19"/>
      <c r="BDT58" s="19"/>
      <c r="BDU58" s="19"/>
      <c r="BDV58" s="19"/>
      <c r="BDW58" s="19"/>
      <c r="BDX58" s="19"/>
      <c r="BDY58" s="19"/>
      <c r="BDZ58" s="19"/>
      <c r="BEA58" s="19"/>
      <c r="BEB58" s="19"/>
      <c r="BEC58" s="19"/>
      <c r="BED58" s="19"/>
      <c r="BEE58" s="19"/>
      <c r="BEF58" s="19"/>
      <c r="BEG58" s="19"/>
      <c r="BEH58" s="19"/>
      <c r="BEI58" s="19"/>
      <c r="BEJ58" s="19"/>
      <c r="BEK58" s="19"/>
      <c r="BEL58" s="19"/>
      <c r="BEM58" s="19"/>
      <c r="BEN58" s="19"/>
      <c r="BEO58" s="19"/>
      <c r="BEP58" s="19"/>
    </row>
    <row r="59" spans="1:1498" s="20" customFormat="1" ht="11.25" customHeight="1" x14ac:dyDescent="0.2">
      <c r="A59" s="31">
        <v>58</v>
      </c>
      <c r="B59" s="16">
        <v>50</v>
      </c>
      <c r="C59" s="31">
        <v>0</v>
      </c>
      <c r="D59" s="31">
        <v>0</v>
      </c>
      <c r="E59" s="16" t="s">
        <v>2141</v>
      </c>
      <c r="F59" s="16"/>
      <c r="G59" s="4" t="s">
        <v>4178</v>
      </c>
      <c r="H59" s="4" t="s">
        <v>4179</v>
      </c>
      <c r="I59" s="4" t="s">
        <v>4180</v>
      </c>
      <c r="J59" s="16">
        <v>2009</v>
      </c>
      <c r="K59" s="16">
        <v>220</v>
      </c>
      <c r="L59" s="4"/>
      <c r="M59" s="4"/>
      <c r="N59" s="45" t="s">
        <v>4181</v>
      </c>
      <c r="O59" s="77" t="s">
        <v>4182</v>
      </c>
      <c r="P59" s="4" t="s">
        <v>4249</v>
      </c>
      <c r="Q59" s="16"/>
      <c r="R59" s="16"/>
      <c r="S59" s="16"/>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19"/>
      <c r="IV59" s="19"/>
      <c r="IW59" s="19"/>
      <c r="IX59" s="19"/>
      <c r="IY59" s="19"/>
      <c r="IZ59" s="19"/>
      <c r="JA59" s="19"/>
      <c r="JB59" s="19"/>
      <c r="JC59" s="19"/>
      <c r="JD59" s="19"/>
      <c r="JE59" s="19"/>
      <c r="JF59" s="19"/>
      <c r="JG59" s="19"/>
      <c r="JH59" s="19"/>
      <c r="JI59" s="19"/>
      <c r="JJ59" s="19"/>
      <c r="JK59" s="19"/>
      <c r="JL59" s="19"/>
      <c r="JM59" s="19"/>
      <c r="JN59" s="19"/>
      <c r="JO59" s="19"/>
      <c r="JP59" s="19"/>
      <c r="JQ59" s="19"/>
      <c r="JR59" s="19"/>
      <c r="JS59" s="19"/>
      <c r="JT59" s="19"/>
      <c r="JU59" s="19"/>
      <c r="JV59" s="19"/>
      <c r="JW59" s="19"/>
      <c r="JX59" s="19"/>
      <c r="JY59" s="19"/>
      <c r="JZ59" s="19"/>
      <c r="KA59" s="19"/>
      <c r="KB59" s="19"/>
      <c r="KC59" s="19"/>
      <c r="KD59" s="19"/>
      <c r="KE59" s="19"/>
      <c r="KF59" s="19"/>
      <c r="KG59" s="19"/>
      <c r="KH59" s="19"/>
      <c r="KI59" s="19"/>
      <c r="KJ59" s="19"/>
      <c r="KK59" s="19"/>
      <c r="KL59" s="19"/>
      <c r="KM59" s="19"/>
      <c r="KN59" s="19"/>
      <c r="KO59" s="19"/>
      <c r="KP59" s="19"/>
      <c r="KQ59" s="19"/>
      <c r="KR59" s="19"/>
      <c r="KS59" s="19"/>
      <c r="KT59" s="19"/>
      <c r="KU59" s="19"/>
      <c r="KV59" s="19"/>
      <c r="KW59" s="19"/>
      <c r="KX59" s="19"/>
      <c r="KY59" s="19"/>
      <c r="KZ59" s="19"/>
      <c r="LA59" s="19"/>
      <c r="LB59" s="19"/>
      <c r="LC59" s="19"/>
      <c r="LD59" s="19"/>
      <c r="LE59" s="19"/>
      <c r="LF59" s="19"/>
      <c r="LG59" s="19"/>
      <c r="LH59" s="19"/>
      <c r="LI59" s="19"/>
      <c r="LJ59" s="19"/>
      <c r="LK59" s="19"/>
      <c r="LL59" s="19"/>
      <c r="LM59" s="19"/>
      <c r="LN59" s="19"/>
      <c r="LO59" s="19"/>
      <c r="LP59" s="19"/>
      <c r="LQ59" s="19"/>
      <c r="LR59" s="19"/>
      <c r="LS59" s="19"/>
      <c r="LT59" s="19"/>
      <c r="LU59" s="19"/>
      <c r="LV59" s="19"/>
      <c r="LW59" s="19"/>
      <c r="LX59" s="19"/>
      <c r="LY59" s="19"/>
      <c r="LZ59" s="19"/>
      <c r="MA59" s="19"/>
      <c r="MB59" s="19"/>
      <c r="MC59" s="19"/>
      <c r="MD59" s="19"/>
      <c r="ME59" s="19"/>
      <c r="MF59" s="19"/>
      <c r="MG59" s="19"/>
      <c r="MH59" s="19"/>
      <c r="MI59" s="19"/>
      <c r="MJ59" s="19"/>
      <c r="MK59" s="19"/>
      <c r="ML59" s="19"/>
      <c r="MM59" s="19"/>
      <c r="MN59" s="19"/>
      <c r="MO59" s="19"/>
      <c r="MP59" s="19"/>
      <c r="MQ59" s="19"/>
      <c r="MR59" s="19"/>
      <c r="MS59" s="19"/>
      <c r="MT59" s="19"/>
      <c r="MU59" s="19"/>
      <c r="MV59" s="19"/>
      <c r="MW59" s="19"/>
      <c r="MX59" s="19"/>
      <c r="MY59" s="19"/>
      <c r="MZ59" s="19"/>
      <c r="NA59" s="19"/>
      <c r="NB59" s="19"/>
      <c r="NC59" s="19"/>
      <c r="ND59" s="19"/>
      <c r="NE59" s="19"/>
      <c r="NF59" s="19"/>
      <c r="NG59" s="19"/>
      <c r="NH59" s="19"/>
      <c r="NI59" s="19"/>
      <c r="NJ59" s="19"/>
      <c r="NK59" s="19"/>
      <c r="NL59" s="19"/>
      <c r="NM59" s="19"/>
      <c r="NN59" s="19"/>
      <c r="NO59" s="19"/>
      <c r="NP59" s="19"/>
      <c r="NQ59" s="19"/>
      <c r="NR59" s="19"/>
      <c r="NS59" s="19"/>
      <c r="NT59" s="19"/>
      <c r="NU59" s="19"/>
      <c r="NV59" s="19"/>
      <c r="NW59" s="19"/>
      <c r="NX59" s="19"/>
      <c r="NY59" s="19"/>
      <c r="NZ59" s="19"/>
      <c r="OA59" s="19"/>
      <c r="OB59" s="19"/>
      <c r="OC59" s="19"/>
      <c r="OD59" s="19"/>
      <c r="OE59" s="19"/>
      <c r="OF59" s="19"/>
      <c r="OG59" s="19"/>
      <c r="OH59" s="19"/>
      <c r="OI59" s="19"/>
      <c r="OJ59" s="19"/>
      <c r="OK59" s="19"/>
      <c r="OL59" s="19"/>
      <c r="OM59" s="19"/>
      <c r="ON59" s="19"/>
      <c r="OO59" s="19"/>
      <c r="OP59" s="19"/>
      <c r="OQ59" s="19"/>
      <c r="OR59" s="19"/>
      <c r="OS59" s="19"/>
      <c r="OT59" s="19"/>
      <c r="OU59" s="19"/>
      <c r="OV59" s="19"/>
      <c r="OW59" s="19"/>
      <c r="OX59" s="19"/>
      <c r="OY59" s="19"/>
      <c r="OZ59" s="19"/>
      <c r="PA59" s="19"/>
      <c r="PB59" s="19"/>
      <c r="PC59" s="19"/>
      <c r="PD59" s="19"/>
      <c r="PE59" s="19"/>
      <c r="PF59" s="19"/>
      <c r="PG59" s="19"/>
      <c r="PH59" s="19"/>
      <c r="PI59" s="19"/>
      <c r="PJ59" s="19"/>
      <c r="PK59" s="19"/>
      <c r="PL59" s="19"/>
      <c r="PM59" s="19"/>
      <c r="PN59" s="19"/>
      <c r="PO59" s="19"/>
      <c r="PP59" s="19"/>
      <c r="PQ59" s="19"/>
      <c r="PR59" s="19"/>
      <c r="PS59" s="19"/>
      <c r="PT59" s="19"/>
      <c r="PU59" s="19"/>
      <c r="PV59" s="19"/>
      <c r="PW59" s="19"/>
      <c r="PX59" s="19"/>
      <c r="PY59" s="19"/>
      <c r="PZ59" s="19"/>
      <c r="QA59" s="19"/>
      <c r="QB59" s="19"/>
      <c r="QC59" s="19"/>
      <c r="QD59" s="19"/>
      <c r="QE59" s="19"/>
      <c r="QF59" s="19"/>
      <c r="QG59" s="19"/>
      <c r="QH59" s="19"/>
      <c r="QI59" s="19"/>
      <c r="QJ59" s="19"/>
      <c r="QK59" s="19"/>
      <c r="QL59" s="19"/>
      <c r="QM59" s="19"/>
      <c r="QN59" s="19"/>
      <c r="QO59" s="19"/>
      <c r="QP59" s="19"/>
      <c r="QQ59" s="19"/>
      <c r="QR59" s="19"/>
      <c r="QS59" s="19"/>
      <c r="QT59" s="19"/>
      <c r="QU59" s="19"/>
      <c r="QV59" s="19"/>
      <c r="QW59" s="19"/>
      <c r="QX59" s="19"/>
      <c r="QY59" s="19"/>
      <c r="QZ59" s="19"/>
      <c r="RA59" s="19"/>
      <c r="RB59" s="19"/>
      <c r="RC59" s="19"/>
      <c r="RD59" s="19"/>
      <c r="RE59" s="19"/>
      <c r="RF59" s="19"/>
      <c r="RG59" s="19"/>
      <c r="RH59" s="19"/>
      <c r="RI59" s="19"/>
      <c r="RJ59" s="19"/>
      <c r="RK59" s="19"/>
      <c r="RL59" s="19"/>
      <c r="RM59" s="19"/>
      <c r="RN59" s="19"/>
      <c r="RO59" s="19"/>
      <c r="RP59" s="19"/>
      <c r="RQ59" s="19"/>
      <c r="RR59" s="19"/>
      <c r="RS59" s="19"/>
      <c r="RT59" s="19"/>
      <c r="RU59" s="19"/>
      <c r="RV59" s="19"/>
      <c r="RW59" s="19"/>
      <c r="RX59" s="19"/>
      <c r="RY59" s="19"/>
      <c r="RZ59" s="19"/>
      <c r="SA59" s="19"/>
      <c r="SB59" s="19"/>
      <c r="SC59" s="19"/>
      <c r="SD59" s="19"/>
      <c r="SE59" s="19"/>
      <c r="SF59" s="19"/>
      <c r="SG59" s="19"/>
      <c r="SH59" s="19"/>
      <c r="SI59" s="19"/>
      <c r="SJ59" s="19"/>
      <c r="SK59" s="19"/>
      <c r="SL59" s="19"/>
      <c r="SM59" s="19"/>
      <c r="SN59" s="19"/>
      <c r="SO59" s="19"/>
      <c r="SP59" s="19"/>
      <c r="SQ59" s="19"/>
      <c r="SR59" s="19"/>
      <c r="SS59" s="19"/>
      <c r="ST59" s="19"/>
      <c r="SU59" s="19"/>
      <c r="SV59" s="19"/>
      <c r="SW59" s="19"/>
      <c r="SX59" s="19"/>
      <c r="SY59" s="19"/>
      <c r="SZ59" s="19"/>
      <c r="TA59" s="19"/>
      <c r="TB59" s="19"/>
      <c r="TC59" s="19"/>
      <c r="TD59" s="19"/>
      <c r="TE59" s="19"/>
      <c r="TF59" s="19"/>
      <c r="TG59" s="19"/>
      <c r="TH59" s="19"/>
      <c r="TI59" s="19"/>
      <c r="TJ59" s="19"/>
      <c r="TK59" s="19"/>
      <c r="TL59" s="19"/>
      <c r="TM59" s="19"/>
      <c r="TN59" s="19"/>
      <c r="TO59" s="19"/>
      <c r="TP59" s="19"/>
      <c r="TQ59" s="19"/>
      <c r="TR59" s="19"/>
      <c r="TS59" s="19"/>
      <c r="TT59" s="19"/>
      <c r="TU59" s="19"/>
      <c r="TV59" s="19"/>
      <c r="TW59" s="19"/>
      <c r="TX59" s="19"/>
      <c r="TY59" s="19"/>
      <c r="TZ59" s="19"/>
      <c r="UA59" s="19"/>
      <c r="UB59" s="19"/>
      <c r="UC59" s="19"/>
      <c r="UD59" s="19"/>
      <c r="UE59" s="19"/>
      <c r="UF59" s="19"/>
      <c r="UG59" s="19"/>
      <c r="UH59" s="19"/>
      <c r="UI59" s="19"/>
      <c r="UJ59" s="19"/>
      <c r="UK59" s="19"/>
      <c r="UL59" s="19"/>
      <c r="UM59" s="19"/>
      <c r="UN59" s="19"/>
      <c r="UO59" s="19"/>
      <c r="UP59" s="19"/>
      <c r="UQ59" s="19"/>
      <c r="UR59" s="19"/>
      <c r="US59" s="19"/>
      <c r="UT59" s="19"/>
      <c r="UU59" s="19"/>
      <c r="UV59" s="19"/>
      <c r="UW59" s="19"/>
      <c r="UX59" s="19"/>
      <c r="UY59" s="19"/>
      <c r="UZ59" s="19"/>
      <c r="VA59" s="19"/>
      <c r="VB59" s="19"/>
      <c r="VC59" s="19"/>
      <c r="VD59" s="19"/>
      <c r="VE59" s="19"/>
      <c r="VF59" s="19"/>
      <c r="VG59" s="19"/>
      <c r="VH59" s="19"/>
      <c r="VI59" s="19"/>
      <c r="VJ59" s="19"/>
      <c r="VK59" s="19"/>
      <c r="VL59" s="19"/>
      <c r="VM59" s="19"/>
      <c r="VN59" s="19"/>
      <c r="VO59" s="19"/>
      <c r="VP59" s="19"/>
      <c r="VQ59" s="19"/>
      <c r="VR59" s="19"/>
      <c r="VS59" s="19"/>
      <c r="VT59" s="19"/>
      <c r="VU59" s="19"/>
      <c r="VV59" s="19"/>
      <c r="VW59" s="19"/>
      <c r="VX59" s="19"/>
      <c r="VY59" s="19"/>
      <c r="VZ59" s="19"/>
      <c r="WA59" s="19"/>
      <c r="WB59" s="19"/>
      <c r="WC59" s="19"/>
      <c r="WD59" s="19"/>
      <c r="WE59" s="19"/>
      <c r="WF59" s="19"/>
      <c r="WG59" s="19"/>
      <c r="WH59" s="19"/>
      <c r="WI59" s="19"/>
      <c r="WJ59" s="19"/>
      <c r="WK59" s="19"/>
      <c r="WL59" s="19"/>
      <c r="WM59" s="19"/>
      <c r="WN59" s="19"/>
      <c r="WO59" s="19"/>
      <c r="WP59" s="19"/>
      <c r="WQ59" s="19"/>
      <c r="WR59" s="19"/>
      <c r="WS59" s="19"/>
      <c r="WT59" s="19"/>
      <c r="WU59" s="19"/>
      <c r="WV59" s="19"/>
      <c r="WW59" s="19"/>
      <c r="WX59" s="19"/>
      <c r="WY59" s="19"/>
      <c r="WZ59" s="19"/>
      <c r="XA59" s="19"/>
      <c r="XB59" s="19"/>
      <c r="XC59" s="19"/>
      <c r="XD59" s="19"/>
      <c r="XE59" s="19"/>
      <c r="XF59" s="19"/>
      <c r="XG59" s="19"/>
      <c r="XH59" s="19"/>
      <c r="XI59" s="19"/>
      <c r="XJ59" s="19"/>
      <c r="XK59" s="19"/>
      <c r="XL59" s="19"/>
      <c r="XM59" s="19"/>
      <c r="XN59" s="19"/>
      <c r="XO59" s="19"/>
      <c r="XP59" s="19"/>
      <c r="XQ59" s="19"/>
      <c r="XR59" s="19"/>
      <c r="XS59" s="19"/>
      <c r="XT59" s="19"/>
      <c r="XU59" s="19"/>
      <c r="XV59" s="19"/>
      <c r="XW59" s="19"/>
      <c r="XX59" s="19"/>
      <c r="XY59" s="19"/>
      <c r="XZ59" s="19"/>
      <c r="YA59" s="19"/>
      <c r="YB59" s="19"/>
      <c r="YC59" s="19"/>
      <c r="YD59" s="19"/>
      <c r="YE59" s="19"/>
      <c r="YF59" s="19"/>
      <c r="YG59" s="19"/>
      <c r="YH59" s="19"/>
      <c r="YI59" s="19"/>
      <c r="YJ59" s="19"/>
      <c r="YK59" s="19"/>
      <c r="YL59" s="19"/>
      <c r="YM59" s="19"/>
      <c r="YN59" s="19"/>
      <c r="YO59" s="19"/>
      <c r="YP59" s="19"/>
      <c r="YQ59" s="19"/>
      <c r="YR59" s="19"/>
      <c r="YS59" s="19"/>
      <c r="YT59" s="19"/>
      <c r="YU59" s="19"/>
      <c r="YV59" s="19"/>
      <c r="YW59" s="19"/>
      <c r="YX59" s="19"/>
      <c r="YY59" s="19"/>
      <c r="YZ59" s="19"/>
      <c r="ZA59" s="19"/>
      <c r="ZB59" s="19"/>
      <c r="ZC59" s="19"/>
      <c r="ZD59" s="19"/>
      <c r="ZE59" s="19"/>
      <c r="ZF59" s="19"/>
      <c r="ZG59" s="19"/>
      <c r="ZH59" s="19"/>
      <c r="ZI59" s="19"/>
      <c r="ZJ59" s="19"/>
      <c r="ZK59" s="19"/>
      <c r="ZL59" s="19"/>
      <c r="ZM59" s="19"/>
      <c r="ZN59" s="19"/>
      <c r="ZO59" s="19"/>
      <c r="ZP59" s="19"/>
      <c r="ZQ59" s="19"/>
      <c r="ZR59" s="19"/>
      <c r="ZS59" s="19"/>
      <c r="ZT59" s="19"/>
      <c r="ZU59" s="19"/>
      <c r="ZV59" s="19"/>
      <c r="ZW59" s="19"/>
      <c r="ZX59" s="19"/>
      <c r="ZY59" s="19"/>
      <c r="ZZ59" s="19"/>
      <c r="AAA59" s="19"/>
      <c r="AAB59" s="19"/>
      <c r="AAC59" s="19"/>
      <c r="AAD59" s="19"/>
      <c r="AAE59" s="19"/>
      <c r="AAF59" s="19"/>
      <c r="AAG59" s="19"/>
      <c r="AAH59" s="19"/>
      <c r="AAI59" s="19"/>
      <c r="AAJ59" s="19"/>
      <c r="AAK59" s="19"/>
      <c r="AAL59" s="19"/>
      <c r="AAM59" s="19"/>
      <c r="AAN59" s="19"/>
      <c r="AAO59" s="19"/>
      <c r="AAP59" s="19"/>
      <c r="AAQ59" s="19"/>
      <c r="AAR59" s="19"/>
      <c r="AAS59" s="19"/>
      <c r="AAT59" s="19"/>
      <c r="AAU59" s="19"/>
      <c r="AAV59" s="19"/>
      <c r="AAW59" s="19"/>
      <c r="AAX59" s="19"/>
      <c r="AAY59" s="19"/>
      <c r="AAZ59" s="19"/>
      <c r="ABA59" s="19"/>
      <c r="ABB59" s="19"/>
      <c r="ABC59" s="19"/>
      <c r="ABD59" s="19"/>
      <c r="ABE59" s="19"/>
      <c r="ABF59" s="19"/>
      <c r="ABG59" s="19"/>
      <c r="ABH59" s="19"/>
      <c r="ABI59" s="19"/>
      <c r="ABJ59" s="19"/>
      <c r="ABK59" s="19"/>
      <c r="ABL59" s="19"/>
      <c r="ABM59" s="19"/>
      <c r="ABN59" s="19"/>
      <c r="ABO59" s="19"/>
      <c r="ABP59" s="19"/>
      <c r="ABQ59" s="19"/>
      <c r="ABR59" s="19"/>
      <c r="ABS59" s="19"/>
      <c r="ABT59" s="19"/>
      <c r="ABU59" s="19"/>
      <c r="ABV59" s="19"/>
      <c r="ABW59" s="19"/>
      <c r="ABX59" s="19"/>
      <c r="ABY59" s="19"/>
      <c r="ABZ59" s="19"/>
      <c r="ACA59" s="19"/>
      <c r="ACB59" s="19"/>
      <c r="ACC59" s="19"/>
      <c r="ACD59" s="19"/>
      <c r="ACE59" s="19"/>
      <c r="ACF59" s="19"/>
      <c r="ACG59" s="19"/>
      <c r="ACH59" s="19"/>
      <c r="ACI59" s="19"/>
      <c r="ACJ59" s="19"/>
      <c r="ACK59" s="19"/>
      <c r="ACL59" s="19"/>
      <c r="ACM59" s="19"/>
      <c r="ACN59" s="19"/>
      <c r="ACO59" s="19"/>
      <c r="ACP59" s="19"/>
      <c r="ACQ59" s="19"/>
      <c r="ACR59" s="19"/>
      <c r="ACS59" s="19"/>
      <c r="ACT59" s="19"/>
      <c r="ACU59" s="19"/>
      <c r="ACV59" s="19"/>
      <c r="ACW59" s="19"/>
      <c r="ACX59" s="19"/>
      <c r="ACY59" s="19"/>
      <c r="ACZ59" s="19"/>
      <c r="ADA59" s="19"/>
      <c r="ADB59" s="19"/>
      <c r="ADC59" s="19"/>
      <c r="ADD59" s="19"/>
      <c r="ADE59" s="19"/>
      <c r="ADF59" s="19"/>
      <c r="ADG59" s="19"/>
      <c r="ADH59" s="19"/>
      <c r="ADI59" s="19"/>
      <c r="ADJ59" s="19"/>
      <c r="ADK59" s="19"/>
      <c r="ADL59" s="19"/>
      <c r="ADM59" s="19"/>
      <c r="ADN59" s="19"/>
      <c r="ADO59" s="19"/>
      <c r="ADP59" s="19"/>
      <c r="ADQ59" s="19"/>
      <c r="ADR59" s="19"/>
      <c r="ADS59" s="19"/>
      <c r="ADT59" s="19"/>
      <c r="ADU59" s="19"/>
      <c r="ADV59" s="19"/>
      <c r="ADW59" s="19"/>
      <c r="ADX59" s="19"/>
      <c r="ADY59" s="19"/>
      <c r="ADZ59" s="19"/>
      <c r="AEA59" s="19"/>
      <c r="AEB59" s="19"/>
      <c r="AEC59" s="19"/>
      <c r="AED59" s="19"/>
      <c r="AEE59" s="19"/>
      <c r="AEF59" s="19"/>
      <c r="AEG59" s="19"/>
      <c r="AEH59" s="19"/>
      <c r="AEI59" s="19"/>
      <c r="AEJ59" s="19"/>
      <c r="AEK59" s="19"/>
      <c r="AEL59" s="19"/>
      <c r="AEM59" s="19"/>
      <c r="AEN59" s="19"/>
      <c r="AEO59" s="19"/>
      <c r="AEP59" s="19"/>
      <c r="AEQ59" s="19"/>
      <c r="AER59" s="19"/>
      <c r="AES59" s="19"/>
      <c r="AET59" s="19"/>
      <c r="AEU59" s="19"/>
      <c r="AEV59" s="19"/>
      <c r="AEW59" s="19"/>
      <c r="AEX59" s="19"/>
      <c r="AEY59" s="19"/>
      <c r="AEZ59" s="19"/>
      <c r="AFA59" s="19"/>
      <c r="AFB59" s="19"/>
      <c r="AFC59" s="19"/>
      <c r="AFD59" s="19"/>
      <c r="AFE59" s="19"/>
      <c r="AFF59" s="19"/>
      <c r="AFG59" s="19"/>
      <c r="AFH59" s="19"/>
      <c r="AFI59" s="19"/>
      <c r="AFJ59" s="19"/>
      <c r="AFK59" s="19"/>
      <c r="AFL59" s="19"/>
      <c r="AFM59" s="19"/>
      <c r="AFN59" s="19"/>
      <c r="AFO59" s="19"/>
      <c r="AFP59" s="19"/>
      <c r="AFQ59" s="19"/>
      <c r="AFR59" s="19"/>
      <c r="AFS59" s="19"/>
      <c r="AFT59" s="19"/>
      <c r="AFU59" s="19"/>
      <c r="AFV59" s="19"/>
      <c r="AFW59" s="19"/>
      <c r="AFX59" s="19"/>
      <c r="AFY59" s="19"/>
      <c r="AFZ59" s="19"/>
      <c r="AGA59" s="19"/>
      <c r="AGB59" s="19"/>
      <c r="AGC59" s="19"/>
      <c r="AGD59" s="19"/>
      <c r="AGE59" s="19"/>
      <c r="AGF59" s="19"/>
      <c r="AGG59" s="19"/>
      <c r="AGH59" s="19"/>
      <c r="AGI59" s="19"/>
      <c r="AGJ59" s="19"/>
      <c r="AGK59" s="19"/>
      <c r="AGL59" s="19"/>
      <c r="AGM59" s="19"/>
      <c r="AGN59" s="19"/>
      <c r="AGO59" s="19"/>
      <c r="AGP59" s="19"/>
      <c r="AGQ59" s="19"/>
      <c r="AGR59" s="19"/>
      <c r="AGS59" s="19"/>
      <c r="AGT59" s="19"/>
      <c r="AGU59" s="19"/>
      <c r="AGV59" s="19"/>
      <c r="AGW59" s="19"/>
      <c r="AGX59" s="19"/>
      <c r="AGY59" s="19"/>
      <c r="AGZ59" s="19"/>
      <c r="AHA59" s="19"/>
      <c r="AHB59" s="19"/>
      <c r="AHC59" s="19"/>
      <c r="AHD59" s="19"/>
      <c r="AHE59" s="19"/>
      <c r="AHF59" s="19"/>
      <c r="AHG59" s="19"/>
      <c r="AHH59" s="19"/>
      <c r="AHI59" s="19"/>
      <c r="AHJ59" s="19"/>
      <c r="AHK59" s="19"/>
      <c r="AHL59" s="19"/>
      <c r="AHM59" s="19"/>
      <c r="AHN59" s="19"/>
      <c r="AHO59" s="19"/>
      <c r="AHP59" s="19"/>
      <c r="AHQ59" s="19"/>
      <c r="AHR59" s="19"/>
      <c r="AHS59" s="19"/>
      <c r="AHT59" s="19"/>
      <c r="AHU59" s="19"/>
      <c r="AHV59" s="19"/>
      <c r="AHW59" s="19"/>
      <c r="AHX59" s="19"/>
      <c r="AHY59" s="19"/>
      <c r="AHZ59" s="19"/>
      <c r="AIA59" s="19"/>
      <c r="AIB59" s="19"/>
      <c r="AIC59" s="19"/>
      <c r="AID59" s="19"/>
      <c r="AIE59" s="19"/>
      <c r="AIF59" s="19"/>
      <c r="AIG59" s="19"/>
      <c r="AIH59" s="19"/>
      <c r="AII59" s="19"/>
      <c r="AIJ59" s="19"/>
      <c r="AIK59" s="19"/>
      <c r="AIL59" s="19"/>
      <c r="AIM59" s="19"/>
      <c r="AIN59" s="19"/>
      <c r="AIO59" s="19"/>
      <c r="AIP59" s="19"/>
      <c r="AIQ59" s="19"/>
      <c r="AIR59" s="19"/>
      <c r="AIS59" s="19"/>
      <c r="AIT59" s="19"/>
      <c r="AIU59" s="19"/>
      <c r="AIV59" s="19"/>
      <c r="AIW59" s="19"/>
      <c r="AIX59" s="19"/>
      <c r="AIY59" s="19"/>
      <c r="AIZ59" s="19"/>
      <c r="AJA59" s="19"/>
      <c r="AJB59" s="19"/>
      <c r="AJC59" s="19"/>
      <c r="AJD59" s="19"/>
      <c r="AJE59" s="19"/>
      <c r="AJF59" s="19"/>
      <c r="AJG59" s="19"/>
      <c r="AJH59" s="19"/>
      <c r="AJI59" s="19"/>
      <c r="AJJ59" s="19"/>
      <c r="AJK59" s="19"/>
      <c r="AJL59" s="19"/>
      <c r="AJM59" s="19"/>
      <c r="AJN59" s="19"/>
      <c r="AJO59" s="19"/>
      <c r="AJP59" s="19"/>
      <c r="AJQ59" s="19"/>
      <c r="AJR59" s="19"/>
      <c r="AJS59" s="19"/>
      <c r="AJT59" s="19"/>
      <c r="AJU59" s="19"/>
      <c r="AJV59" s="19"/>
      <c r="AJW59" s="19"/>
      <c r="AJX59" s="19"/>
      <c r="AJY59" s="19"/>
      <c r="AJZ59" s="19"/>
      <c r="AKA59" s="19"/>
      <c r="AKB59" s="19"/>
      <c r="AKC59" s="19"/>
      <c r="AKD59" s="19"/>
      <c r="AKE59" s="19"/>
      <c r="AKF59" s="19"/>
      <c r="AKG59" s="19"/>
      <c r="AKH59" s="19"/>
      <c r="AKI59" s="19"/>
      <c r="AKJ59" s="19"/>
      <c r="AKK59" s="19"/>
      <c r="AKL59" s="19"/>
      <c r="AKM59" s="19"/>
      <c r="AKN59" s="19"/>
      <c r="AKO59" s="19"/>
      <c r="AKP59" s="19"/>
      <c r="AKQ59" s="19"/>
      <c r="AKR59" s="19"/>
      <c r="AKS59" s="19"/>
      <c r="AKT59" s="19"/>
      <c r="AKU59" s="19"/>
      <c r="AKV59" s="19"/>
      <c r="AKW59" s="19"/>
      <c r="AKX59" s="19"/>
      <c r="AKY59" s="19"/>
      <c r="AKZ59" s="19"/>
      <c r="ALA59" s="19"/>
      <c r="ALB59" s="19"/>
      <c r="ALC59" s="19"/>
      <c r="ALD59" s="19"/>
      <c r="ALE59" s="19"/>
      <c r="ALF59" s="19"/>
      <c r="ALG59" s="19"/>
      <c r="ALH59" s="19"/>
      <c r="ALI59" s="19"/>
      <c r="ALJ59" s="19"/>
      <c r="ALK59" s="19"/>
      <c r="ALL59" s="19"/>
      <c r="ALM59" s="19"/>
      <c r="ALN59" s="19"/>
      <c r="ALO59" s="19"/>
      <c r="ALP59" s="19"/>
      <c r="ALQ59" s="19"/>
      <c r="ALR59" s="19"/>
      <c r="ALS59" s="19"/>
      <c r="ALT59" s="19"/>
      <c r="ALU59" s="19"/>
      <c r="ALV59" s="19"/>
      <c r="ALW59" s="19"/>
      <c r="ALX59" s="19"/>
      <c r="ALY59" s="19"/>
      <c r="ALZ59" s="19"/>
      <c r="AMA59" s="19"/>
      <c r="AMB59" s="19"/>
      <c r="AMC59" s="19"/>
      <c r="AMD59" s="19"/>
      <c r="AME59" s="19"/>
      <c r="AMF59" s="19"/>
      <c r="AMG59" s="19"/>
      <c r="AMH59" s="19"/>
      <c r="AMI59" s="19"/>
      <c r="AMJ59" s="19"/>
      <c r="AMK59" s="19"/>
      <c r="AML59" s="19"/>
      <c r="AMM59" s="19"/>
      <c r="AMN59" s="19"/>
      <c r="AMO59" s="19"/>
      <c r="AMP59" s="19"/>
      <c r="AMQ59" s="19"/>
      <c r="AMR59" s="19"/>
      <c r="AMS59" s="19"/>
      <c r="AMT59" s="19"/>
      <c r="AMU59" s="19"/>
      <c r="AMV59" s="19"/>
      <c r="AMW59" s="19"/>
      <c r="AMX59" s="19"/>
      <c r="AMY59" s="19"/>
      <c r="AMZ59" s="19"/>
      <c r="ANA59" s="19"/>
      <c r="ANB59" s="19"/>
      <c r="ANC59" s="19"/>
      <c r="AND59" s="19"/>
      <c r="ANE59" s="19"/>
      <c r="ANF59" s="19"/>
      <c r="ANG59" s="19"/>
      <c r="ANH59" s="19"/>
      <c r="ANI59" s="19"/>
      <c r="ANJ59" s="19"/>
      <c r="ANK59" s="19"/>
      <c r="ANL59" s="19"/>
      <c r="ANM59" s="19"/>
      <c r="ANN59" s="19"/>
      <c r="ANO59" s="19"/>
      <c r="ANP59" s="19"/>
      <c r="ANQ59" s="19"/>
      <c r="ANR59" s="19"/>
      <c r="ANS59" s="19"/>
      <c r="ANT59" s="19"/>
      <c r="ANU59" s="19"/>
      <c r="ANV59" s="19"/>
      <c r="ANW59" s="19"/>
      <c r="ANX59" s="19"/>
      <c r="ANY59" s="19"/>
      <c r="ANZ59" s="19"/>
      <c r="AOA59" s="19"/>
      <c r="AOB59" s="19"/>
      <c r="AOC59" s="19"/>
      <c r="AOD59" s="19"/>
      <c r="AOE59" s="19"/>
      <c r="AOF59" s="19"/>
      <c r="AOG59" s="19"/>
      <c r="AOH59" s="19"/>
      <c r="AOI59" s="19"/>
      <c r="AOJ59" s="19"/>
      <c r="AOK59" s="19"/>
      <c r="AOL59" s="19"/>
      <c r="AOM59" s="19"/>
      <c r="AON59" s="19"/>
      <c r="AOO59" s="19"/>
      <c r="AOP59" s="19"/>
      <c r="AOQ59" s="19"/>
      <c r="AOR59" s="19"/>
      <c r="AOS59" s="19"/>
      <c r="AOT59" s="19"/>
      <c r="AOU59" s="19"/>
      <c r="AOV59" s="19"/>
      <c r="AOW59" s="19"/>
      <c r="AOX59" s="19"/>
      <c r="AOY59" s="19"/>
      <c r="AOZ59" s="19"/>
      <c r="APA59" s="19"/>
      <c r="APB59" s="19"/>
      <c r="APC59" s="19"/>
      <c r="APD59" s="19"/>
      <c r="APE59" s="19"/>
      <c r="APF59" s="19"/>
      <c r="APG59" s="19"/>
      <c r="APH59" s="19"/>
      <c r="API59" s="19"/>
      <c r="APJ59" s="19"/>
      <c r="APK59" s="19"/>
      <c r="APL59" s="19"/>
      <c r="APM59" s="19"/>
      <c r="APN59" s="19"/>
      <c r="APO59" s="19"/>
      <c r="APP59" s="19"/>
      <c r="APQ59" s="19"/>
      <c r="APR59" s="19"/>
      <c r="APS59" s="19"/>
      <c r="APT59" s="19"/>
      <c r="APU59" s="19"/>
      <c r="APV59" s="19"/>
      <c r="APW59" s="19"/>
      <c r="APX59" s="19"/>
      <c r="APY59" s="19"/>
      <c r="APZ59" s="19"/>
      <c r="AQA59" s="19"/>
      <c r="AQB59" s="19"/>
      <c r="AQC59" s="19"/>
      <c r="AQD59" s="19"/>
      <c r="AQE59" s="19"/>
      <c r="AQF59" s="19"/>
      <c r="AQG59" s="19"/>
      <c r="AQH59" s="19"/>
      <c r="AQI59" s="19"/>
      <c r="AQJ59" s="19"/>
      <c r="AQK59" s="19"/>
      <c r="AQL59" s="19"/>
      <c r="AQM59" s="19"/>
      <c r="AQN59" s="19"/>
      <c r="AQO59" s="19"/>
      <c r="AQP59" s="19"/>
      <c r="AQQ59" s="19"/>
      <c r="AQR59" s="19"/>
      <c r="AQS59" s="19"/>
      <c r="AQT59" s="19"/>
      <c r="AQU59" s="19"/>
      <c r="AQV59" s="19"/>
      <c r="AQW59" s="19"/>
      <c r="AQX59" s="19"/>
      <c r="AQY59" s="19"/>
      <c r="AQZ59" s="19"/>
      <c r="ARA59" s="19"/>
      <c r="ARB59" s="19"/>
      <c r="ARC59" s="19"/>
      <c r="ARD59" s="19"/>
      <c r="ARE59" s="19"/>
      <c r="ARF59" s="19"/>
      <c r="ARG59" s="19"/>
      <c r="ARH59" s="19"/>
      <c r="ARI59" s="19"/>
      <c r="ARJ59" s="19"/>
      <c r="ARK59" s="19"/>
      <c r="ARL59" s="19"/>
      <c r="ARM59" s="19"/>
      <c r="ARN59" s="19"/>
      <c r="ARO59" s="19"/>
      <c r="ARP59" s="19"/>
      <c r="ARQ59" s="19"/>
      <c r="ARR59" s="19"/>
      <c r="ARS59" s="19"/>
      <c r="ART59" s="19"/>
      <c r="ARU59" s="19"/>
      <c r="ARV59" s="19"/>
      <c r="ARW59" s="19"/>
      <c r="ARX59" s="19"/>
      <c r="ARY59" s="19"/>
      <c r="ARZ59" s="19"/>
      <c r="ASA59" s="19"/>
      <c r="ASB59" s="19"/>
      <c r="ASC59" s="19"/>
      <c r="ASD59" s="19"/>
      <c r="ASE59" s="19"/>
      <c r="ASF59" s="19"/>
      <c r="ASG59" s="19"/>
      <c r="ASH59" s="19"/>
      <c r="ASI59" s="19"/>
      <c r="ASJ59" s="19"/>
      <c r="ASK59" s="19"/>
      <c r="ASL59" s="19"/>
      <c r="ASM59" s="19"/>
      <c r="ASN59" s="19"/>
      <c r="ASO59" s="19"/>
      <c r="ASP59" s="19"/>
      <c r="ASQ59" s="19"/>
      <c r="ASR59" s="19"/>
      <c r="ASS59" s="19"/>
      <c r="AST59" s="19"/>
      <c r="ASU59" s="19"/>
      <c r="ASV59" s="19"/>
      <c r="ASW59" s="19"/>
      <c r="ASX59" s="19"/>
      <c r="ASY59" s="19"/>
      <c r="ASZ59" s="19"/>
      <c r="ATA59" s="19"/>
      <c r="ATB59" s="19"/>
      <c r="ATC59" s="19"/>
      <c r="ATD59" s="19"/>
      <c r="ATE59" s="19"/>
      <c r="ATF59" s="19"/>
      <c r="ATG59" s="19"/>
      <c r="ATH59" s="19"/>
      <c r="ATI59" s="19"/>
      <c r="ATJ59" s="19"/>
      <c r="ATK59" s="19"/>
      <c r="ATL59" s="19"/>
      <c r="ATM59" s="19"/>
      <c r="ATN59" s="19"/>
      <c r="ATO59" s="19"/>
      <c r="ATP59" s="19"/>
      <c r="ATQ59" s="19"/>
      <c r="ATR59" s="19"/>
      <c r="ATS59" s="19"/>
      <c r="ATT59" s="19"/>
      <c r="ATU59" s="19"/>
      <c r="ATV59" s="19"/>
      <c r="ATW59" s="19"/>
      <c r="ATX59" s="19"/>
      <c r="ATY59" s="19"/>
      <c r="ATZ59" s="19"/>
      <c r="AUA59" s="19"/>
      <c r="AUB59" s="19"/>
      <c r="AUC59" s="19"/>
      <c r="AUD59" s="19"/>
      <c r="AUE59" s="19"/>
      <c r="AUF59" s="19"/>
      <c r="AUG59" s="19"/>
      <c r="AUH59" s="19"/>
      <c r="AUI59" s="19"/>
      <c r="AUJ59" s="19"/>
      <c r="AUK59" s="19"/>
      <c r="AUL59" s="19"/>
      <c r="AUM59" s="19"/>
      <c r="AUN59" s="19"/>
      <c r="AUO59" s="19"/>
      <c r="AUP59" s="19"/>
      <c r="AUQ59" s="19"/>
      <c r="AUR59" s="19"/>
      <c r="AUS59" s="19"/>
      <c r="AUT59" s="19"/>
      <c r="AUU59" s="19"/>
      <c r="AUV59" s="19"/>
      <c r="AUW59" s="19"/>
      <c r="AUX59" s="19"/>
      <c r="AUY59" s="19"/>
      <c r="AUZ59" s="19"/>
      <c r="AVA59" s="19"/>
      <c r="AVB59" s="19"/>
      <c r="AVC59" s="19"/>
      <c r="AVD59" s="19"/>
      <c r="AVE59" s="19"/>
      <c r="AVF59" s="19"/>
      <c r="AVG59" s="19"/>
      <c r="AVH59" s="19"/>
      <c r="AVI59" s="19"/>
      <c r="AVJ59" s="19"/>
      <c r="AVK59" s="19"/>
      <c r="AVL59" s="19"/>
      <c r="AVM59" s="19"/>
      <c r="AVN59" s="19"/>
      <c r="AVO59" s="19"/>
      <c r="AVP59" s="19"/>
      <c r="AVQ59" s="19"/>
      <c r="AVR59" s="19"/>
      <c r="AVS59" s="19"/>
      <c r="AVT59" s="19"/>
      <c r="AVU59" s="19"/>
      <c r="AVV59" s="19"/>
      <c r="AVW59" s="19"/>
      <c r="AVX59" s="19"/>
      <c r="AVY59" s="19"/>
      <c r="AVZ59" s="19"/>
      <c r="AWA59" s="19"/>
      <c r="AWB59" s="19"/>
      <c r="AWC59" s="19"/>
      <c r="AWD59" s="19"/>
      <c r="AWE59" s="19"/>
      <c r="AWF59" s="19"/>
      <c r="AWG59" s="19"/>
      <c r="AWH59" s="19"/>
      <c r="AWI59" s="19"/>
      <c r="AWJ59" s="19"/>
      <c r="AWK59" s="19"/>
      <c r="AWL59" s="19"/>
      <c r="AWM59" s="19"/>
      <c r="AWN59" s="19"/>
      <c r="AWO59" s="19"/>
      <c r="AWP59" s="19"/>
      <c r="AWQ59" s="19"/>
      <c r="AWR59" s="19"/>
      <c r="AWS59" s="19"/>
      <c r="AWT59" s="19"/>
      <c r="AWU59" s="19"/>
      <c r="AWV59" s="19"/>
      <c r="AWW59" s="19"/>
      <c r="AWX59" s="19"/>
      <c r="AWY59" s="19"/>
      <c r="AWZ59" s="19"/>
      <c r="AXA59" s="19"/>
      <c r="AXB59" s="19"/>
      <c r="AXC59" s="19"/>
      <c r="AXD59" s="19"/>
      <c r="AXE59" s="19"/>
      <c r="AXF59" s="19"/>
      <c r="AXG59" s="19"/>
      <c r="AXH59" s="19"/>
      <c r="AXI59" s="19"/>
      <c r="AXJ59" s="19"/>
      <c r="AXK59" s="19"/>
      <c r="AXL59" s="19"/>
      <c r="AXM59" s="19"/>
      <c r="AXN59" s="19"/>
      <c r="AXO59" s="19"/>
      <c r="AXP59" s="19"/>
      <c r="AXQ59" s="19"/>
      <c r="AXR59" s="19"/>
      <c r="AXS59" s="19"/>
      <c r="AXT59" s="19"/>
      <c r="AXU59" s="19"/>
      <c r="AXV59" s="19"/>
      <c r="AXW59" s="19"/>
      <c r="AXX59" s="19"/>
      <c r="AXY59" s="19"/>
      <c r="AXZ59" s="19"/>
      <c r="AYA59" s="19"/>
      <c r="AYB59" s="19"/>
      <c r="AYC59" s="19"/>
      <c r="AYD59" s="19"/>
      <c r="AYE59" s="19"/>
      <c r="AYF59" s="19"/>
      <c r="AYG59" s="19"/>
      <c r="AYH59" s="19"/>
      <c r="AYI59" s="19"/>
      <c r="AYJ59" s="19"/>
      <c r="AYK59" s="19"/>
      <c r="AYL59" s="19"/>
      <c r="AYM59" s="19"/>
      <c r="AYN59" s="19"/>
      <c r="AYO59" s="19"/>
      <c r="AYP59" s="19"/>
      <c r="AYQ59" s="19"/>
      <c r="AYR59" s="19"/>
      <c r="AYS59" s="19"/>
      <c r="AYT59" s="19"/>
      <c r="AYU59" s="19"/>
      <c r="AYV59" s="19"/>
      <c r="AYW59" s="19"/>
      <c r="AYX59" s="19"/>
      <c r="AYY59" s="19"/>
      <c r="AYZ59" s="19"/>
      <c r="AZA59" s="19"/>
      <c r="AZB59" s="19"/>
      <c r="AZC59" s="19"/>
      <c r="AZD59" s="19"/>
      <c r="AZE59" s="19"/>
      <c r="AZF59" s="19"/>
      <c r="AZG59" s="19"/>
      <c r="AZH59" s="19"/>
      <c r="AZI59" s="19"/>
      <c r="AZJ59" s="19"/>
      <c r="AZK59" s="19"/>
      <c r="AZL59" s="19"/>
      <c r="AZM59" s="19"/>
      <c r="AZN59" s="19"/>
      <c r="AZO59" s="19"/>
      <c r="AZP59" s="19"/>
      <c r="AZQ59" s="19"/>
      <c r="AZR59" s="19"/>
      <c r="AZS59" s="19"/>
      <c r="AZT59" s="19"/>
      <c r="AZU59" s="19"/>
      <c r="AZV59" s="19"/>
      <c r="AZW59" s="19"/>
      <c r="AZX59" s="19"/>
      <c r="AZY59" s="19"/>
      <c r="AZZ59" s="19"/>
      <c r="BAA59" s="19"/>
      <c r="BAB59" s="19"/>
      <c r="BAC59" s="19"/>
      <c r="BAD59" s="19"/>
      <c r="BAE59" s="19"/>
      <c r="BAF59" s="19"/>
      <c r="BAG59" s="19"/>
      <c r="BAH59" s="19"/>
      <c r="BAI59" s="19"/>
      <c r="BAJ59" s="19"/>
      <c r="BAK59" s="19"/>
      <c r="BAL59" s="19"/>
      <c r="BAM59" s="19"/>
      <c r="BAN59" s="19"/>
      <c r="BAO59" s="19"/>
      <c r="BAP59" s="19"/>
      <c r="BAQ59" s="19"/>
      <c r="BAR59" s="19"/>
      <c r="BAS59" s="19"/>
      <c r="BAT59" s="19"/>
      <c r="BAU59" s="19"/>
      <c r="BAV59" s="19"/>
      <c r="BAW59" s="19"/>
      <c r="BAX59" s="19"/>
      <c r="BAY59" s="19"/>
      <c r="BAZ59" s="19"/>
      <c r="BBA59" s="19"/>
      <c r="BBB59" s="19"/>
      <c r="BBC59" s="19"/>
      <c r="BBD59" s="19"/>
      <c r="BBE59" s="19"/>
      <c r="BBF59" s="19"/>
      <c r="BBG59" s="19"/>
      <c r="BBH59" s="19"/>
      <c r="BBI59" s="19"/>
      <c r="BBJ59" s="19"/>
      <c r="BBK59" s="19"/>
      <c r="BBL59" s="19"/>
      <c r="BBM59" s="19"/>
      <c r="BBN59" s="19"/>
      <c r="BBO59" s="19"/>
      <c r="BBP59" s="19"/>
      <c r="BBQ59" s="19"/>
      <c r="BBR59" s="19"/>
      <c r="BBS59" s="19"/>
      <c r="BBT59" s="19"/>
      <c r="BBU59" s="19"/>
      <c r="BBV59" s="19"/>
      <c r="BBW59" s="19"/>
      <c r="BBX59" s="19"/>
      <c r="BBY59" s="19"/>
      <c r="BBZ59" s="19"/>
      <c r="BCA59" s="19"/>
      <c r="BCB59" s="19"/>
      <c r="BCC59" s="19"/>
      <c r="BCD59" s="19"/>
      <c r="BCE59" s="19"/>
      <c r="BCF59" s="19"/>
      <c r="BCG59" s="19"/>
      <c r="BCH59" s="19"/>
      <c r="BCI59" s="19"/>
      <c r="BCJ59" s="19"/>
      <c r="BCK59" s="19"/>
      <c r="BCL59" s="19"/>
      <c r="BCM59" s="19"/>
      <c r="BCN59" s="19"/>
      <c r="BCO59" s="19"/>
      <c r="BCP59" s="19"/>
      <c r="BCQ59" s="19"/>
      <c r="BCR59" s="19"/>
      <c r="BCS59" s="19"/>
      <c r="BCT59" s="19"/>
      <c r="BCU59" s="19"/>
      <c r="BCV59" s="19"/>
      <c r="BCW59" s="19"/>
      <c r="BCX59" s="19"/>
      <c r="BCY59" s="19"/>
      <c r="BCZ59" s="19"/>
      <c r="BDA59" s="19"/>
      <c r="BDB59" s="19"/>
      <c r="BDC59" s="19"/>
      <c r="BDD59" s="19"/>
      <c r="BDE59" s="19"/>
      <c r="BDF59" s="19"/>
      <c r="BDG59" s="19"/>
      <c r="BDH59" s="19"/>
      <c r="BDI59" s="19"/>
      <c r="BDJ59" s="19"/>
      <c r="BDK59" s="19"/>
      <c r="BDL59" s="19"/>
      <c r="BDM59" s="19"/>
      <c r="BDN59" s="19"/>
      <c r="BDO59" s="19"/>
      <c r="BDP59" s="19"/>
      <c r="BDQ59" s="19"/>
      <c r="BDR59" s="19"/>
      <c r="BDS59" s="19"/>
      <c r="BDT59" s="19"/>
      <c r="BDU59" s="19"/>
      <c r="BDV59" s="19"/>
      <c r="BDW59" s="19"/>
      <c r="BDX59" s="19"/>
      <c r="BDY59" s="19"/>
      <c r="BDZ59" s="19"/>
      <c r="BEA59" s="19"/>
      <c r="BEB59" s="19"/>
      <c r="BEC59" s="19"/>
      <c r="BED59" s="19"/>
      <c r="BEE59" s="19"/>
      <c r="BEF59" s="19"/>
      <c r="BEG59" s="19"/>
      <c r="BEH59" s="19"/>
      <c r="BEI59" s="19"/>
      <c r="BEJ59" s="19"/>
      <c r="BEK59" s="19"/>
      <c r="BEL59" s="19"/>
      <c r="BEM59" s="19"/>
      <c r="BEN59" s="19"/>
      <c r="BEO59" s="19"/>
      <c r="BEP59" s="19"/>
    </row>
    <row r="60" spans="1:1498" s="20" customFormat="1" ht="11.25" customHeight="1" x14ac:dyDescent="0.25">
      <c r="A60" s="31">
        <v>59</v>
      </c>
      <c r="B60" s="16">
        <v>51</v>
      </c>
      <c r="C60" s="31">
        <v>1</v>
      </c>
      <c r="D60" s="31">
        <v>0</v>
      </c>
      <c r="E60" s="16" t="s">
        <v>2142</v>
      </c>
      <c r="F60" s="16"/>
      <c r="G60" s="4" t="s">
        <v>4965</v>
      </c>
      <c r="H60" s="4" t="s">
        <v>4966</v>
      </c>
      <c r="I60" s="4"/>
      <c r="J60" s="16">
        <v>2009</v>
      </c>
      <c r="K60" s="16"/>
      <c r="L60" s="4" t="s">
        <v>4967</v>
      </c>
      <c r="M60" s="4" t="s">
        <v>3345</v>
      </c>
      <c r="N60" s="45"/>
      <c r="O60" s="4"/>
      <c r="P60" s="4" t="s">
        <v>4968</v>
      </c>
      <c r="Q60" s="16"/>
      <c r="R60" s="16"/>
      <c r="S60" s="16"/>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c r="JN60" s="19"/>
      <c r="JO60" s="19"/>
      <c r="JP60" s="19"/>
      <c r="JQ60" s="19"/>
      <c r="JR60" s="19"/>
      <c r="JS60" s="19"/>
      <c r="JT60" s="19"/>
      <c r="JU60" s="19"/>
      <c r="JV60" s="19"/>
      <c r="JW60" s="19"/>
      <c r="JX60" s="19"/>
      <c r="JY60" s="19"/>
      <c r="JZ60" s="19"/>
      <c r="KA60" s="19"/>
      <c r="KB60" s="19"/>
      <c r="KC60" s="19"/>
      <c r="KD60" s="19"/>
      <c r="KE60" s="19"/>
      <c r="KF60" s="19"/>
      <c r="KG60" s="19"/>
      <c r="KH60" s="19"/>
      <c r="KI60" s="19"/>
      <c r="KJ60" s="19"/>
      <c r="KK60" s="19"/>
      <c r="KL60" s="19"/>
      <c r="KM60" s="19"/>
      <c r="KN60" s="19"/>
      <c r="KO60" s="19"/>
      <c r="KP60" s="19"/>
      <c r="KQ60" s="19"/>
      <c r="KR60" s="19"/>
      <c r="KS60" s="19"/>
      <c r="KT60" s="19"/>
      <c r="KU60" s="19"/>
      <c r="KV60" s="19"/>
      <c r="KW60" s="19"/>
      <c r="KX60" s="19"/>
      <c r="KY60" s="19"/>
      <c r="KZ60" s="19"/>
      <c r="LA60" s="19"/>
      <c r="LB60" s="19"/>
      <c r="LC60" s="19"/>
      <c r="LD60" s="19"/>
      <c r="LE60" s="19"/>
      <c r="LF60" s="19"/>
      <c r="LG60" s="19"/>
      <c r="LH60" s="19"/>
      <c r="LI60" s="19"/>
      <c r="LJ60" s="19"/>
      <c r="LK60" s="19"/>
      <c r="LL60" s="19"/>
      <c r="LM60" s="19"/>
      <c r="LN60" s="19"/>
      <c r="LO60" s="19"/>
      <c r="LP60" s="19"/>
      <c r="LQ60" s="19"/>
      <c r="LR60" s="19"/>
      <c r="LS60" s="19"/>
      <c r="LT60" s="19"/>
      <c r="LU60" s="19"/>
      <c r="LV60" s="19"/>
      <c r="LW60" s="19"/>
      <c r="LX60" s="19"/>
      <c r="LY60" s="19"/>
      <c r="LZ60" s="19"/>
      <c r="MA60" s="19"/>
      <c r="MB60" s="19"/>
      <c r="MC60" s="19"/>
      <c r="MD60" s="19"/>
      <c r="ME60" s="19"/>
      <c r="MF60" s="19"/>
      <c r="MG60" s="19"/>
      <c r="MH60" s="19"/>
      <c r="MI60" s="19"/>
      <c r="MJ60" s="19"/>
      <c r="MK60" s="19"/>
      <c r="ML60" s="19"/>
      <c r="MM60" s="19"/>
      <c r="MN60" s="19"/>
      <c r="MO60" s="19"/>
      <c r="MP60" s="19"/>
      <c r="MQ60" s="19"/>
      <c r="MR60" s="19"/>
      <c r="MS60" s="19"/>
      <c r="MT60" s="19"/>
      <c r="MU60" s="19"/>
      <c r="MV60" s="19"/>
      <c r="MW60" s="19"/>
      <c r="MX60" s="19"/>
      <c r="MY60" s="19"/>
      <c r="MZ60" s="19"/>
      <c r="NA60" s="19"/>
      <c r="NB60" s="19"/>
      <c r="NC60" s="19"/>
      <c r="ND60" s="19"/>
      <c r="NE60" s="19"/>
      <c r="NF60" s="19"/>
      <c r="NG60" s="19"/>
      <c r="NH60" s="19"/>
      <c r="NI60" s="19"/>
      <c r="NJ60" s="19"/>
      <c r="NK60" s="19"/>
      <c r="NL60" s="19"/>
      <c r="NM60" s="19"/>
      <c r="NN60" s="19"/>
      <c r="NO60" s="19"/>
      <c r="NP60" s="19"/>
      <c r="NQ60" s="19"/>
      <c r="NR60" s="19"/>
      <c r="NS60" s="19"/>
      <c r="NT60" s="19"/>
      <c r="NU60" s="19"/>
      <c r="NV60" s="19"/>
      <c r="NW60" s="19"/>
      <c r="NX60" s="19"/>
      <c r="NY60" s="19"/>
      <c r="NZ60" s="19"/>
      <c r="OA60" s="19"/>
      <c r="OB60" s="19"/>
      <c r="OC60" s="19"/>
      <c r="OD60" s="19"/>
      <c r="OE60" s="19"/>
      <c r="OF60" s="19"/>
      <c r="OG60" s="19"/>
      <c r="OH60" s="19"/>
      <c r="OI60" s="19"/>
      <c r="OJ60" s="19"/>
      <c r="OK60" s="19"/>
      <c r="OL60" s="19"/>
      <c r="OM60" s="19"/>
      <c r="ON60" s="19"/>
      <c r="OO60" s="19"/>
      <c r="OP60" s="19"/>
      <c r="OQ60" s="19"/>
      <c r="OR60" s="19"/>
      <c r="OS60" s="19"/>
      <c r="OT60" s="19"/>
      <c r="OU60" s="19"/>
      <c r="OV60" s="19"/>
      <c r="OW60" s="19"/>
      <c r="OX60" s="19"/>
      <c r="OY60" s="19"/>
      <c r="OZ60" s="19"/>
      <c r="PA60" s="19"/>
      <c r="PB60" s="19"/>
      <c r="PC60" s="19"/>
      <c r="PD60" s="19"/>
      <c r="PE60" s="19"/>
      <c r="PF60" s="19"/>
      <c r="PG60" s="19"/>
      <c r="PH60" s="19"/>
      <c r="PI60" s="19"/>
      <c r="PJ60" s="19"/>
      <c r="PK60" s="19"/>
      <c r="PL60" s="19"/>
      <c r="PM60" s="19"/>
      <c r="PN60" s="19"/>
      <c r="PO60" s="19"/>
      <c r="PP60" s="19"/>
      <c r="PQ60" s="19"/>
      <c r="PR60" s="19"/>
      <c r="PS60" s="19"/>
      <c r="PT60" s="19"/>
      <c r="PU60" s="19"/>
      <c r="PV60" s="19"/>
      <c r="PW60" s="19"/>
      <c r="PX60" s="19"/>
      <c r="PY60" s="19"/>
      <c r="PZ60" s="19"/>
      <c r="QA60" s="19"/>
      <c r="QB60" s="19"/>
      <c r="QC60" s="19"/>
      <c r="QD60" s="19"/>
      <c r="QE60" s="19"/>
      <c r="QF60" s="19"/>
      <c r="QG60" s="19"/>
      <c r="QH60" s="19"/>
      <c r="QI60" s="19"/>
      <c r="QJ60" s="19"/>
      <c r="QK60" s="19"/>
      <c r="QL60" s="19"/>
      <c r="QM60" s="19"/>
      <c r="QN60" s="19"/>
      <c r="QO60" s="19"/>
      <c r="QP60" s="19"/>
      <c r="QQ60" s="19"/>
      <c r="QR60" s="19"/>
      <c r="QS60" s="19"/>
      <c r="QT60" s="19"/>
      <c r="QU60" s="19"/>
      <c r="QV60" s="19"/>
      <c r="QW60" s="19"/>
      <c r="QX60" s="19"/>
      <c r="QY60" s="19"/>
      <c r="QZ60" s="19"/>
      <c r="RA60" s="19"/>
      <c r="RB60" s="19"/>
      <c r="RC60" s="19"/>
      <c r="RD60" s="19"/>
      <c r="RE60" s="19"/>
      <c r="RF60" s="19"/>
      <c r="RG60" s="19"/>
      <c r="RH60" s="19"/>
      <c r="RI60" s="19"/>
      <c r="RJ60" s="19"/>
      <c r="RK60" s="19"/>
      <c r="RL60" s="19"/>
      <c r="RM60" s="19"/>
      <c r="RN60" s="19"/>
      <c r="RO60" s="19"/>
      <c r="RP60" s="19"/>
      <c r="RQ60" s="19"/>
      <c r="RR60" s="19"/>
      <c r="RS60" s="19"/>
      <c r="RT60" s="19"/>
      <c r="RU60" s="19"/>
      <c r="RV60" s="19"/>
      <c r="RW60" s="19"/>
      <c r="RX60" s="19"/>
      <c r="RY60" s="19"/>
      <c r="RZ60" s="19"/>
      <c r="SA60" s="19"/>
      <c r="SB60" s="19"/>
      <c r="SC60" s="19"/>
      <c r="SD60" s="19"/>
      <c r="SE60" s="19"/>
      <c r="SF60" s="19"/>
      <c r="SG60" s="19"/>
      <c r="SH60" s="19"/>
      <c r="SI60" s="19"/>
      <c r="SJ60" s="19"/>
      <c r="SK60" s="19"/>
      <c r="SL60" s="19"/>
      <c r="SM60" s="19"/>
      <c r="SN60" s="19"/>
      <c r="SO60" s="19"/>
      <c r="SP60" s="19"/>
      <c r="SQ60" s="19"/>
      <c r="SR60" s="19"/>
      <c r="SS60" s="19"/>
      <c r="ST60" s="19"/>
      <c r="SU60" s="19"/>
      <c r="SV60" s="19"/>
      <c r="SW60" s="19"/>
      <c r="SX60" s="19"/>
      <c r="SY60" s="19"/>
      <c r="SZ60" s="19"/>
      <c r="TA60" s="19"/>
      <c r="TB60" s="19"/>
      <c r="TC60" s="19"/>
      <c r="TD60" s="19"/>
      <c r="TE60" s="19"/>
      <c r="TF60" s="19"/>
      <c r="TG60" s="19"/>
      <c r="TH60" s="19"/>
      <c r="TI60" s="19"/>
      <c r="TJ60" s="19"/>
      <c r="TK60" s="19"/>
      <c r="TL60" s="19"/>
      <c r="TM60" s="19"/>
      <c r="TN60" s="19"/>
      <c r="TO60" s="19"/>
      <c r="TP60" s="19"/>
      <c r="TQ60" s="19"/>
      <c r="TR60" s="19"/>
      <c r="TS60" s="19"/>
      <c r="TT60" s="19"/>
      <c r="TU60" s="19"/>
      <c r="TV60" s="19"/>
      <c r="TW60" s="19"/>
      <c r="TX60" s="19"/>
      <c r="TY60" s="19"/>
      <c r="TZ60" s="19"/>
      <c r="UA60" s="19"/>
      <c r="UB60" s="19"/>
      <c r="UC60" s="19"/>
      <c r="UD60" s="19"/>
      <c r="UE60" s="19"/>
      <c r="UF60" s="19"/>
      <c r="UG60" s="19"/>
      <c r="UH60" s="19"/>
      <c r="UI60" s="19"/>
      <c r="UJ60" s="19"/>
      <c r="UK60" s="19"/>
      <c r="UL60" s="19"/>
      <c r="UM60" s="19"/>
      <c r="UN60" s="19"/>
      <c r="UO60" s="19"/>
      <c r="UP60" s="19"/>
      <c r="UQ60" s="19"/>
      <c r="UR60" s="19"/>
      <c r="US60" s="19"/>
      <c r="UT60" s="19"/>
      <c r="UU60" s="19"/>
      <c r="UV60" s="19"/>
      <c r="UW60" s="19"/>
      <c r="UX60" s="19"/>
      <c r="UY60" s="19"/>
      <c r="UZ60" s="19"/>
      <c r="VA60" s="19"/>
      <c r="VB60" s="19"/>
      <c r="VC60" s="19"/>
      <c r="VD60" s="19"/>
      <c r="VE60" s="19"/>
      <c r="VF60" s="19"/>
      <c r="VG60" s="19"/>
      <c r="VH60" s="19"/>
      <c r="VI60" s="19"/>
      <c r="VJ60" s="19"/>
      <c r="VK60" s="19"/>
      <c r="VL60" s="19"/>
      <c r="VM60" s="19"/>
      <c r="VN60" s="19"/>
      <c r="VO60" s="19"/>
      <c r="VP60" s="19"/>
      <c r="VQ60" s="19"/>
      <c r="VR60" s="19"/>
      <c r="VS60" s="19"/>
      <c r="VT60" s="19"/>
      <c r="VU60" s="19"/>
      <c r="VV60" s="19"/>
      <c r="VW60" s="19"/>
      <c r="VX60" s="19"/>
      <c r="VY60" s="19"/>
      <c r="VZ60" s="19"/>
      <c r="WA60" s="19"/>
      <c r="WB60" s="19"/>
      <c r="WC60" s="19"/>
      <c r="WD60" s="19"/>
      <c r="WE60" s="19"/>
      <c r="WF60" s="19"/>
      <c r="WG60" s="19"/>
      <c r="WH60" s="19"/>
      <c r="WI60" s="19"/>
      <c r="WJ60" s="19"/>
      <c r="WK60" s="19"/>
      <c r="WL60" s="19"/>
      <c r="WM60" s="19"/>
      <c r="WN60" s="19"/>
      <c r="WO60" s="19"/>
      <c r="WP60" s="19"/>
      <c r="WQ60" s="19"/>
      <c r="WR60" s="19"/>
      <c r="WS60" s="19"/>
      <c r="WT60" s="19"/>
      <c r="WU60" s="19"/>
      <c r="WV60" s="19"/>
      <c r="WW60" s="19"/>
      <c r="WX60" s="19"/>
      <c r="WY60" s="19"/>
      <c r="WZ60" s="19"/>
      <c r="XA60" s="19"/>
      <c r="XB60" s="19"/>
      <c r="XC60" s="19"/>
      <c r="XD60" s="19"/>
      <c r="XE60" s="19"/>
      <c r="XF60" s="19"/>
      <c r="XG60" s="19"/>
      <c r="XH60" s="19"/>
      <c r="XI60" s="19"/>
      <c r="XJ60" s="19"/>
      <c r="XK60" s="19"/>
      <c r="XL60" s="19"/>
      <c r="XM60" s="19"/>
      <c r="XN60" s="19"/>
      <c r="XO60" s="19"/>
      <c r="XP60" s="19"/>
      <c r="XQ60" s="19"/>
      <c r="XR60" s="19"/>
      <c r="XS60" s="19"/>
      <c r="XT60" s="19"/>
      <c r="XU60" s="19"/>
      <c r="XV60" s="19"/>
      <c r="XW60" s="19"/>
      <c r="XX60" s="19"/>
      <c r="XY60" s="19"/>
      <c r="XZ60" s="19"/>
      <c r="YA60" s="19"/>
      <c r="YB60" s="19"/>
      <c r="YC60" s="19"/>
      <c r="YD60" s="19"/>
      <c r="YE60" s="19"/>
      <c r="YF60" s="19"/>
      <c r="YG60" s="19"/>
      <c r="YH60" s="19"/>
      <c r="YI60" s="19"/>
      <c r="YJ60" s="19"/>
      <c r="YK60" s="19"/>
      <c r="YL60" s="19"/>
      <c r="YM60" s="19"/>
      <c r="YN60" s="19"/>
      <c r="YO60" s="19"/>
      <c r="YP60" s="19"/>
      <c r="YQ60" s="19"/>
      <c r="YR60" s="19"/>
      <c r="YS60" s="19"/>
      <c r="YT60" s="19"/>
      <c r="YU60" s="19"/>
      <c r="YV60" s="19"/>
      <c r="YW60" s="19"/>
      <c r="YX60" s="19"/>
      <c r="YY60" s="19"/>
      <c r="YZ60" s="19"/>
      <c r="ZA60" s="19"/>
      <c r="ZB60" s="19"/>
      <c r="ZC60" s="19"/>
      <c r="ZD60" s="19"/>
      <c r="ZE60" s="19"/>
      <c r="ZF60" s="19"/>
      <c r="ZG60" s="19"/>
      <c r="ZH60" s="19"/>
      <c r="ZI60" s="19"/>
      <c r="ZJ60" s="19"/>
      <c r="ZK60" s="19"/>
      <c r="ZL60" s="19"/>
      <c r="ZM60" s="19"/>
      <c r="ZN60" s="19"/>
      <c r="ZO60" s="19"/>
      <c r="ZP60" s="19"/>
      <c r="ZQ60" s="19"/>
      <c r="ZR60" s="19"/>
      <c r="ZS60" s="19"/>
      <c r="ZT60" s="19"/>
      <c r="ZU60" s="19"/>
      <c r="ZV60" s="19"/>
      <c r="ZW60" s="19"/>
      <c r="ZX60" s="19"/>
      <c r="ZY60" s="19"/>
      <c r="ZZ60" s="19"/>
      <c r="AAA60" s="19"/>
      <c r="AAB60" s="19"/>
      <c r="AAC60" s="19"/>
      <c r="AAD60" s="19"/>
      <c r="AAE60" s="19"/>
      <c r="AAF60" s="19"/>
      <c r="AAG60" s="19"/>
      <c r="AAH60" s="19"/>
      <c r="AAI60" s="19"/>
      <c r="AAJ60" s="19"/>
      <c r="AAK60" s="19"/>
      <c r="AAL60" s="19"/>
      <c r="AAM60" s="19"/>
      <c r="AAN60" s="19"/>
      <c r="AAO60" s="19"/>
      <c r="AAP60" s="19"/>
      <c r="AAQ60" s="19"/>
      <c r="AAR60" s="19"/>
      <c r="AAS60" s="19"/>
      <c r="AAT60" s="19"/>
      <c r="AAU60" s="19"/>
      <c r="AAV60" s="19"/>
      <c r="AAW60" s="19"/>
      <c r="AAX60" s="19"/>
      <c r="AAY60" s="19"/>
      <c r="AAZ60" s="19"/>
      <c r="ABA60" s="19"/>
      <c r="ABB60" s="19"/>
      <c r="ABC60" s="19"/>
      <c r="ABD60" s="19"/>
      <c r="ABE60" s="19"/>
      <c r="ABF60" s="19"/>
      <c r="ABG60" s="19"/>
      <c r="ABH60" s="19"/>
      <c r="ABI60" s="19"/>
      <c r="ABJ60" s="19"/>
      <c r="ABK60" s="19"/>
      <c r="ABL60" s="19"/>
      <c r="ABM60" s="19"/>
      <c r="ABN60" s="19"/>
      <c r="ABO60" s="19"/>
      <c r="ABP60" s="19"/>
      <c r="ABQ60" s="19"/>
      <c r="ABR60" s="19"/>
      <c r="ABS60" s="19"/>
      <c r="ABT60" s="19"/>
      <c r="ABU60" s="19"/>
      <c r="ABV60" s="19"/>
      <c r="ABW60" s="19"/>
      <c r="ABX60" s="19"/>
      <c r="ABY60" s="19"/>
      <c r="ABZ60" s="19"/>
      <c r="ACA60" s="19"/>
      <c r="ACB60" s="19"/>
      <c r="ACC60" s="19"/>
      <c r="ACD60" s="19"/>
      <c r="ACE60" s="19"/>
      <c r="ACF60" s="19"/>
      <c r="ACG60" s="19"/>
      <c r="ACH60" s="19"/>
      <c r="ACI60" s="19"/>
      <c r="ACJ60" s="19"/>
      <c r="ACK60" s="19"/>
      <c r="ACL60" s="19"/>
      <c r="ACM60" s="19"/>
      <c r="ACN60" s="19"/>
      <c r="ACO60" s="19"/>
      <c r="ACP60" s="19"/>
      <c r="ACQ60" s="19"/>
      <c r="ACR60" s="19"/>
      <c r="ACS60" s="19"/>
      <c r="ACT60" s="19"/>
      <c r="ACU60" s="19"/>
      <c r="ACV60" s="19"/>
      <c r="ACW60" s="19"/>
      <c r="ACX60" s="19"/>
      <c r="ACY60" s="19"/>
      <c r="ACZ60" s="19"/>
      <c r="ADA60" s="19"/>
      <c r="ADB60" s="19"/>
      <c r="ADC60" s="19"/>
      <c r="ADD60" s="19"/>
      <c r="ADE60" s="19"/>
      <c r="ADF60" s="19"/>
      <c r="ADG60" s="19"/>
      <c r="ADH60" s="19"/>
      <c r="ADI60" s="19"/>
      <c r="ADJ60" s="19"/>
      <c r="ADK60" s="19"/>
      <c r="ADL60" s="19"/>
      <c r="ADM60" s="19"/>
      <c r="ADN60" s="19"/>
      <c r="ADO60" s="19"/>
      <c r="ADP60" s="19"/>
      <c r="ADQ60" s="19"/>
      <c r="ADR60" s="19"/>
      <c r="ADS60" s="19"/>
      <c r="ADT60" s="19"/>
      <c r="ADU60" s="19"/>
      <c r="ADV60" s="19"/>
      <c r="ADW60" s="19"/>
      <c r="ADX60" s="19"/>
      <c r="ADY60" s="19"/>
      <c r="ADZ60" s="19"/>
      <c r="AEA60" s="19"/>
      <c r="AEB60" s="19"/>
      <c r="AEC60" s="19"/>
      <c r="AED60" s="19"/>
      <c r="AEE60" s="19"/>
      <c r="AEF60" s="19"/>
      <c r="AEG60" s="19"/>
      <c r="AEH60" s="19"/>
      <c r="AEI60" s="19"/>
      <c r="AEJ60" s="19"/>
      <c r="AEK60" s="19"/>
      <c r="AEL60" s="19"/>
      <c r="AEM60" s="19"/>
      <c r="AEN60" s="19"/>
      <c r="AEO60" s="19"/>
      <c r="AEP60" s="19"/>
      <c r="AEQ60" s="19"/>
      <c r="AER60" s="19"/>
      <c r="AES60" s="19"/>
      <c r="AET60" s="19"/>
      <c r="AEU60" s="19"/>
      <c r="AEV60" s="19"/>
      <c r="AEW60" s="19"/>
      <c r="AEX60" s="19"/>
      <c r="AEY60" s="19"/>
      <c r="AEZ60" s="19"/>
      <c r="AFA60" s="19"/>
      <c r="AFB60" s="19"/>
      <c r="AFC60" s="19"/>
      <c r="AFD60" s="19"/>
      <c r="AFE60" s="19"/>
      <c r="AFF60" s="19"/>
      <c r="AFG60" s="19"/>
      <c r="AFH60" s="19"/>
      <c r="AFI60" s="19"/>
      <c r="AFJ60" s="19"/>
      <c r="AFK60" s="19"/>
      <c r="AFL60" s="19"/>
      <c r="AFM60" s="19"/>
      <c r="AFN60" s="19"/>
      <c r="AFO60" s="19"/>
      <c r="AFP60" s="19"/>
      <c r="AFQ60" s="19"/>
      <c r="AFR60" s="19"/>
      <c r="AFS60" s="19"/>
      <c r="AFT60" s="19"/>
      <c r="AFU60" s="19"/>
      <c r="AFV60" s="19"/>
      <c r="AFW60" s="19"/>
      <c r="AFX60" s="19"/>
      <c r="AFY60" s="19"/>
      <c r="AFZ60" s="19"/>
      <c r="AGA60" s="19"/>
      <c r="AGB60" s="19"/>
      <c r="AGC60" s="19"/>
      <c r="AGD60" s="19"/>
      <c r="AGE60" s="19"/>
      <c r="AGF60" s="19"/>
      <c r="AGG60" s="19"/>
      <c r="AGH60" s="19"/>
      <c r="AGI60" s="19"/>
      <c r="AGJ60" s="19"/>
      <c r="AGK60" s="19"/>
      <c r="AGL60" s="19"/>
      <c r="AGM60" s="19"/>
      <c r="AGN60" s="19"/>
      <c r="AGO60" s="19"/>
      <c r="AGP60" s="19"/>
      <c r="AGQ60" s="19"/>
      <c r="AGR60" s="19"/>
      <c r="AGS60" s="19"/>
      <c r="AGT60" s="19"/>
      <c r="AGU60" s="19"/>
      <c r="AGV60" s="19"/>
      <c r="AGW60" s="19"/>
      <c r="AGX60" s="19"/>
      <c r="AGY60" s="19"/>
      <c r="AGZ60" s="19"/>
      <c r="AHA60" s="19"/>
      <c r="AHB60" s="19"/>
      <c r="AHC60" s="19"/>
      <c r="AHD60" s="19"/>
      <c r="AHE60" s="19"/>
      <c r="AHF60" s="19"/>
      <c r="AHG60" s="19"/>
      <c r="AHH60" s="19"/>
      <c r="AHI60" s="19"/>
      <c r="AHJ60" s="19"/>
      <c r="AHK60" s="19"/>
      <c r="AHL60" s="19"/>
      <c r="AHM60" s="19"/>
      <c r="AHN60" s="19"/>
      <c r="AHO60" s="19"/>
      <c r="AHP60" s="19"/>
      <c r="AHQ60" s="19"/>
      <c r="AHR60" s="19"/>
      <c r="AHS60" s="19"/>
      <c r="AHT60" s="19"/>
      <c r="AHU60" s="19"/>
      <c r="AHV60" s="19"/>
      <c r="AHW60" s="19"/>
      <c r="AHX60" s="19"/>
      <c r="AHY60" s="19"/>
      <c r="AHZ60" s="19"/>
      <c r="AIA60" s="19"/>
      <c r="AIB60" s="19"/>
      <c r="AIC60" s="19"/>
      <c r="AID60" s="19"/>
      <c r="AIE60" s="19"/>
      <c r="AIF60" s="19"/>
      <c r="AIG60" s="19"/>
      <c r="AIH60" s="19"/>
      <c r="AII60" s="19"/>
      <c r="AIJ60" s="19"/>
      <c r="AIK60" s="19"/>
      <c r="AIL60" s="19"/>
      <c r="AIM60" s="19"/>
      <c r="AIN60" s="19"/>
      <c r="AIO60" s="19"/>
      <c r="AIP60" s="19"/>
      <c r="AIQ60" s="19"/>
      <c r="AIR60" s="19"/>
      <c r="AIS60" s="19"/>
      <c r="AIT60" s="19"/>
      <c r="AIU60" s="19"/>
      <c r="AIV60" s="19"/>
      <c r="AIW60" s="19"/>
      <c r="AIX60" s="19"/>
      <c r="AIY60" s="19"/>
      <c r="AIZ60" s="19"/>
      <c r="AJA60" s="19"/>
      <c r="AJB60" s="19"/>
      <c r="AJC60" s="19"/>
      <c r="AJD60" s="19"/>
      <c r="AJE60" s="19"/>
      <c r="AJF60" s="19"/>
      <c r="AJG60" s="19"/>
      <c r="AJH60" s="19"/>
      <c r="AJI60" s="19"/>
      <c r="AJJ60" s="19"/>
      <c r="AJK60" s="19"/>
      <c r="AJL60" s="19"/>
      <c r="AJM60" s="19"/>
      <c r="AJN60" s="19"/>
      <c r="AJO60" s="19"/>
      <c r="AJP60" s="19"/>
      <c r="AJQ60" s="19"/>
      <c r="AJR60" s="19"/>
      <c r="AJS60" s="19"/>
      <c r="AJT60" s="19"/>
      <c r="AJU60" s="19"/>
      <c r="AJV60" s="19"/>
      <c r="AJW60" s="19"/>
      <c r="AJX60" s="19"/>
      <c r="AJY60" s="19"/>
      <c r="AJZ60" s="19"/>
      <c r="AKA60" s="19"/>
      <c r="AKB60" s="19"/>
      <c r="AKC60" s="19"/>
      <c r="AKD60" s="19"/>
      <c r="AKE60" s="19"/>
      <c r="AKF60" s="19"/>
      <c r="AKG60" s="19"/>
      <c r="AKH60" s="19"/>
      <c r="AKI60" s="19"/>
      <c r="AKJ60" s="19"/>
      <c r="AKK60" s="19"/>
      <c r="AKL60" s="19"/>
      <c r="AKM60" s="19"/>
      <c r="AKN60" s="19"/>
      <c r="AKO60" s="19"/>
      <c r="AKP60" s="19"/>
      <c r="AKQ60" s="19"/>
      <c r="AKR60" s="19"/>
      <c r="AKS60" s="19"/>
      <c r="AKT60" s="19"/>
      <c r="AKU60" s="19"/>
      <c r="AKV60" s="19"/>
      <c r="AKW60" s="19"/>
      <c r="AKX60" s="19"/>
      <c r="AKY60" s="19"/>
      <c r="AKZ60" s="19"/>
      <c r="ALA60" s="19"/>
      <c r="ALB60" s="19"/>
      <c r="ALC60" s="19"/>
      <c r="ALD60" s="19"/>
      <c r="ALE60" s="19"/>
      <c r="ALF60" s="19"/>
      <c r="ALG60" s="19"/>
      <c r="ALH60" s="19"/>
      <c r="ALI60" s="19"/>
      <c r="ALJ60" s="19"/>
      <c r="ALK60" s="19"/>
      <c r="ALL60" s="19"/>
      <c r="ALM60" s="19"/>
      <c r="ALN60" s="19"/>
      <c r="ALO60" s="19"/>
      <c r="ALP60" s="19"/>
      <c r="ALQ60" s="19"/>
      <c r="ALR60" s="19"/>
      <c r="ALS60" s="19"/>
      <c r="ALT60" s="19"/>
      <c r="ALU60" s="19"/>
      <c r="ALV60" s="19"/>
      <c r="ALW60" s="19"/>
      <c r="ALX60" s="19"/>
      <c r="ALY60" s="19"/>
      <c r="ALZ60" s="19"/>
      <c r="AMA60" s="19"/>
      <c r="AMB60" s="19"/>
      <c r="AMC60" s="19"/>
      <c r="AMD60" s="19"/>
      <c r="AME60" s="19"/>
      <c r="AMF60" s="19"/>
      <c r="AMG60" s="19"/>
      <c r="AMH60" s="19"/>
      <c r="AMI60" s="19"/>
      <c r="AMJ60" s="19"/>
      <c r="AMK60" s="19"/>
      <c r="AML60" s="19"/>
      <c r="AMM60" s="19"/>
      <c r="AMN60" s="19"/>
      <c r="AMO60" s="19"/>
      <c r="AMP60" s="19"/>
      <c r="AMQ60" s="19"/>
      <c r="AMR60" s="19"/>
      <c r="AMS60" s="19"/>
      <c r="AMT60" s="19"/>
      <c r="AMU60" s="19"/>
      <c r="AMV60" s="19"/>
      <c r="AMW60" s="19"/>
      <c r="AMX60" s="19"/>
      <c r="AMY60" s="19"/>
      <c r="AMZ60" s="19"/>
      <c r="ANA60" s="19"/>
      <c r="ANB60" s="19"/>
      <c r="ANC60" s="19"/>
      <c r="AND60" s="19"/>
      <c r="ANE60" s="19"/>
      <c r="ANF60" s="19"/>
      <c r="ANG60" s="19"/>
      <c r="ANH60" s="19"/>
      <c r="ANI60" s="19"/>
      <c r="ANJ60" s="19"/>
      <c r="ANK60" s="19"/>
      <c r="ANL60" s="19"/>
      <c r="ANM60" s="19"/>
      <c r="ANN60" s="19"/>
      <c r="ANO60" s="19"/>
      <c r="ANP60" s="19"/>
      <c r="ANQ60" s="19"/>
      <c r="ANR60" s="19"/>
      <c r="ANS60" s="19"/>
      <c r="ANT60" s="19"/>
      <c r="ANU60" s="19"/>
      <c r="ANV60" s="19"/>
      <c r="ANW60" s="19"/>
      <c r="ANX60" s="19"/>
      <c r="ANY60" s="19"/>
      <c r="ANZ60" s="19"/>
      <c r="AOA60" s="19"/>
      <c r="AOB60" s="19"/>
      <c r="AOC60" s="19"/>
      <c r="AOD60" s="19"/>
      <c r="AOE60" s="19"/>
      <c r="AOF60" s="19"/>
      <c r="AOG60" s="19"/>
      <c r="AOH60" s="19"/>
      <c r="AOI60" s="19"/>
      <c r="AOJ60" s="19"/>
      <c r="AOK60" s="19"/>
      <c r="AOL60" s="19"/>
      <c r="AOM60" s="19"/>
      <c r="AON60" s="19"/>
      <c r="AOO60" s="19"/>
      <c r="AOP60" s="19"/>
      <c r="AOQ60" s="19"/>
      <c r="AOR60" s="19"/>
      <c r="AOS60" s="19"/>
      <c r="AOT60" s="19"/>
      <c r="AOU60" s="19"/>
      <c r="AOV60" s="19"/>
      <c r="AOW60" s="19"/>
      <c r="AOX60" s="19"/>
      <c r="AOY60" s="19"/>
      <c r="AOZ60" s="19"/>
      <c r="APA60" s="19"/>
      <c r="APB60" s="19"/>
      <c r="APC60" s="19"/>
      <c r="APD60" s="19"/>
      <c r="APE60" s="19"/>
      <c r="APF60" s="19"/>
      <c r="APG60" s="19"/>
      <c r="APH60" s="19"/>
      <c r="API60" s="19"/>
      <c r="APJ60" s="19"/>
      <c r="APK60" s="19"/>
      <c r="APL60" s="19"/>
      <c r="APM60" s="19"/>
      <c r="APN60" s="19"/>
      <c r="APO60" s="19"/>
      <c r="APP60" s="19"/>
      <c r="APQ60" s="19"/>
      <c r="APR60" s="19"/>
      <c r="APS60" s="19"/>
      <c r="APT60" s="19"/>
      <c r="APU60" s="19"/>
      <c r="APV60" s="19"/>
      <c r="APW60" s="19"/>
      <c r="APX60" s="19"/>
      <c r="APY60" s="19"/>
      <c r="APZ60" s="19"/>
      <c r="AQA60" s="19"/>
      <c r="AQB60" s="19"/>
      <c r="AQC60" s="19"/>
      <c r="AQD60" s="19"/>
      <c r="AQE60" s="19"/>
      <c r="AQF60" s="19"/>
      <c r="AQG60" s="19"/>
      <c r="AQH60" s="19"/>
      <c r="AQI60" s="19"/>
      <c r="AQJ60" s="19"/>
      <c r="AQK60" s="19"/>
      <c r="AQL60" s="19"/>
      <c r="AQM60" s="19"/>
      <c r="AQN60" s="19"/>
      <c r="AQO60" s="19"/>
      <c r="AQP60" s="19"/>
      <c r="AQQ60" s="19"/>
      <c r="AQR60" s="19"/>
      <c r="AQS60" s="19"/>
      <c r="AQT60" s="19"/>
      <c r="AQU60" s="19"/>
      <c r="AQV60" s="19"/>
      <c r="AQW60" s="19"/>
      <c r="AQX60" s="19"/>
      <c r="AQY60" s="19"/>
      <c r="AQZ60" s="19"/>
      <c r="ARA60" s="19"/>
      <c r="ARB60" s="19"/>
      <c r="ARC60" s="19"/>
      <c r="ARD60" s="19"/>
      <c r="ARE60" s="19"/>
      <c r="ARF60" s="19"/>
      <c r="ARG60" s="19"/>
      <c r="ARH60" s="19"/>
      <c r="ARI60" s="19"/>
      <c r="ARJ60" s="19"/>
      <c r="ARK60" s="19"/>
      <c r="ARL60" s="19"/>
      <c r="ARM60" s="19"/>
      <c r="ARN60" s="19"/>
      <c r="ARO60" s="19"/>
      <c r="ARP60" s="19"/>
      <c r="ARQ60" s="19"/>
      <c r="ARR60" s="19"/>
      <c r="ARS60" s="19"/>
      <c r="ART60" s="19"/>
      <c r="ARU60" s="19"/>
      <c r="ARV60" s="19"/>
      <c r="ARW60" s="19"/>
      <c r="ARX60" s="19"/>
      <c r="ARY60" s="19"/>
      <c r="ARZ60" s="19"/>
      <c r="ASA60" s="19"/>
      <c r="ASB60" s="19"/>
      <c r="ASC60" s="19"/>
      <c r="ASD60" s="19"/>
      <c r="ASE60" s="19"/>
      <c r="ASF60" s="19"/>
      <c r="ASG60" s="19"/>
      <c r="ASH60" s="19"/>
      <c r="ASI60" s="19"/>
      <c r="ASJ60" s="19"/>
      <c r="ASK60" s="19"/>
      <c r="ASL60" s="19"/>
      <c r="ASM60" s="19"/>
      <c r="ASN60" s="19"/>
      <c r="ASO60" s="19"/>
      <c r="ASP60" s="19"/>
      <c r="ASQ60" s="19"/>
      <c r="ASR60" s="19"/>
      <c r="ASS60" s="19"/>
      <c r="AST60" s="19"/>
      <c r="ASU60" s="19"/>
      <c r="ASV60" s="19"/>
      <c r="ASW60" s="19"/>
      <c r="ASX60" s="19"/>
      <c r="ASY60" s="19"/>
      <c r="ASZ60" s="19"/>
      <c r="ATA60" s="19"/>
      <c r="ATB60" s="19"/>
      <c r="ATC60" s="19"/>
      <c r="ATD60" s="19"/>
      <c r="ATE60" s="19"/>
      <c r="ATF60" s="19"/>
      <c r="ATG60" s="19"/>
      <c r="ATH60" s="19"/>
      <c r="ATI60" s="19"/>
      <c r="ATJ60" s="19"/>
      <c r="ATK60" s="19"/>
      <c r="ATL60" s="19"/>
      <c r="ATM60" s="19"/>
      <c r="ATN60" s="19"/>
      <c r="ATO60" s="19"/>
      <c r="ATP60" s="19"/>
      <c r="ATQ60" s="19"/>
      <c r="ATR60" s="19"/>
      <c r="ATS60" s="19"/>
      <c r="ATT60" s="19"/>
      <c r="ATU60" s="19"/>
      <c r="ATV60" s="19"/>
      <c r="ATW60" s="19"/>
      <c r="ATX60" s="19"/>
      <c r="ATY60" s="19"/>
      <c r="ATZ60" s="19"/>
      <c r="AUA60" s="19"/>
      <c r="AUB60" s="19"/>
      <c r="AUC60" s="19"/>
      <c r="AUD60" s="19"/>
      <c r="AUE60" s="19"/>
      <c r="AUF60" s="19"/>
      <c r="AUG60" s="19"/>
      <c r="AUH60" s="19"/>
      <c r="AUI60" s="19"/>
      <c r="AUJ60" s="19"/>
      <c r="AUK60" s="19"/>
      <c r="AUL60" s="19"/>
      <c r="AUM60" s="19"/>
      <c r="AUN60" s="19"/>
      <c r="AUO60" s="19"/>
      <c r="AUP60" s="19"/>
      <c r="AUQ60" s="19"/>
      <c r="AUR60" s="19"/>
      <c r="AUS60" s="19"/>
      <c r="AUT60" s="19"/>
      <c r="AUU60" s="19"/>
      <c r="AUV60" s="19"/>
      <c r="AUW60" s="19"/>
      <c r="AUX60" s="19"/>
      <c r="AUY60" s="19"/>
      <c r="AUZ60" s="19"/>
      <c r="AVA60" s="19"/>
      <c r="AVB60" s="19"/>
      <c r="AVC60" s="19"/>
      <c r="AVD60" s="19"/>
      <c r="AVE60" s="19"/>
      <c r="AVF60" s="19"/>
      <c r="AVG60" s="19"/>
      <c r="AVH60" s="19"/>
      <c r="AVI60" s="19"/>
      <c r="AVJ60" s="19"/>
      <c r="AVK60" s="19"/>
      <c r="AVL60" s="19"/>
      <c r="AVM60" s="19"/>
      <c r="AVN60" s="19"/>
      <c r="AVO60" s="19"/>
      <c r="AVP60" s="19"/>
      <c r="AVQ60" s="19"/>
      <c r="AVR60" s="19"/>
      <c r="AVS60" s="19"/>
      <c r="AVT60" s="19"/>
      <c r="AVU60" s="19"/>
      <c r="AVV60" s="19"/>
      <c r="AVW60" s="19"/>
      <c r="AVX60" s="19"/>
      <c r="AVY60" s="19"/>
      <c r="AVZ60" s="19"/>
      <c r="AWA60" s="19"/>
      <c r="AWB60" s="19"/>
      <c r="AWC60" s="19"/>
      <c r="AWD60" s="19"/>
      <c r="AWE60" s="19"/>
      <c r="AWF60" s="19"/>
      <c r="AWG60" s="19"/>
      <c r="AWH60" s="19"/>
      <c r="AWI60" s="19"/>
      <c r="AWJ60" s="19"/>
      <c r="AWK60" s="19"/>
      <c r="AWL60" s="19"/>
      <c r="AWM60" s="19"/>
      <c r="AWN60" s="19"/>
      <c r="AWO60" s="19"/>
      <c r="AWP60" s="19"/>
      <c r="AWQ60" s="19"/>
      <c r="AWR60" s="19"/>
      <c r="AWS60" s="19"/>
      <c r="AWT60" s="19"/>
      <c r="AWU60" s="19"/>
      <c r="AWV60" s="19"/>
      <c r="AWW60" s="19"/>
      <c r="AWX60" s="19"/>
      <c r="AWY60" s="19"/>
      <c r="AWZ60" s="19"/>
      <c r="AXA60" s="19"/>
      <c r="AXB60" s="19"/>
      <c r="AXC60" s="19"/>
      <c r="AXD60" s="19"/>
      <c r="AXE60" s="19"/>
      <c r="AXF60" s="19"/>
      <c r="AXG60" s="19"/>
      <c r="AXH60" s="19"/>
      <c r="AXI60" s="19"/>
      <c r="AXJ60" s="19"/>
      <c r="AXK60" s="19"/>
      <c r="AXL60" s="19"/>
      <c r="AXM60" s="19"/>
      <c r="AXN60" s="19"/>
      <c r="AXO60" s="19"/>
      <c r="AXP60" s="19"/>
      <c r="AXQ60" s="19"/>
      <c r="AXR60" s="19"/>
      <c r="AXS60" s="19"/>
      <c r="AXT60" s="19"/>
      <c r="AXU60" s="19"/>
      <c r="AXV60" s="19"/>
      <c r="AXW60" s="19"/>
      <c r="AXX60" s="19"/>
      <c r="AXY60" s="19"/>
      <c r="AXZ60" s="19"/>
      <c r="AYA60" s="19"/>
      <c r="AYB60" s="19"/>
      <c r="AYC60" s="19"/>
      <c r="AYD60" s="19"/>
      <c r="AYE60" s="19"/>
      <c r="AYF60" s="19"/>
      <c r="AYG60" s="19"/>
      <c r="AYH60" s="19"/>
      <c r="AYI60" s="19"/>
      <c r="AYJ60" s="19"/>
      <c r="AYK60" s="19"/>
      <c r="AYL60" s="19"/>
      <c r="AYM60" s="19"/>
      <c r="AYN60" s="19"/>
      <c r="AYO60" s="19"/>
      <c r="AYP60" s="19"/>
      <c r="AYQ60" s="19"/>
      <c r="AYR60" s="19"/>
      <c r="AYS60" s="19"/>
      <c r="AYT60" s="19"/>
      <c r="AYU60" s="19"/>
      <c r="AYV60" s="19"/>
      <c r="AYW60" s="19"/>
      <c r="AYX60" s="19"/>
      <c r="AYY60" s="19"/>
      <c r="AYZ60" s="19"/>
      <c r="AZA60" s="19"/>
      <c r="AZB60" s="19"/>
      <c r="AZC60" s="19"/>
      <c r="AZD60" s="19"/>
      <c r="AZE60" s="19"/>
      <c r="AZF60" s="19"/>
      <c r="AZG60" s="19"/>
      <c r="AZH60" s="19"/>
      <c r="AZI60" s="19"/>
      <c r="AZJ60" s="19"/>
      <c r="AZK60" s="19"/>
      <c r="AZL60" s="19"/>
      <c r="AZM60" s="19"/>
      <c r="AZN60" s="19"/>
      <c r="AZO60" s="19"/>
      <c r="AZP60" s="19"/>
      <c r="AZQ60" s="19"/>
      <c r="AZR60" s="19"/>
      <c r="AZS60" s="19"/>
      <c r="AZT60" s="19"/>
      <c r="AZU60" s="19"/>
      <c r="AZV60" s="19"/>
      <c r="AZW60" s="19"/>
      <c r="AZX60" s="19"/>
      <c r="AZY60" s="19"/>
      <c r="AZZ60" s="19"/>
      <c r="BAA60" s="19"/>
      <c r="BAB60" s="19"/>
      <c r="BAC60" s="19"/>
      <c r="BAD60" s="19"/>
      <c r="BAE60" s="19"/>
      <c r="BAF60" s="19"/>
      <c r="BAG60" s="19"/>
      <c r="BAH60" s="19"/>
      <c r="BAI60" s="19"/>
      <c r="BAJ60" s="19"/>
      <c r="BAK60" s="19"/>
      <c r="BAL60" s="19"/>
      <c r="BAM60" s="19"/>
      <c r="BAN60" s="19"/>
      <c r="BAO60" s="19"/>
      <c r="BAP60" s="19"/>
      <c r="BAQ60" s="19"/>
      <c r="BAR60" s="19"/>
      <c r="BAS60" s="19"/>
      <c r="BAT60" s="19"/>
      <c r="BAU60" s="19"/>
      <c r="BAV60" s="19"/>
      <c r="BAW60" s="19"/>
      <c r="BAX60" s="19"/>
      <c r="BAY60" s="19"/>
      <c r="BAZ60" s="19"/>
      <c r="BBA60" s="19"/>
      <c r="BBB60" s="19"/>
      <c r="BBC60" s="19"/>
      <c r="BBD60" s="19"/>
      <c r="BBE60" s="19"/>
      <c r="BBF60" s="19"/>
      <c r="BBG60" s="19"/>
      <c r="BBH60" s="19"/>
      <c r="BBI60" s="19"/>
      <c r="BBJ60" s="19"/>
      <c r="BBK60" s="19"/>
      <c r="BBL60" s="19"/>
      <c r="BBM60" s="19"/>
      <c r="BBN60" s="19"/>
      <c r="BBO60" s="19"/>
      <c r="BBP60" s="19"/>
      <c r="BBQ60" s="19"/>
      <c r="BBR60" s="19"/>
      <c r="BBS60" s="19"/>
      <c r="BBT60" s="19"/>
      <c r="BBU60" s="19"/>
      <c r="BBV60" s="19"/>
      <c r="BBW60" s="19"/>
      <c r="BBX60" s="19"/>
      <c r="BBY60" s="19"/>
      <c r="BBZ60" s="19"/>
      <c r="BCA60" s="19"/>
      <c r="BCB60" s="19"/>
      <c r="BCC60" s="19"/>
      <c r="BCD60" s="19"/>
      <c r="BCE60" s="19"/>
      <c r="BCF60" s="19"/>
      <c r="BCG60" s="19"/>
      <c r="BCH60" s="19"/>
      <c r="BCI60" s="19"/>
      <c r="BCJ60" s="19"/>
      <c r="BCK60" s="19"/>
      <c r="BCL60" s="19"/>
      <c r="BCM60" s="19"/>
      <c r="BCN60" s="19"/>
      <c r="BCO60" s="19"/>
      <c r="BCP60" s="19"/>
      <c r="BCQ60" s="19"/>
      <c r="BCR60" s="19"/>
      <c r="BCS60" s="19"/>
      <c r="BCT60" s="19"/>
      <c r="BCU60" s="19"/>
      <c r="BCV60" s="19"/>
      <c r="BCW60" s="19"/>
      <c r="BCX60" s="19"/>
      <c r="BCY60" s="19"/>
      <c r="BCZ60" s="19"/>
      <c r="BDA60" s="19"/>
      <c r="BDB60" s="19"/>
      <c r="BDC60" s="19"/>
      <c r="BDD60" s="19"/>
      <c r="BDE60" s="19"/>
      <c r="BDF60" s="19"/>
      <c r="BDG60" s="19"/>
      <c r="BDH60" s="19"/>
      <c r="BDI60" s="19"/>
      <c r="BDJ60" s="19"/>
      <c r="BDK60" s="19"/>
      <c r="BDL60" s="19"/>
      <c r="BDM60" s="19"/>
      <c r="BDN60" s="19"/>
      <c r="BDO60" s="19"/>
      <c r="BDP60" s="19"/>
      <c r="BDQ60" s="19"/>
      <c r="BDR60" s="19"/>
      <c r="BDS60" s="19"/>
      <c r="BDT60" s="19"/>
      <c r="BDU60" s="19"/>
      <c r="BDV60" s="19"/>
      <c r="BDW60" s="19"/>
      <c r="BDX60" s="19"/>
      <c r="BDY60" s="19"/>
      <c r="BDZ60" s="19"/>
      <c r="BEA60" s="19"/>
      <c r="BEB60" s="19"/>
      <c r="BEC60" s="19"/>
      <c r="BED60" s="19"/>
      <c r="BEE60" s="19"/>
      <c r="BEF60" s="19"/>
      <c r="BEG60" s="19"/>
      <c r="BEH60" s="19"/>
      <c r="BEI60" s="19"/>
      <c r="BEJ60" s="19"/>
      <c r="BEK60" s="19"/>
      <c r="BEL60" s="19"/>
      <c r="BEM60" s="19"/>
      <c r="BEN60" s="19"/>
      <c r="BEO60" s="19"/>
      <c r="BEP60" s="19"/>
    </row>
    <row r="61" spans="1:1498" s="78" customFormat="1" x14ac:dyDescent="0.2">
      <c r="A61" s="31">
        <v>60</v>
      </c>
      <c r="B61" s="16">
        <v>51</v>
      </c>
      <c r="C61" s="31">
        <v>1</v>
      </c>
      <c r="D61" s="31">
        <v>1</v>
      </c>
      <c r="E61" s="16" t="s">
        <v>2141</v>
      </c>
      <c r="F61" s="16"/>
      <c r="G61" s="4" t="s">
        <v>3747</v>
      </c>
      <c r="H61" s="4" t="s">
        <v>3748</v>
      </c>
      <c r="I61" s="6" t="s">
        <v>3749</v>
      </c>
      <c r="J61" s="16">
        <v>2013</v>
      </c>
      <c r="K61" s="16">
        <v>81</v>
      </c>
      <c r="L61" s="4"/>
      <c r="M61" s="4"/>
      <c r="N61" s="45" t="s">
        <v>3750</v>
      </c>
      <c r="O61" s="77" t="s">
        <v>3751</v>
      </c>
      <c r="P61" s="4" t="s">
        <v>4969</v>
      </c>
    </row>
    <row r="62" spans="1:1498" s="78" customFormat="1" ht="11.25" customHeight="1" x14ac:dyDescent="0.2">
      <c r="A62" s="31">
        <v>61</v>
      </c>
      <c r="B62" s="16">
        <v>52</v>
      </c>
      <c r="C62" s="31">
        <v>0</v>
      </c>
      <c r="D62" s="31">
        <v>0</v>
      </c>
      <c r="E62" s="16" t="s">
        <v>2141</v>
      </c>
      <c r="F62" s="16"/>
      <c r="G62" s="4" t="s">
        <v>4183</v>
      </c>
      <c r="H62" s="4" t="s">
        <v>4184</v>
      </c>
      <c r="I62" s="4" t="s">
        <v>4037</v>
      </c>
      <c r="J62" s="16">
        <v>2009</v>
      </c>
      <c r="K62" s="16">
        <v>375</v>
      </c>
      <c r="L62" s="4"/>
      <c r="M62" s="4"/>
      <c r="N62" s="45" t="s">
        <v>4185</v>
      </c>
      <c r="O62" s="77" t="s">
        <v>4186</v>
      </c>
      <c r="P62" s="4" t="s">
        <v>4250</v>
      </c>
    </row>
    <row r="63" spans="1:1498" s="20" customFormat="1" ht="11.25" customHeight="1" x14ac:dyDescent="0.2">
      <c r="A63" s="31">
        <v>62</v>
      </c>
      <c r="B63" s="16">
        <v>53</v>
      </c>
      <c r="C63" s="31">
        <v>0</v>
      </c>
      <c r="D63" s="31">
        <v>0</v>
      </c>
      <c r="E63" s="19" t="s">
        <v>2141</v>
      </c>
      <c r="F63" s="19"/>
      <c r="G63" s="6" t="s">
        <v>4187</v>
      </c>
      <c r="H63" s="4" t="s">
        <v>4188</v>
      </c>
      <c r="I63" s="6" t="s">
        <v>2878</v>
      </c>
      <c r="J63" s="19">
        <v>2009</v>
      </c>
      <c r="K63" s="19">
        <v>142</v>
      </c>
      <c r="L63" s="6"/>
      <c r="M63" s="6"/>
      <c r="N63" s="47" t="s">
        <v>4189</v>
      </c>
      <c r="O63" s="77" t="s">
        <v>4190</v>
      </c>
      <c r="P63" s="6" t="s">
        <v>4251</v>
      </c>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c r="JE63" s="16"/>
      <c r="JF63" s="16"/>
      <c r="JG63" s="16"/>
      <c r="JH63" s="16"/>
      <c r="JI63" s="16"/>
      <c r="JJ63" s="16"/>
      <c r="JK63" s="16"/>
      <c r="JL63" s="16"/>
      <c r="JM63" s="16"/>
      <c r="JN63" s="16"/>
      <c r="JO63" s="16"/>
      <c r="JP63" s="16"/>
      <c r="JQ63" s="16"/>
      <c r="JR63" s="16"/>
      <c r="JS63" s="16"/>
      <c r="JT63" s="16"/>
      <c r="JU63" s="16"/>
      <c r="JV63" s="16"/>
      <c r="JW63" s="16"/>
      <c r="JX63" s="16"/>
      <c r="JY63" s="16"/>
      <c r="JZ63" s="16"/>
      <c r="KA63" s="16"/>
      <c r="KB63" s="16"/>
      <c r="KC63" s="16"/>
      <c r="KD63" s="16"/>
      <c r="KE63" s="16"/>
      <c r="KF63" s="16"/>
      <c r="KG63" s="16"/>
      <c r="KH63" s="16"/>
      <c r="KI63" s="16"/>
      <c r="KJ63" s="16"/>
      <c r="KK63" s="16"/>
      <c r="KL63" s="16"/>
      <c r="KM63" s="16"/>
      <c r="KN63" s="16"/>
      <c r="KO63" s="16"/>
      <c r="KP63" s="16"/>
      <c r="KQ63" s="16"/>
      <c r="KR63" s="16"/>
      <c r="KS63" s="16"/>
      <c r="KT63" s="16"/>
      <c r="KU63" s="16"/>
      <c r="KV63" s="16"/>
      <c r="KW63" s="16"/>
      <c r="KX63" s="16"/>
      <c r="KY63" s="16"/>
      <c r="KZ63" s="16"/>
      <c r="LA63" s="16"/>
      <c r="LB63" s="16"/>
      <c r="LC63" s="16"/>
      <c r="LD63" s="16"/>
      <c r="LE63" s="16"/>
      <c r="LF63" s="16"/>
      <c r="LG63" s="16"/>
      <c r="LH63" s="16"/>
      <c r="LI63" s="16"/>
      <c r="LJ63" s="16"/>
      <c r="LK63" s="16"/>
      <c r="LL63" s="16"/>
      <c r="LM63" s="16"/>
      <c r="LN63" s="16"/>
      <c r="LO63" s="16"/>
      <c r="LP63" s="16"/>
      <c r="LQ63" s="16"/>
      <c r="LR63" s="16"/>
      <c r="LS63" s="16"/>
      <c r="LT63" s="16"/>
      <c r="LU63" s="16"/>
      <c r="LV63" s="16"/>
      <c r="LW63" s="16"/>
      <c r="LX63" s="16"/>
      <c r="LY63" s="16"/>
      <c r="LZ63" s="16"/>
      <c r="MA63" s="16"/>
      <c r="MB63" s="16"/>
      <c r="MC63" s="16"/>
      <c r="MD63" s="16"/>
      <c r="ME63" s="16"/>
      <c r="MF63" s="16"/>
      <c r="MG63" s="16"/>
      <c r="MH63" s="16"/>
      <c r="MI63" s="16"/>
      <c r="MJ63" s="16"/>
      <c r="MK63" s="16"/>
      <c r="ML63" s="16"/>
      <c r="MM63" s="16"/>
      <c r="MN63" s="16"/>
      <c r="MO63" s="16"/>
      <c r="MP63" s="16"/>
      <c r="MQ63" s="16"/>
      <c r="MR63" s="16"/>
      <c r="MS63" s="16"/>
      <c r="MT63" s="16"/>
      <c r="MU63" s="16"/>
      <c r="MV63" s="16"/>
      <c r="MW63" s="16"/>
      <c r="MX63" s="16"/>
      <c r="MY63" s="16"/>
      <c r="MZ63" s="16"/>
      <c r="NA63" s="16"/>
      <c r="NB63" s="16"/>
      <c r="NC63" s="16"/>
      <c r="ND63" s="16"/>
      <c r="NE63" s="16"/>
      <c r="NF63" s="16"/>
      <c r="NG63" s="16"/>
      <c r="NH63" s="16"/>
      <c r="NI63" s="16"/>
      <c r="NJ63" s="16"/>
      <c r="NK63" s="16"/>
      <c r="NL63" s="16"/>
      <c r="NM63" s="16"/>
      <c r="NN63" s="16"/>
      <c r="NO63" s="16"/>
      <c r="NP63" s="16"/>
      <c r="NQ63" s="16"/>
      <c r="NR63" s="16"/>
      <c r="NS63" s="16"/>
      <c r="NT63" s="16"/>
      <c r="NU63" s="16"/>
      <c r="NV63" s="16"/>
      <c r="NW63" s="16"/>
      <c r="NX63" s="16"/>
      <c r="NY63" s="16"/>
      <c r="NZ63" s="16"/>
      <c r="OA63" s="16"/>
      <c r="OB63" s="16"/>
      <c r="OC63" s="16"/>
      <c r="OD63" s="16"/>
      <c r="OE63" s="16"/>
      <c r="OF63" s="16"/>
      <c r="OG63" s="16"/>
      <c r="OH63" s="16"/>
      <c r="OI63" s="16"/>
      <c r="OJ63" s="16"/>
      <c r="OK63" s="16"/>
      <c r="OL63" s="16"/>
      <c r="OM63" s="16"/>
      <c r="ON63" s="16"/>
      <c r="OO63" s="16"/>
      <c r="OP63" s="16"/>
      <c r="OQ63" s="16"/>
      <c r="OR63" s="16"/>
      <c r="OS63" s="16"/>
      <c r="OT63" s="16"/>
      <c r="OU63" s="16"/>
      <c r="OV63" s="16"/>
      <c r="OW63" s="16"/>
      <c r="OX63" s="16"/>
      <c r="OY63" s="16"/>
      <c r="OZ63" s="16"/>
      <c r="PA63" s="16"/>
      <c r="PB63" s="16"/>
      <c r="PC63" s="16"/>
      <c r="PD63" s="16"/>
      <c r="PE63" s="16"/>
      <c r="PF63" s="16"/>
      <c r="PG63" s="16"/>
      <c r="PH63" s="16"/>
      <c r="PI63" s="16"/>
      <c r="PJ63" s="16"/>
      <c r="PK63" s="16"/>
      <c r="PL63" s="16"/>
      <c r="PM63" s="16"/>
      <c r="PN63" s="16"/>
      <c r="PO63" s="16"/>
      <c r="PP63" s="16"/>
      <c r="PQ63" s="16"/>
      <c r="PR63" s="16"/>
      <c r="PS63" s="16"/>
      <c r="PT63" s="16"/>
      <c r="PU63" s="16"/>
      <c r="PV63" s="16"/>
      <c r="PW63" s="16"/>
      <c r="PX63" s="16"/>
      <c r="PY63" s="16"/>
      <c r="PZ63" s="16"/>
      <c r="QA63" s="16"/>
      <c r="QB63" s="16"/>
      <c r="QC63" s="16"/>
      <c r="QD63" s="16"/>
      <c r="QE63" s="16"/>
      <c r="QF63" s="16"/>
      <c r="QG63" s="16"/>
      <c r="QH63" s="16"/>
      <c r="QI63" s="16"/>
      <c r="QJ63" s="16"/>
      <c r="QK63" s="16"/>
      <c r="QL63" s="16"/>
      <c r="QM63" s="16"/>
      <c r="QN63" s="16"/>
      <c r="QO63" s="16"/>
      <c r="QP63" s="16"/>
      <c r="QQ63" s="16"/>
      <c r="QR63" s="16"/>
      <c r="QS63" s="16"/>
      <c r="QT63" s="16"/>
      <c r="QU63" s="16"/>
      <c r="QV63" s="16"/>
      <c r="QW63" s="16"/>
      <c r="QX63" s="16"/>
      <c r="QY63" s="16"/>
      <c r="QZ63" s="16"/>
      <c r="RA63" s="16"/>
      <c r="RB63" s="16"/>
      <c r="RC63" s="16"/>
      <c r="RD63" s="16"/>
      <c r="RE63" s="16"/>
      <c r="RF63" s="16"/>
      <c r="RG63" s="16"/>
      <c r="RH63" s="16"/>
      <c r="RI63" s="16"/>
      <c r="RJ63" s="16"/>
      <c r="RK63" s="16"/>
      <c r="RL63" s="16"/>
      <c r="RM63" s="16"/>
      <c r="RN63" s="16"/>
      <c r="RO63" s="16"/>
      <c r="RP63" s="16"/>
      <c r="RQ63" s="16"/>
      <c r="RR63" s="16"/>
      <c r="RS63" s="16"/>
      <c r="RT63" s="16"/>
      <c r="RU63" s="16"/>
      <c r="RV63" s="16"/>
      <c r="RW63" s="16"/>
      <c r="RX63" s="16"/>
      <c r="RY63" s="16"/>
      <c r="RZ63" s="16"/>
      <c r="SA63" s="16"/>
      <c r="SB63" s="16"/>
      <c r="SC63" s="16"/>
      <c r="SD63" s="16"/>
      <c r="SE63" s="16"/>
      <c r="SF63" s="16"/>
      <c r="SG63" s="16"/>
      <c r="SH63" s="16"/>
      <c r="SI63" s="16"/>
      <c r="SJ63" s="16"/>
      <c r="SK63" s="16"/>
      <c r="SL63" s="16"/>
      <c r="SM63" s="16"/>
      <c r="SN63" s="16"/>
      <c r="SO63" s="16"/>
      <c r="SP63" s="16"/>
      <c r="SQ63" s="16"/>
      <c r="SR63" s="16"/>
      <c r="SS63" s="16"/>
      <c r="ST63" s="16"/>
      <c r="SU63" s="16"/>
      <c r="SV63" s="16"/>
      <c r="SW63" s="16"/>
      <c r="SX63" s="16"/>
      <c r="SY63" s="16"/>
      <c r="SZ63" s="16"/>
      <c r="TA63" s="16"/>
      <c r="TB63" s="16"/>
      <c r="TC63" s="16"/>
      <c r="TD63" s="16"/>
      <c r="TE63" s="16"/>
      <c r="TF63" s="16"/>
      <c r="TG63" s="16"/>
      <c r="TH63" s="16"/>
      <c r="TI63" s="16"/>
      <c r="TJ63" s="16"/>
      <c r="TK63" s="16"/>
      <c r="TL63" s="16"/>
      <c r="TM63" s="16"/>
      <c r="TN63" s="16"/>
      <c r="TO63" s="16"/>
      <c r="TP63" s="16"/>
      <c r="TQ63" s="16"/>
      <c r="TR63" s="16"/>
      <c r="TS63" s="16"/>
      <c r="TT63" s="16"/>
      <c r="TU63" s="16"/>
      <c r="TV63" s="16"/>
      <c r="TW63" s="16"/>
      <c r="TX63" s="16"/>
      <c r="TY63" s="16"/>
      <c r="TZ63" s="16"/>
      <c r="UA63" s="16"/>
      <c r="UB63" s="16"/>
      <c r="UC63" s="16"/>
      <c r="UD63" s="16"/>
      <c r="UE63" s="16"/>
      <c r="UF63" s="16"/>
      <c r="UG63" s="16"/>
      <c r="UH63" s="16"/>
      <c r="UI63" s="16"/>
      <c r="UJ63" s="16"/>
      <c r="UK63" s="16"/>
      <c r="UL63" s="16"/>
      <c r="UM63" s="16"/>
      <c r="UN63" s="16"/>
      <c r="UO63" s="16"/>
      <c r="UP63" s="16"/>
      <c r="UQ63" s="16"/>
      <c r="UR63" s="16"/>
      <c r="US63" s="16"/>
      <c r="UT63" s="16"/>
      <c r="UU63" s="16"/>
      <c r="UV63" s="16"/>
      <c r="UW63" s="16"/>
      <c r="UX63" s="16"/>
      <c r="UY63" s="16"/>
      <c r="UZ63" s="16"/>
      <c r="VA63" s="16"/>
      <c r="VB63" s="16"/>
      <c r="VC63" s="16"/>
      <c r="VD63" s="16"/>
      <c r="VE63" s="16"/>
      <c r="VF63" s="16"/>
      <c r="VG63" s="16"/>
      <c r="VH63" s="16"/>
      <c r="VI63" s="16"/>
      <c r="VJ63" s="16"/>
      <c r="VK63" s="16"/>
      <c r="VL63" s="16"/>
      <c r="VM63" s="16"/>
      <c r="VN63" s="16"/>
      <c r="VO63" s="16"/>
      <c r="VP63" s="16"/>
      <c r="VQ63" s="16"/>
      <c r="VR63" s="16"/>
      <c r="VS63" s="16"/>
      <c r="VT63" s="16"/>
      <c r="VU63" s="16"/>
      <c r="VV63" s="16"/>
      <c r="VW63" s="16"/>
      <c r="VX63" s="16"/>
      <c r="VY63" s="16"/>
      <c r="VZ63" s="16"/>
      <c r="WA63" s="16"/>
      <c r="WB63" s="16"/>
      <c r="WC63" s="16"/>
      <c r="WD63" s="16"/>
      <c r="WE63" s="16"/>
      <c r="WF63" s="16"/>
      <c r="WG63" s="16"/>
      <c r="WH63" s="16"/>
      <c r="WI63" s="16"/>
      <c r="WJ63" s="16"/>
      <c r="WK63" s="16"/>
      <c r="WL63" s="16"/>
      <c r="WM63" s="16"/>
      <c r="WN63" s="16"/>
      <c r="WO63" s="16"/>
      <c r="WP63" s="16"/>
      <c r="WQ63" s="16"/>
      <c r="WR63" s="16"/>
      <c r="WS63" s="16"/>
      <c r="WT63" s="16"/>
      <c r="WU63" s="16"/>
      <c r="WV63" s="16"/>
      <c r="WW63" s="16"/>
      <c r="WX63" s="16"/>
      <c r="WY63" s="16"/>
      <c r="WZ63" s="16"/>
      <c r="XA63" s="16"/>
      <c r="XB63" s="16"/>
      <c r="XC63" s="16"/>
      <c r="XD63" s="16"/>
      <c r="XE63" s="16"/>
      <c r="XF63" s="16"/>
      <c r="XG63" s="16"/>
      <c r="XH63" s="16"/>
      <c r="XI63" s="16"/>
      <c r="XJ63" s="16"/>
      <c r="XK63" s="16"/>
      <c r="XL63" s="16"/>
      <c r="XM63" s="16"/>
      <c r="XN63" s="16"/>
      <c r="XO63" s="16"/>
      <c r="XP63" s="16"/>
      <c r="XQ63" s="16"/>
      <c r="XR63" s="16"/>
      <c r="XS63" s="16"/>
      <c r="XT63" s="16"/>
      <c r="XU63" s="16"/>
      <c r="XV63" s="16"/>
      <c r="XW63" s="16"/>
      <c r="XX63" s="16"/>
      <c r="XY63" s="16"/>
      <c r="XZ63" s="16"/>
      <c r="YA63" s="16"/>
      <c r="YB63" s="16"/>
      <c r="YC63" s="16"/>
      <c r="YD63" s="16"/>
      <c r="YE63" s="16"/>
      <c r="YF63" s="16"/>
      <c r="YG63" s="16"/>
      <c r="YH63" s="16"/>
      <c r="YI63" s="16"/>
      <c r="YJ63" s="16"/>
      <c r="YK63" s="16"/>
      <c r="YL63" s="16"/>
      <c r="YM63" s="16"/>
      <c r="YN63" s="16"/>
      <c r="YO63" s="16"/>
      <c r="YP63" s="16"/>
      <c r="YQ63" s="16"/>
      <c r="YR63" s="16"/>
      <c r="YS63" s="16"/>
      <c r="YT63" s="16"/>
      <c r="YU63" s="16"/>
      <c r="YV63" s="16"/>
      <c r="YW63" s="16"/>
      <c r="YX63" s="16"/>
      <c r="YY63" s="16"/>
      <c r="YZ63" s="16"/>
      <c r="ZA63" s="16"/>
      <c r="ZB63" s="16"/>
      <c r="ZC63" s="16"/>
      <c r="ZD63" s="16"/>
      <c r="ZE63" s="16"/>
      <c r="ZF63" s="16"/>
      <c r="ZG63" s="16"/>
      <c r="ZH63" s="16"/>
      <c r="ZI63" s="16"/>
      <c r="ZJ63" s="16"/>
      <c r="ZK63" s="16"/>
      <c r="ZL63" s="16"/>
      <c r="ZM63" s="16"/>
      <c r="ZN63" s="16"/>
      <c r="ZO63" s="16"/>
      <c r="ZP63" s="16"/>
      <c r="ZQ63" s="16"/>
      <c r="ZR63" s="16"/>
      <c r="ZS63" s="16"/>
      <c r="ZT63" s="16"/>
      <c r="ZU63" s="16"/>
      <c r="ZV63" s="16"/>
      <c r="ZW63" s="16"/>
      <c r="ZX63" s="16"/>
      <c r="ZY63" s="16"/>
      <c r="ZZ63" s="16"/>
      <c r="AAA63" s="16"/>
      <c r="AAB63" s="16"/>
      <c r="AAC63" s="16"/>
      <c r="AAD63" s="16"/>
      <c r="AAE63" s="16"/>
      <c r="AAF63" s="16"/>
      <c r="AAG63" s="16"/>
      <c r="AAH63" s="16"/>
      <c r="AAI63" s="16"/>
      <c r="AAJ63" s="16"/>
      <c r="AAK63" s="16"/>
      <c r="AAL63" s="16"/>
      <c r="AAM63" s="16"/>
      <c r="AAN63" s="16"/>
      <c r="AAO63" s="16"/>
      <c r="AAP63" s="16"/>
      <c r="AAQ63" s="16"/>
      <c r="AAR63" s="16"/>
      <c r="AAS63" s="16"/>
      <c r="AAT63" s="16"/>
      <c r="AAU63" s="16"/>
      <c r="AAV63" s="16"/>
      <c r="AAW63" s="16"/>
      <c r="AAX63" s="16"/>
      <c r="AAY63" s="16"/>
      <c r="AAZ63" s="16"/>
      <c r="ABA63" s="16"/>
      <c r="ABB63" s="16"/>
      <c r="ABC63" s="16"/>
      <c r="ABD63" s="16"/>
      <c r="ABE63" s="16"/>
      <c r="ABF63" s="16"/>
      <c r="ABG63" s="16"/>
      <c r="ABH63" s="16"/>
      <c r="ABI63" s="16"/>
      <c r="ABJ63" s="16"/>
      <c r="ABK63" s="16"/>
      <c r="ABL63" s="16"/>
      <c r="ABM63" s="16"/>
      <c r="ABN63" s="16"/>
      <c r="ABO63" s="16"/>
      <c r="ABP63" s="16"/>
      <c r="ABQ63" s="16"/>
      <c r="ABR63" s="16"/>
      <c r="ABS63" s="16"/>
      <c r="ABT63" s="16"/>
      <c r="ABU63" s="16"/>
      <c r="ABV63" s="16"/>
      <c r="ABW63" s="16"/>
      <c r="ABX63" s="16"/>
      <c r="ABY63" s="16"/>
      <c r="ABZ63" s="16"/>
      <c r="ACA63" s="16"/>
      <c r="ACB63" s="16"/>
      <c r="ACC63" s="16"/>
      <c r="ACD63" s="16"/>
      <c r="ACE63" s="16"/>
      <c r="ACF63" s="16"/>
      <c r="ACG63" s="16"/>
      <c r="ACH63" s="16"/>
      <c r="ACI63" s="16"/>
      <c r="ACJ63" s="16"/>
      <c r="ACK63" s="16"/>
      <c r="ACL63" s="16"/>
      <c r="ACM63" s="16"/>
      <c r="ACN63" s="16"/>
      <c r="ACO63" s="16"/>
      <c r="ACP63" s="16"/>
      <c r="ACQ63" s="16"/>
      <c r="ACR63" s="16"/>
      <c r="ACS63" s="16"/>
      <c r="ACT63" s="16"/>
      <c r="ACU63" s="16"/>
      <c r="ACV63" s="16"/>
      <c r="ACW63" s="16"/>
      <c r="ACX63" s="16"/>
      <c r="ACY63" s="16"/>
      <c r="ACZ63" s="16"/>
      <c r="ADA63" s="16"/>
      <c r="ADB63" s="16"/>
      <c r="ADC63" s="16"/>
      <c r="ADD63" s="16"/>
      <c r="ADE63" s="16"/>
      <c r="ADF63" s="16"/>
      <c r="ADG63" s="16"/>
      <c r="ADH63" s="16"/>
      <c r="ADI63" s="16"/>
      <c r="ADJ63" s="16"/>
      <c r="ADK63" s="16"/>
      <c r="ADL63" s="16"/>
      <c r="ADM63" s="16"/>
      <c r="ADN63" s="16"/>
      <c r="ADO63" s="16"/>
      <c r="ADP63" s="16"/>
      <c r="ADQ63" s="16"/>
      <c r="ADR63" s="16"/>
      <c r="ADS63" s="16"/>
      <c r="ADT63" s="16"/>
      <c r="ADU63" s="16"/>
      <c r="ADV63" s="16"/>
      <c r="ADW63" s="16"/>
      <c r="ADX63" s="16"/>
      <c r="ADY63" s="16"/>
      <c r="ADZ63" s="16"/>
      <c r="AEA63" s="16"/>
      <c r="AEB63" s="16"/>
      <c r="AEC63" s="16"/>
      <c r="AED63" s="16"/>
      <c r="AEE63" s="16"/>
      <c r="AEF63" s="16"/>
      <c r="AEG63" s="16"/>
      <c r="AEH63" s="16"/>
      <c r="AEI63" s="16"/>
      <c r="AEJ63" s="16"/>
      <c r="AEK63" s="16"/>
      <c r="AEL63" s="16"/>
      <c r="AEM63" s="16"/>
      <c r="AEN63" s="16"/>
      <c r="AEO63" s="16"/>
      <c r="AEP63" s="16"/>
      <c r="AEQ63" s="16"/>
      <c r="AER63" s="16"/>
      <c r="AES63" s="16"/>
      <c r="AET63" s="16"/>
      <c r="AEU63" s="16"/>
      <c r="AEV63" s="16"/>
      <c r="AEW63" s="16"/>
      <c r="AEX63" s="16"/>
      <c r="AEY63" s="16"/>
      <c r="AEZ63" s="16"/>
      <c r="AFA63" s="16"/>
      <c r="AFB63" s="16"/>
      <c r="AFC63" s="16"/>
      <c r="AFD63" s="16"/>
      <c r="AFE63" s="16"/>
      <c r="AFF63" s="16"/>
      <c r="AFG63" s="16"/>
      <c r="AFH63" s="16"/>
      <c r="AFI63" s="16"/>
      <c r="AFJ63" s="16"/>
      <c r="AFK63" s="16"/>
      <c r="AFL63" s="16"/>
      <c r="AFM63" s="16"/>
      <c r="AFN63" s="16"/>
      <c r="AFO63" s="16"/>
      <c r="AFP63" s="16"/>
      <c r="AFQ63" s="16"/>
      <c r="AFR63" s="16"/>
      <c r="AFS63" s="16"/>
      <c r="AFT63" s="16"/>
      <c r="AFU63" s="16"/>
      <c r="AFV63" s="16"/>
      <c r="AFW63" s="16"/>
      <c r="AFX63" s="16"/>
      <c r="AFY63" s="16"/>
      <c r="AFZ63" s="16"/>
      <c r="AGA63" s="16"/>
      <c r="AGB63" s="16"/>
      <c r="AGC63" s="16"/>
      <c r="AGD63" s="16"/>
      <c r="AGE63" s="16"/>
      <c r="AGF63" s="16"/>
      <c r="AGG63" s="16"/>
      <c r="AGH63" s="16"/>
      <c r="AGI63" s="16"/>
      <c r="AGJ63" s="16"/>
      <c r="AGK63" s="16"/>
      <c r="AGL63" s="16"/>
      <c r="AGM63" s="16"/>
      <c r="AGN63" s="16"/>
      <c r="AGO63" s="16"/>
      <c r="AGP63" s="16"/>
      <c r="AGQ63" s="16"/>
      <c r="AGR63" s="16"/>
      <c r="AGS63" s="16"/>
      <c r="AGT63" s="16"/>
      <c r="AGU63" s="16"/>
      <c r="AGV63" s="16"/>
      <c r="AGW63" s="16"/>
      <c r="AGX63" s="16"/>
      <c r="AGY63" s="16"/>
      <c r="AGZ63" s="16"/>
      <c r="AHA63" s="16"/>
      <c r="AHB63" s="16"/>
      <c r="AHC63" s="16"/>
      <c r="AHD63" s="16"/>
      <c r="AHE63" s="16"/>
      <c r="AHF63" s="16"/>
      <c r="AHG63" s="16"/>
      <c r="AHH63" s="16"/>
      <c r="AHI63" s="16"/>
      <c r="AHJ63" s="16"/>
      <c r="AHK63" s="16"/>
      <c r="AHL63" s="16"/>
      <c r="AHM63" s="16"/>
      <c r="AHN63" s="16"/>
      <c r="AHO63" s="16"/>
      <c r="AHP63" s="16"/>
      <c r="AHQ63" s="16"/>
      <c r="AHR63" s="16"/>
      <c r="AHS63" s="16"/>
      <c r="AHT63" s="16"/>
      <c r="AHU63" s="16"/>
      <c r="AHV63" s="16"/>
      <c r="AHW63" s="16"/>
      <c r="AHX63" s="16"/>
      <c r="AHY63" s="16"/>
      <c r="AHZ63" s="16"/>
      <c r="AIA63" s="16"/>
      <c r="AIB63" s="16"/>
      <c r="AIC63" s="16"/>
      <c r="AID63" s="16"/>
      <c r="AIE63" s="16"/>
      <c r="AIF63" s="16"/>
      <c r="AIG63" s="16"/>
      <c r="AIH63" s="16"/>
      <c r="AII63" s="16"/>
      <c r="AIJ63" s="16"/>
      <c r="AIK63" s="16"/>
      <c r="AIL63" s="16"/>
      <c r="AIM63" s="16"/>
      <c r="AIN63" s="16"/>
      <c r="AIO63" s="16"/>
      <c r="AIP63" s="16"/>
      <c r="AIQ63" s="16"/>
      <c r="AIR63" s="16"/>
      <c r="AIS63" s="16"/>
      <c r="AIT63" s="16"/>
      <c r="AIU63" s="16"/>
      <c r="AIV63" s="16"/>
      <c r="AIW63" s="16"/>
      <c r="AIX63" s="16"/>
      <c r="AIY63" s="16"/>
      <c r="AIZ63" s="16"/>
      <c r="AJA63" s="16"/>
      <c r="AJB63" s="16"/>
      <c r="AJC63" s="16"/>
      <c r="AJD63" s="16"/>
      <c r="AJE63" s="16"/>
      <c r="AJF63" s="16"/>
      <c r="AJG63" s="16"/>
      <c r="AJH63" s="16"/>
      <c r="AJI63" s="16"/>
      <c r="AJJ63" s="16"/>
      <c r="AJK63" s="16"/>
      <c r="AJL63" s="16"/>
      <c r="AJM63" s="16"/>
      <c r="AJN63" s="16"/>
      <c r="AJO63" s="16"/>
      <c r="AJP63" s="16"/>
      <c r="AJQ63" s="16"/>
      <c r="AJR63" s="16"/>
      <c r="AJS63" s="16"/>
      <c r="AJT63" s="16"/>
      <c r="AJU63" s="16"/>
      <c r="AJV63" s="16"/>
      <c r="AJW63" s="16"/>
      <c r="AJX63" s="16"/>
      <c r="AJY63" s="16"/>
      <c r="AJZ63" s="16"/>
      <c r="AKA63" s="16"/>
      <c r="AKB63" s="16"/>
      <c r="AKC63" s="16"/>
      <c r="AKD63" s="16"/>
      <c r="AKE63" s="16"/>
      <c r="AKF63" s="16"/>
      <c r="AKG63" s="16"/>
      <c r="AKH63" s="16"/>
      <c r="AKI63" s="16"/>
      <c r="AKJ63" s="16"/>
      <c r="AKK63" s="16"/>
      <c r="AKL63" s="16"/>
      <c r="AKM63" s="16"/>
      <c r="AKN63" s="16"/>
      <c r="AKO63" s="16"/>
      <c r="AKP63" s="16"/>
      <c r="AKQ63" s="16"/>
      <c r="AKR63" s="16"/>
      <c r="AKS63" s="16"/>
      <c r="AKT63" s="16"/>
      <c r="AKU63" s="16"/>
      <c r="AKV63" s="16"/>
      <c r="AKW63" s="16"/>
      <c r="AKX63" s="16"/>
      <c r="AKY63" s="16"/>
      <c r="AKZ63" s="16"/>
      <c r="ALA63" s="16"/>
      <c r="ALB63" s="16"/>
      <c r="ALC63" s="16"/>
      <c r="ALD63" s="16"/>
      <c r="ALE63" s="16"/>
      <c r="ALF63" s="16"/>
      <c r="ALG63" s="16"/>
      <c r="ALH63" s="16"/>
      <c r="ALI63" s="16"/>
      <c r="ALJ63" s="16"/>
      <c r="ALK63" s="16"/>
      <c r="ALL63" s="16"/>
      <c r="ALM63" s="16"/>
      <c r="ALN63" s="16"/>
      <c r="ALO63" s="16"/>
      <c r="ALP63" s="16"/>
      <c r="ALQ63" s="16"/>
      <c r="ALR63" s="16"/>
      <c r="ALS63" s="16"/>
      <c r="ALT63" s="16"/>
      <c r="ALU63" s="16"/>
      <c r="ALV63" s="16"/>
      <c r="ALW63" s="16"/>
      <c r="ALX63" s="16"/>
      <c r="ALY63" s="16"/>
      <c r="ALZ63" s="16"/>
      <c r="AMA63" s="16"/>
      <c r="AMB63" s="16"/>
      <c r="AMC63" s="16"/>
      <c r="AMD63" s="16"/>
      <c r="AME63" s="16"/>
      <c r="AMF63" s="16"/>
      <c r="AMG63" s="16"/>
      <c r="AMH63" s="16"/>
      <c r="AMI63" s="16"/>
      <c r="AMJ63" s="16"/>
      <c r="AMK63" s="16"/>
      <c r="AML63" s="16"/>
      <c r="AMM63" s="16"/>
      <c r="AMN63" s="16"/>
      <c r="AMO63" s="16"/>
      <c r="AMP63" s="16"/>
      <c r="AMQ63" s="16"/>
      <c r="AMR63" s="16"/>
      <c r="AMS63" s="16"/>
      <c r="AMT63" s="16"/>
      <c r="AMU63" s="16"/>
      <c r="AMV63" s="16"/>
      <c r="AMW63" s="16"/>
      <c r="AMX63" s="16"/>
      <c r="AMY63" s="16"/>
      <c r="AMZ63" s="16"/>
      <c r="ANA63" s="16"/>
      <c r="ANB63" s="16"/>
      <c r="ANC63" s="16"/>
      <c r="AND63" s="16"/>
      <c r="ANE63" s="16"/>
      <c r="ANF63" s="16"/>
      <c r="ANG63" s="16"/>
      <c r="ANH63" s="16"/>
      <c r="ANI63" s="16"/>
      <c r="ANJ63" s="16"/>
      <c r="ANK63" s="16"/>
      <c r="ANL63" s="16"/>
      <c r="ANM63" s="16"/>
      <c r="ANN63" s="16"/>
      <c r="ANO63" s="16"/>
      <c r="ANP63" s="16"/>
      <c r="ANQ63" s="16"/>
      <c r="ANR63" s="16"/>
      <c r="ANS63" s="16"/>
      <c r="ANT63" s="16"/>
      <c r="ANU63" s="16"/>
      <c r="ANV63" s="16"/>
      <c r="ANW63" s="16"/>
      <c r="ANX63" s="16"/>
      <c r="ANY63" s="16"/>
      <c r="ANZ63" s="16"/>
      <c r="AOA63" s="16"/>
      <c r="AOB63" s="16"/>
      <c r="AOC63" s="16"/>
      <c r="AOD63" s="16"/>
      <c r="AOE63" s="16"/>
      <c r="AOF63" s="16"/>
      <c r="AOG63" s="16"/>
      <c r="AOH63" s="16"/>
      <c r="AOI63" s="16"/>
      <c r="AOJ63" s="16"/>
      <c r="AOK63" s="16"/>
      <c r="AOL63" s="16"/>
      <c r="AOM63" s="16"/>
      <c r="AON63" s="16"/>
      <c r="AOO63" s="16"/>
      <c r="AOP63" s="16"/>
      <c r="AOQ63" s="16"/>
      <c r="AOR63" s="16"/>
      <c r="AOS63" s="16"/>
      <c r="AOT63" s="16"/>
      <c r="AOU63" s="16"/>
      <c r="AOV63" s="16"/>
      <c r="AOW63" s="16"/>
      <c r="AOX63" s="16"/>
      <c r="AOY63" s="16"/>
      <c r="AOZ63" s="16"/>
      <c r="APA63" s="16"/>
      <c r="APB63" s="16"/>
      <c r="APC63" s="16"/>
      <c r="APD63" s="16"/>
      <c r="APE63" s="16"/>
      <c r="APF63" s="16"/>
      <c r="APG63" s="16"/>
      <c r="APH63" s="16"/>
      <c r="API63" s="16"/>
      <c r="APJ63" s="16"/>
      <c r="APK63" s="16"/>
      <c r="APL63" s="16"/>
      <c r="APM63" s="16"/>
      <c r="APN63" s="16"/>
      <c r="APO63" s="16"/>
      <c r="APP63" s="16"/>
      <c r="APQ63" s="16"/>
      <c r="APR63" s="16"/>
      <c r="APS63" s="16"/>
      <c r="APT63" s="16"/>
      <c r="APU63" s="16"/>
      <c r="APV63" s="16"/>
      <c r="APW63" s="16"/>
      <c r="APX63" s="16"/>
      <c r="APY63" s="16"/>
      <c r="APZ63" s="16"/>
      <c r="AQA63" s="16"/>
      <c r="AQB63" s="16"/>
      <c r="AQC63" s="16"/>
      <c r="AQD63" s="16"/>
      <c r="AQE63" s="16"/>
      <c r="AQF63" s="16"/>
      <c r="AQG63" s="16"/>
      <c r="AQH63" s="16"/>
      <c r="AQI63" s="16"/>
      <c r="AQJ63" s="16"/>
      <c r="AQK63" s="16"/>
      <c r="AQL63" s="16"/>
      <c r="AQM63" s="16"/>
      <c r="AQN63" s="16"/>
      <c r="AQO63" s="16"/>
      <c r="AQP63" s="16"/>
      <c r="AQQ63" s="16"/>
      <c r="AQR63" s="16"/>
      <c r="AQS63" s="16"/>
      <c r="AQT63" s="16"/>
      <c r="AQU63" s="16"/>
      <c r="AQV63" s="16"/>
      <c r="AQW63" s="16"/>
      <c r="AQX63" s="16"/>
      <c r="AQY63" s="16"/>
      <c r="AQZ63" s="16"/>
      <c r="ARA63" s="16"/>
      <c r="ARB63" s="16"/>
      <c r="ARC63" s="16"/>
      <c r="ARD63" s="16"/>
      <c r="ARE63" s="16"/>
      <c r="ARF63" s="16"/>
      <c r="ARG63" s="16"/>
      <c r="ARH63" s="16"/>
      <c r="ARI63" s="16"/>
      <c r="ARJ63" s="16"/>
      <c r="ARK63" s="16"/>
      <c r="ARL63" s="16"/>
      <c r="ARM63" s="16"/>
      <c r="ARN63" s="16"/>
      <c r="ARO63" s="16"/>
      <c r="ARP63" s="16"/>
      <c r="ARQ63" s="16"/>
      <c r="ARR63" s="16"/>
      <c r="ARS63" s="16"/>
      <c r="ART63" s="16"/>
      <c r="ARU63" s="16"/>
      <c r="ARV63" s="16"/>
      <c r="ARW63" s="16"/>
      <c r="ARX63" s="16"/>
      <c r="ARY63" s="16"/>
      <c r="ARZ63" s="16"/>
      <c r="ASA63" s="16"/>
      <c r="ASB63" s="16"/>
      <c r="ASC63" s="16"/>
      <c r="ASD63" s="16"/>
      <c r="ASE63" s="16"/>
      <c r="ASF63" s="16"/>
      <c r="ASG63" s="16"/>
      <c r="ASH63" s="16"/>
      <c r="ASI63" s="16"/>
      <c r="ASJ63" s="16"/>
      <c r="ASK63" s="16"/>
      <c r="ASL63" s="16"/>
      <c r="ASM63" s="16"/>
      <c r="ASN63" s="16"/>
      <c r="ASO63" s="16"/>
      <c r="ASP63" s="16"/>
      <c r="ASQ63" s="16"/>
      <c r="ASR63" s="16"/>
      <c r="ASS63" s="16"/>
      <c r="AST63" s="16"/>
      <c r="ASU63" s="16"/>
      <c r="ASV63" s="16"/>
      <c r="ASW63" s="16"/>
      <c r="ASX63" s="16"/>
      <c r="ASY63" s="16"/>
      <c r="ASZ63" s="16"/>
      <c r="ATA63" s="16"/>
      <c r="ATB63" s="16"/>
      <c r="ATC63" s="16"/>
      <c r="ATD63" s="16"/>
      <c r="ATE63" s="16"/>
      <c r="ATF63" s="16"/>
      <c r="ATG63" s="16"/>
      <c r="ATH63" s="16"/>
      <c r="ATI63" s="16"/>
      <c r="ATJ63" s="16"/>
      <c r="ATK63" s="16"/>
      <c r="ATL63" s="16"/>
      <c r="ATM63" s="16"/>
      <c r="ATN63" s="16"/>
      <c r="ATO63" s="16"/>
      <c r="ATP63" s="16"/>
      <c r="ATQ63" s="16"/>
      <c r="ATR63" s="16"/>
      <c r="ATS63" s="16"/>
      <c r="ATT63" s="16"/>
      <c r="ATU63" s="16"/>
      <c r="ATV63" s="16"/>
      <c r="ATW63" s="16"/>
      <c r="ATX63" s="16"/>
      <c r="ATY63" s="16"/>
      <c r="ATZ63" s="16"/>
      <c r="AUA63" s="16"/>
      <c r="AUB63" s="16"/>
      <c r="AUC63" s="16"/>
      <c r="AUD63" s="16"/>
      <c r="AUE63" s="16"/>
      <c r="AUF63" s="16"/>
      <c r="AUG63" s="16"/>
      <c r="AUH63" s="16"/>
      <c r="AUI63" s="16"/>
      <c r="AUJ63" s="16"/>
      <c r="AUK63" s="16"/>
      <c r="AUL63" s="16"/>
      <c r="AUM63" s="16"/>
      <c r="AUN63" s="16"/>
      <c r="AUO63" s="16"/>
      <c r="AUP63" s="16"/>
      <c r="AUQ63" s="16"/>
      <c r="AUR63" s="16"/>
      <c r="AUS63" s="16"/>
      <c r="AUT63" s="16"/>
      <c r="AUU63" s="16"/>
      <c r="AUV63" s="16"/>
      <c r="AUW63" s="16"/>
      <c r="AUX63" s="16"/>
      <c r="AUY63" s="16"/>
      <c r="AUZ63" s="16"/>
      <c r="AVA63" s="16"/>
      <c r="AVB63" s="16"/>
      <c r="AVC63" s="16"/>
      <c r="AVD63" s="16"/>
      <c r="AVE63" s="16"/>
      <c r="AVF63" s="16"/>
      <c r="AVG63" s="16"/>
      <c r="AVH63" s="16"/>
      <c r="AVI63" s="16"/>
      <c r="AVJ63" s="16"/>
      <c r="AVK63" s="16"/>
      <c r="AVL63" s="16"/>
      <c r="AVM63" s="16"/>
      <c r="AVN63" s="16"/>
      <c r="AVO63" s="16"/>
      <c r="AVP63" s="16"/>
      <c r="AVQ63" s="16"/>
      <c r="AVR63" s="16"/>
      <c r="AVS63" s="16"/>
      <c r="AVT63" s="16"/>
      <c r="AVU63" s="16"/>
      <c r="AVV63" s="16"/>
      <c r="AVW63" s="16"/>
      <c r="AVX63" s="16"/>
      <c r="AVY63" s="16"/>
      <c r="AVZ63" s="16"/>
      <c r="AWA63" s="16"/>
      <c r="AWB63" s="16"/>
      <c r="AWC63" s="16"/>
      <c r="AWD63" s="16"/>
      <c r="AWE63" s="16"/>
      <c r="AWF63" s="16"/>
      <c r="AWG63" s="16"/>
      <c r="AWH63" s="16"/>
      <c r="AWI63" s="16"/>
      <c r="AWJ63" s="16"/>
      <c r="AWK63" s="16"/>
      <c r="AWL63" s="16"/>
      <c r="AWM63" s="16"/>
      <c r="AWN63" s="16"/>
      <c r="AWO63" s="16"/>
      <c r="AWP63" s="16"/>
      <c r="AWQ63" s="16"/>
      <c r="AWR63" s="16"/>
      <c r="AWS63" s="16"/>
      <c r="AWT63" s="16"/>
      <c r="AWU63" s="16"/>
      <c r="AWV63" s="16"/>
      <c r="AWW63" s="16"/>
      <c r="AWX63" s="16"/>
      <c r="AWY63" s="16"/>
      <c r="AWZ63" s="16"/>
      <c r="AXA63" s="16"/>
      <c r="AXB63" s="16"/>
      <c r="AXC63" s="16"/>
      <c r="AXD63" s="16"/>
      <c r="AXE63" s="16"/>
      <c r="AXF63" s="16"/>
      <c r="AXG63" s="16"/>
      <c r="AXH63" s="16"/>
      <c r="AXI63" s="16"/>
      <c r="AXJ63" s="16"/>
      <c r="AXK63" s="16"/>
      <c r="AXL63" s="16"/>
      <c r="AXM63" s="16"/>
      <c r="AXN63" s="16"/>
      <c r="AXO63" s="16"/>
      <c r="AXP63" s="16"/>
      <c r="AXQ63" s="16"/>
      <c r="AXR63" s="16"/>
      <c r="AXS63" s="16"/>
      <c r="AXT63" s="16"/>
      <c r="AXU63" s="16"/>
      <c r="AXV63" s="16"/>
      <c r="AXW63" s="16"/>
      <c r="AXX63" s="16"/>
      <c r="AXY63" s="16"/>
      <c r="AXZ63" s="16"/>
      <c r="AYA63" s="16"/>
      <c r="AYB63" s="16"/>
      <c r="AYC63" s="16"/>
      <c r="AYD63" s="16"/>
      <c r="AYE63" s="16"/>
      <c r="AYF63" s="16"/>
      <c r="AYG63" s="16"/>
      <c r="AYH63" s="16"/>
      <c r="AYI63" s="16"/>
      <c r="AYJ63" s="16"/>
      <c r="AYK63" s="16"/>
      <c r="AYL63" s="16"/>
      <c r="AYM63" s="16"/>
      <c r="AYN63" s="16"/>
      <c r="AYO63" s="16"/>
      <c r="AYP63" s="16"/>
      <c r="AYQ63" s="16"/>
      <c r="AYR63" s="16"/>
      <c r="AYS63" s="16"/>
      <c r="AYT63" s="16"/>
      <c r="AYU63" s="16"/>
      <c r="AYV63" s="16"/>
      <c r="AYW63" s="16"/>
      <c r="AYX63" s="16"/>
      <c r="AYY63" s="16"/>
      <c r="AYZ63" s="16"/>
      <c r="AZA63" s="16"/>
      <c r="AZB63" s="16"/>
      <c r="AZC63" s="16"/>
      <c r="AZD63" s="16"/>
      <c r="AZE63" s="16"/>
      <c r="AZF63" s="16"/>
      <c r="AZG63" s="16"/>
      <c r="AZH63" s="16"/>
      <c r="AZI63" s="16"/>
      <c r="AZJ63" s="16"/>
      <c r="AZK63" s="16"/>
      <c r="AZL63" s="16"/>
      <c r="AZM63" s="16"/>
      <c r="AZN63" s="16"/>
      <c r="AZO63" s="16"/>
      <c r="AZP63" s="16"/>
      <c r="AZQ63" s="16"/>
      <c r="AZR63" s="16"/>
      <c r="AZS63" s="16"/>
      <c r="AZT63" s="16"/>
      <c r="AZU63" s="16"/>
      <c r="AZV63" s="16"/>
      <c r="AZW63" s="16"/>
      <c r="AZX63" s="16"/>
      <c r="AZY63" s="16"/>
      <c r="AZZ63" s="16"/>
      <c r="BAA63" s="16"/>
      <c r="BAB63" s="16"/>
      <c r="BAC63" s="16"/>
      <c r="BAD63" s="16"/>
      <c r="BAE63" s="16"/>
      <c r="BAF63" s="16"/>
      <c r="BAG63" s="16"/>
      <c r="BAH63" s="16"/>
      <c r="BAI63" s="16"/>
      <c r="BAJ63" s="16"/>
      <c r="BAK63" s="16"/>
      <c r="BAL63" s="16"/>
      <c r="BAM63" s="16"/>
      <c r="BAN63" s="16"/>
      <c r="BAO63" s="16"/>
      <c r="BAP63" s="16"/>
      <c r="BAQ63" s="16"/>
      <c r="BAR63" s="16"/>
      <c r="BAS63" s="16"/>
      <c r="BAT63" s="16"/>
      <c r="BAU63" s="16"/>
      <c r="BAV63" s="16"/>
      <c r="BAW63" s="16"/>
      <c r="BAX63" s="16"/>
      <c r="BAY63" s="16"/>
      <c r="BAZ63" s="16"/>
      <c r="BBA63" s="16"/>
      <c r="BBB63" s="16"/>
      <c r="BBC63" s="16"/>
      <c r="BBD63" s="16"/>
      <c r="BBE63" s="16"/>
      <c r="BBF63" s="16"/>
      <c r="BBG63" s="16"/>
      <c r="BBH63" s="16"/>
      <c r="BBI63" s="16"/>
      <c r="BBJ63" s="16"/>
      <c r="BBK63" s="16"/>
      <c r="BBL63" s="16"/>
      <c r="BBM63" s="16"/>
      <c r="BBN63" s="16"/>
      <c r="BBO63" s="16"/>
      <c r="BBP63" s="16"/>
      <c r="BBQ63" s="16"/>
      <c r="BBR63" s="16"/>
      <c r="BBS63" s="16"/>
      <c r="BBT63" s="16"/>
      <c r="BBU63" s="16"/>
      <c r="BBV63" s="16"/>
      <c r="BBW63" s="16"/>
      <c r="BBX63" s="16"/>
      <c r="BBY63" s="16"/>
      <c r="BBZ63" s="16"/>
      <c r="BCA63" s="16"/>
      <c r="BCB63" s="16"/>
      <c r="BCC63" s="16"/>
      <c r="BCD63" s="16"/>
      <c r="BCE63" s="16"/>
      <c r="BCF63" s="16"/>
      <c r="BCG63" s="16"/>
      <c r="BCH63" s="16"/>
      <c r="BCI63" s="16"/>
      <c r="BCJ63" s="16"/>
      <c r="BCK63" s="16"/>
      <c r="BCL63" s="16"/>
      <c r="BCM63" s="16"/>
      <c r="BCN63" s="16"/>
      <c r="BCO63" s="16"/>
      <c r="BCP63" s="16"/>
      <c r="BCQ63" s="16"/>
      <c r="BCR63" s="16"/>
      <c r="BCS63" s="16"/>
      <c r="BCT63" s="16"/>
      <c r="BCU63" s="16"/>
      <c r="BCV63" s="16"/>
      <c r="BCW63" s="16"/>
      <c r="BCX63" s="16"/>
      <c r="BCY63" s="16"/>
      <c r="BCZ63" s="16"/>
      <c r="BDA63" s="16"/>
      <c r="BDB63" s="16"/>
      <c r="BDC63" s="16"/>
      <c r="BDD63" s="16"/>
      <c r="BDE63" s="16"/>
      <c r="BDF63" s="16"/>
      <c r="BDG63" s="16"/>
      <c r="BDH63" s="16"/>
      <c r="BDI63" s="16"/>
      <c r="BDJ63" s="16"/>
      <c r="BDK63" s="16"/>
      <c r="BDL63" s="16"/>
      <c r="BDM63" s="16"/>
      <c r="BDN63" s="16"/>
      <c r="BDO63" s="16"/>
      <c r="BDP63" s="16"/>
      <c r="BDQ63" s="16"/>
      <c r="BDR63" s="16"/>
      <c r="BDS63" s="16"/>
      <c r="BDT63" s="16"/>
      <c r="BDU63" s="16"/>
      <c r="BDV63" s="16"/>
      <c r="BDW63" s="16"/>
      <c r="BDX63" s="16"/>
      <c r="BDY63" s="16"/>
      <c r="BDZ63" s="16"/>
      <c r="BEA63" s="16"/>
      <c r="BEB63" s="16"/>
      <c r="BEC63" s="16"/>
      <c r="BED63" s="16"/>
      <c r="BEE63" s="16"/>
      <c r="BEF63" s="16"/>
      <c r="BEG63" s="16"/>
      <c r="BEH63" s="16"/>
      <c r="BEI63" s="16"/>
      <c r="BEJ63" s="16"/>
      <c r="BEK63" s="16"/>
      <c r="BEL63" s="16"/>
      <c r="BEM63" s="16"/>
      <c r="BEN63" s="16"/>
      <c r="BEO63" s="16"/>
      <c r="BEP63" s="16"/>
    </row>
    <row r="64" spans="1:1498" s="20" customFormat="1" ht="11.25" customHeight="1" x14ac:dyDescent="0.2">
      <c r="A64" s="31">
        <v>63</v>
      </c>
      <c r="B64" s="16">
        <v>54</v>
      </c>
      <c r="C64" s="31">
        <v>0</v>
      </c>
      <c r="D64" s="31">
        <v>0</v>
      </c>
      <c r="E64" s="16" t="s">
        <v>2141</v>
      </c>
      <c r="F64" s="16"/>
      <c r="G64" s="4" t="s">
        <v>4191</v>
      </c>
      <c r="H64" s="4" t="s">
        <v>4192</v>
      </c>
      <c r="I64" s="4" t="s">
        <v>4193</v>
      </c>
      <c r="J64" s="16">
        <v>2009</v>
      </c>
      <c r="K64" s="16">
        <v>66</v>
      </c>
      <c r="L64" s="6"/>
      <c r="M64" s="4"/>
      <c r="N64" s="47" t="s">
        <v>4194</v>
      </c>
      <c r="O64" s="77" t="s">
        <v>4195</v>
      </c>
      <c r="P64" s="4" t="s">
        <v>4252</v>
      </c>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c r="JQ64" s="16"/>
      <c r="JR64" s="16"/>
      <c r="JS64" s="16"/>
      <c r="JT64" s="16"/>
      <c r="JU64" s="16"/>
      <c r="JV64" s="16"/>
      <c r="JW64" s="16"/>
      <c r="JX64" s="16"/>
      <c r="JY64" s="16"/>
      <c r="JZ64" s="16"/>
      <c r="KA64" s="16"/>
      <c r="KB64" s="16"/>
      <c r="KC64" s="16"/>
      <c r="KD64" s="16"/>
      <c r="KE64" s="16"/>
      <c r="KF64" s="16"/>
      <c r="KG64" s="16"/>
      <c r="KH64" s="16"/>
      <c r="KI64" s="16"/>
      <c r="KJ64" s="16"/>
      <c r="KK64" s="16"/>
      <c r="KL64" s="16"/>
      <c r="KM64" s="16"/>
      <c r="KN64" s="16"/>
      <c r="KO64" s="16"/>
      <c r="KP64" s="16"/>
      <c r="KQ64" s="16"/>
      <c r="KR64" s="16"/>
      <c r="KS64" s="16"/>
      <c r="KT64" s="16"/>
      <c r="KU64" s="16"/>
      <c r="KV64" s="16"/>
      <c r="KW64" s="16"/>
      <c r="KX64" s="16"/>
      <c r="KY64" s="16"/>
      <c r="KZ64" s="16"/>
      <c r="LA64" s="16"/>
      <c r="LB64" s="16"/>
      <c r="LC64" s="16"/>
      <c r="LD64" s="16"/>
      <c r="LE64" s="16"/>
      <c r="LF64" s="16"/>
      <c r="LG64" s="16"/>
      <c r="LH64" s="16"/>
      <c r="LI64" s="16"/>
      <c r="LJ64" s="16"/>
      <c r="LK64" s="16"/>
      <c r="LL64" s="16"/>
      <c r="LM64" s="16"/>
      <c r="LN64" s="16"/>
      <c r="LO64" s="16"/>
      <c r="LP64" s="16"/>
      <c r="LQ64" s="16"/>
      <c r="LR64" s="16"/>
      <c r="LS64" s="16"/>
      <c r="LT64" s="16"/>
      <c r="LU64" s="16"/>
      <c r="LV64" s="16"/>
      <c r="LW64" s="16"/>
      <c r="LX64" s="16"/>
      <c r="LY64" s="16"/>
      <c r="LZ64" s="16"/>
      <c r="MA64" s="16"/>
      <c r="MB64" s="16"/>
      <c r="MC64" s="16"/>
      <c r="MD64" s="16"/>
      <c r="ME64" s="16"/>
      <c r="MF64" s="16"/>
      <c r="MG64" s="16"/>
      <c r="MH64" s="16"/>
      <c r="MI64" s="16"/>
      <c r="MJ64" s="16"/>
      <c r="MK64" s="16"/>
      <c r="ML64" s="16"/>
      <c r="MM64" s="16"/>
      <c r="MN64" s="16"/>
      <c r="MO64" s="16"/>
      <c r="MP64" s="16"/>
      <c r="MQ64" s="16"/>
      <c r="MR64" s="16"/>
      <c r="MS64" s="16"/>
      <c r="MT64" s="16"/>
      <c r="MU64" s="16"/>
      <c r="MV64" s="16"/>
      <c r="MW64" s="16"/>
      <c r="MX64" s="16"/>
      <c r="MY64" s="16"/>
      <c r="MZ64" s="16"/>
      <c r="NA64" s="16"/>
      <c r="NB64" s="16"/>
      <c r="NC64" s="16"/>
      <c r="ND64" s="16"/>
      <c r="NE64" s="16"/>
      <c r="NF64" s="16"/>
      <c r="NG64" s="16"/>
      <c r="NH64" s="16"/>
      <c r="NI64" s="16"/>
      <c r="NJ64" s="16"/>
      <c r="NK64" s="16"/>
      <c r="NL64" s="16"/>
      <c r="NM64" s="16"/>
      <c r="NN64" s="16"/>
      <c r="NO64" s="16"/>
      <c r="NP64" s="16"/>
      <c r="NQ64" s="16"/>
      <c r="NR64" s="16"/>
      <c r="NS64" s="16"/>
      <c r="NT64" s="16"/>
      <c r="NU64" s="16"/>
      <c r="NV64" s="16"/>
      <c r="NW64" s="16"/>
      <c r="NX64" s="16"/>
      <c r="NY64" s="16"/>
      <c r="NZ64" s="16"/>
      <c r="OA64" s="16"/>
      <c r="OB64" s="16"/>
      <c r="OC64" s="16"/>
      <c r="OD64" s="16"/>
      <c r="OE64" s="16"/>
      <c r="OF64" s="16"/>
      <c r="OG64" s="16"/>
      <c r="OH64" s="16"/>
      <c r="OI64" s="16"/>
      <c r="OJ64" s="16"/>
      <c r="OK64" s="16"/>
      <c r="OL64" s="16"/>
      <c r="OM64" s="16"/>
      <c r="ON64" s="16"/>
      <c r="OO64" s="16"/>
      <c r="OP64" s="16"/>
      <c r="OQ64" s="16"/>
      <c r="OR64" s="16"/>
      <c r="OS64" s="16"/>
      <c r="OT64" s="16"/>
      <c r="OU64" s="16"/>
      <c r="OV64" s="16"/>
      <c r="OW64" s="16"/>
      <c r="OX64" s="16"/>
      <c r="OY64" s="16"/>
      <c r="OZ64" s="16"/>
      <c r="PA64" s="16"/>
      <c r="PB64" s="16"/>
      <c r="PC64" s="16"/>
      <c r="PD64" s="16"/>
      <c r="PE64" s="16"/>
      <c r="PF64" s="16"/>
      <c r="PG64" s="16"/>
      <c r="PH64" s="16"/>
      <c r="PI64" s="16"/>
      <c r="PJ64" s="16"/>
      <c r="PK64" s="16"/>
      <c r="PL64" s="16"/>
      <c r="PM64" s="16"/>
      <c r="PN64" s="16"/>
      <c r="PO64" s="16"/>
      <c r="PP64" s="16"/>
      <c r="PQ64" s="16"/>
      <c r="PR64" s="16"/>
      <c r="PS64" s="16"/>
      <c r="PT64" s="16"/>
      <c r="PU64" s="16"/>
      <c r="PV64" s="16"/>
      <c r="PW64" s="16"/>
      <c r="PX64" s="16"/>
      <c r="PY64" s="16"/>
      <c r="PZ64" s="16"/>
      <c r="QA64" s="16"/>
      <c r="QB64" s="16"/>
      <c r="QC64" s="16"/>
      <c r="QD64" s="16"/>
      <c r="QE64" s="16"/>
      <c r="QF64" s="16"/>
      <c r="QG64" s="16"/>
      <c r="QH64" s="16"/>
      <c r="QI64" s="16"/>
      <c r="QJ64" s="16"/>
      <c r="QK64" s="16"/>
      <c r="QL64" s="16"/>
      <c r="QM64" s="16"/>
      <c r="QN64" s="16"/>
      <c r="QO64" s="16"/>
      <c r="QP64" s="16"/>
      <c r="QQ64" s="16"/>
      <c r="QR64" s="16"/>
      <c r="QS64" s="16"/>
      <c r="QT64" s="16"/>
      <c r="QU64" s="16"/>
      <c r="QV64" s="16"/>
      <c r="QW64" s="16"/>
      <c r="QX64" s="16"/>
      <c r="QY64" s="16"/>
      <c r="QZ64" s="16"/>
      <c r="RA64" s="16"/>
      <c r="RB64" s="16"/>
      <c r="RC64" s="16"/>
      <c r="RD64" s="16"/>
      <c r="RE64" s="16"/>
      <c r="RF64" s="16"/>
      <c r="RG64" s="16"/>
      <c r="RH64" s="16"/>
      <c r="RI64" s="16"/>
      <c r="RJ64" s="16"/>
      <c r="RK64" s="16"/>
      <c r="RL64" s="16"/>
      <c r="RM64" s="16"/>
      <c r="RN64" s="16"/>
      <c r="RO64" s="16"/>
      <c r="RP64" s="16"/>
      <c r="RQ64" s="16"/>
      <c r="RR64" s="16"/>
      <c r="RS64" s="16"/>
      <c r="RT64" s="16"/>
      <c r="RU64" s="16"/>
      <c r="RV64" s="16"/>
      <c r="RW64" s="16"/>
      <c r="RX64" s="16"/>
      <c r="RY64" s="16"/>
      <c r="RZ64" s="16"/>
      <c r="SA64" s="16"/>
      <c r="SB64" s="16"/>
      <c r="SC64" s="16"/>
      <c r="SD64" s="16"/>
      <c r="SE64" s="16"/>
      <c r="SF64" s="16"/>
      <c r="SG64" s="16"/>
      <c r="SH64" s="16"/>
      <c r="SI64" s="16"/>
      <c r="SJ64" s="16"/>
      <c r="SK64" s="16"/>
      <c r="SL64" s="16"/>
      <c r="SM64" s="16"/>
      <c r="SN64" s="16"/>
      <c r="SO64" s="16"/>
      <c r="SP64" s="16"/>
      <c r="SQ64" s="16"/>
      <c r="SR64" s="16"/>
      <c r="SS64" s="16"/>
      <c r="ST64" s="16"/>
      <c r="SU64" s="16"/>
      <c r="SV64" s="16"/>
      <c r="SW64" s="16"/>
      <c r="SX64" s="16"/>
      <c r="SY64" s="16"/>
      <c r="SZ64" s="16"/>
      <c r="TA64" s="16"/>
      <c r="TB64" s="16"/>
      <c r="TC64" s="16"/>
      <c r="TD64" s="16"/>
      <c r="TE64" s="16"/>
      <c r="TF64" s="16"/>
      <c r="TG64" s="16"/>
      <c r="TH64" s="16"/>
      <c r="TI64" s="16"/>
      <c r="TJ64" s="16"/>
      <c r="TK64" s="16"/>
      <c r="TL64" s="16"/>
      <c r="TM64" s="16"/>
      <c r="TN64" s="16"/>
      <c r="TO64" s="16"/>
      <c r="TP64" s="16"/>
      <c r="TQ64" s="16"/>
      <c r="TR64" s="16"/>
      <c r="TS64" s="16"/>
      <c r="TT64" s="16"/>
      <c r="TU64" s="16"/>
      <c r="TV64" s="16"/>
      <c r="TW64" s="16"/>
      <c r="TX64" s="16"/>
      <c r="TY64" s="16"/>
      <c r="TZ64" s="16"/>
      <c r="UA64" s="16"/>
      <c r="UB64" s="16"/>
      <c r="UC64" s="16"/>
      <c r="UD64" s="16"/>
      <c r="UE64" s="16"/>
      <c r="UF64" s="16"/>
      <c r="UG64" s="16"/>
      <c r="UH64" s="16"/>
      <c r="UI64" s="16"/>
      <c r="UJ64" s="16"/>
      <c r="UK64" s="16"/>
      <c r="UL64" s="16"/>
      <c r="UM64" s="16"/>
      <c r="UN64" s="16"/>
      <c r="UO64" s="16"/>
      <c r="UP64" s="16"/>
      <c r="UQ64" s="16"/>
      <c r="UR64" s="16"/>
      <c r="US64" s="16"/>
      <c r="UT64" s="16"/>
      <c r="UU64" s="16"/>
      <c r="UV64" s="16"/>
      <c r="UW64" s="16"/>
      <c r="UX64" s="16"/>
      <c r="UY64" s="16"/>
      <c r="UZ64" s="16"/>
      <c r="VA64" s="16"/>
      <c r="VB64" s="16"/>
      <c r="VC64" s="16"/>
      <c r="VD64" s="16"/>
      <c r="VE64" s="16"/>
      <c r="VF64" s="16"/>
      <c r="VG64" s="16"/>
      <c r="VH64" s="16"/>
      <c r="VI64" s="16"/>
      <c r="VJ64" s="16"/>
      <c r="VK64" s="16"/>
      <c r="VL64" s="16"/>
      <c r="VM64" s="16"/>
      <c r="VN64" s="16"/>
      <c r="VO64" s="16"/>
      <c r="VP64" s="16"/>
      <c r="VQ64" s="16"/>
      <c r="VR64" s="16"/>
      <c r="VS64" s="16"/>
      <c r="VT64" s="16"/>
      <c r="VU64" s="16"/>
      <c r="VV64" s="16"/>
      <c r="VW64" s="16"/>
      <c r="VX64" s="16"/>
      <c r="VY64" s="16"/>
      <c r="VZ64" s="16"/>
      <c r="WA64" s="16"/>
      <c r="WB64" s="16"/>
      <c r="WC64" s="16"/>
      <c r="WD64" s="16"/>
      <c r="WE64" s="16"/>
      <c r="WF64" s="16"/>
      <c r="WG64" s="16"/>
      <c r="WH64" s="16"/>
      <c r="WI64" s="16"/>
      <c r="WJ64" s="16"/>
      <c r="WK64" s="16"/>
      <c r="WL64" s="16"/>
      <c r="WM64" s="16"/>
      <c r="WN64" s="16"/>
      <c r="WO64" s="16"/>
      <c r="WP64" s="16"/>
      <c r="WQ64" s="16"/>
      <c r="WR64" s="16"/>
      <c r="WS64" s="16"/>
      <c r="WT64" s="16"/>
      <c r="WU64" s="16"/>
      <c r="WV64" s="16"/>
      <c r="WW64" s="16"/>
      <c r="WX64" s="16"/>
      <c r="WY64" s="16"/>
      <c r="WZ64" s="16"/>
      <c r="XA64" s="16"/>
      <c r="XB64" s="16"/>
      <c r="XC64" s="16"/>
      <c r="XD64" s="16"/>
      <c r="XE64" s="16"/>
      <c r="XF64" s="16"/>
      <c r="XG64" s="16"/>
      <c r="XH64" s="16"/>
      <c r="XI64" s="16"/>
      <c r="XJ64" s="16"/>
      <c r="XK64" s="16"/>
      <c r="XL64" s="16"/>
      <c r="XM64" s="16"/>
      <c r="XN64" s="16"/>
      <c r="XO64" s="16"/>
      <c r="XP64" s="16"/>
      <c r="XQ64" s="16"/>
      <c r="XR64" s="16"/>
      <c r="XS64" s="16"/>
      <c r="XT64" s="16"/>
      <c r="XU64" s="16"/>
      <c r="XV64" s="16"/>
      <c r="XW64" s="16"/>
      <c r="XX64" s="16"/>
      <c r="XY64" s="16"/>
      <c r="XZ64" s="16"/>
      <c r="YA64" s="16"/>
      <c r="YB64" s="16"/>
      <c r="YC64" s="16"/>
      <c r="YD64" s="16"/>
      <c r="YE64" s="16"/>
      <c r="YF64" s="16"/>
      <c r="YG64" s="16"/>
      <c r="YH64" s="16"/>
      <c r="YI64" s="16"/>
      <c r="YJ64" s="16"/>
      <c r="YK64" s="16"/>
      <c r="YL64" s="16"/>
      <c r="YM64" s="16"/>
      <c r="YN64" s="16"/>
      <c r="YO64" s="16"/>
      <c r="YP64" s="16"/>
      <c r="YQ64" s="16"/>
      <c r="YR64" s="16"/>
      <c r="YS64" s="16"/>
      <c r="YT64" s="16"/>
      <c r="YU64" s="16"/>
      <c r="YV64" s="16"/>
      <c r="YW64" s="16"/>
      <c r="YX64" s="16"/>
      <c r="YY64" s="16"/>
      <c r="YZ64" s="16"/>
      <c r="ZA64" s="16"/>
      <c r="ZB64" s="16"/>
      <c r="ZC64" s="16"/>
      <c r="ZD64" s="16"/>
      <c r="ZE64" s="16"/>
      <c r="ZF64" s="16"/>
      <c r="ZG64" s="16"/>
      <c r="ZH64" s="16"/>
      <c r="ZI64" s="16"/>
      <c r="ZJ64" s="16"/>
      <c r="ZK64" s="16"/>
      <c r="ZL64" s="16"/>
      <c r="ZM64" s="16"/>
      <c r="ZN64" s="16"/>
      <c r="ZO64" s="16"/>
      <c r="ZP64" s="16"/>
      <c r="ZQ64" s="16"/>
      <c r="ZR64" s="16"/>
      <c r="ZS64" s="16"/>
      <c r="ZT64" s="16"/>
      <c r="ZU64" s="16"/>
      <c r="ZV64" s="16"/>
      <c r="ZW64" s="16"/>
      <c r="ZX64" s="16"/>
      <c r="ZY64" s="16"/>
      <c r="ZZ64" s="16"/>
      <c r="AAA64" s="16"/>
      <c r="AAB64" s="16"/>
      <c r="AAC64" s="16"/>
      <c r="AAD64" s="16"/>
      <c r="AAE64" s="16"/>
      <c r="AAF64" s="16"/>
      <c r="AAG64" s="16"/>
      <c r="AAH64" s="16"/>
      <c r="AAI64" s="16"/>
      <c r="AAJ64" s="16"/>
      <c r="AAK64" s="16"/>
      <c r="AAL64" s="16"/>
      <c r="AAM64" s="16"/>
      <c r="AAN64" s="16"/>
      <c r="AAO64" s="16"/>
      <c r="AAP64" s="16"/>
      <c r="AAQ64" s="16"/>
      <c r="AAR64" s="16"/>
      <c r="AAS64" s="16"/>
      <c r="AAT64" s="16"/>
      <c r="AAU64" s="16"/>
      <c r="AAV64" s="16"/>
      <c r="AAW64" s="16"/>
      <c r="AAX64" s="16"/>
      <c r="AAY64" s="16"/>
      <c r="AAZ64" s="16"/>
      <c r="ABA64" s="16"/>
      <c r="ABB64" s="16"/>
      <c r="ABC64" s="16"/>
      <c r="ABD64" s="16"/>
      <c r="ABE64" s="16"/>
      <c r="ABF64" s="16"/>
      <c r="ABG64" s="16"/>
      <c r="ABH64" s="16"/>
      <c r="ABI64" s="16"/>
      <c r="ABJ64" s="16"/>
      <c r="ABK64" s="16"/>
      <c r="ABL64" s="16"/>
      <c r="ABM64" s="16"/>
      <c r="ABN64" s="16"/>
      <c r="ABO64" s="16"/>
      <c r="ABP64" s="16"/>
      <c r="ABQ64" s="16"/>
      <c r="ABR64" s="16"/>
      <c r="ABS64" s="16"/>
      <c r="ABT64" s="16"/>
      <c r="ABU64" s="16"/>
      <c r="ABV64" s="16"/>
      <c r="ABW64" s="16"/>
      <c r="ABX64" s="16"/>
      <c r="ABY64" s="16"/>
      <c r="ABZ64" s="16"/>
      <c r="ACA64" s="16"/>
      <c r="ACB64" s="16"/>
      <c r="ACC64" s="16"/>
      <c r="ACD64" s="16"/>
      <c r="ACE64" s="16"/>
      <c r="ACF64" s="16"/>
      <c r="ACG64" s="16"/>
      <c r="ACH64" s="16"/>
      <c r="ACI64" s="16"/>
      <c r="ACJ64" s="16"/>
      <c r="ACK64" s="16"/>
      <c r="ACL64" s="16"/>
      <c r="ACM64" s="16"/>
      <c r="ACN64" s="16"/>
      <c r="ACO64" s="16"/>
      <c r="ACP64" s="16"/>
      <c r="ACQ64" s="16"/>
      <c r="ACR64" s="16"/>
      <c r="ACS64" s="16"/>
      <c r="ACT64" s="16"/>
      <c r="ACU64" s="16"/>
      <c r="ACV64" s="16"/>
      <c r="ACW64" s="16"/>
      <c r="ACX64" s="16"/>
      <c r="ACY64" s="16"/>
      <c r="ACZ64" s="16"/>
      <c r="ADA64" s="16"/>
      <c r="ADB64" s="16"/>
      <c r="ADC64" s="16"/>
      <c r="ADD64" s="16"/>
      <c r="ADE64" s="16"/>
      <c r="ADF64" s="16"/>
      <c r="ADG64" s="16"/>
      <c r="ADH64" s="16"/>
      <c r="ADI64" s="16"/>
      <c r="ADJ64" s="16"/>
      <c r="ADK64" s="16"/>
      <c r="ADL64" s="16"/>
      <c r="ADM64" s="16"/>
      <c r="ADN64" s="16"/>
      <c r="ADO64" s="16"/>
      <c r="ADP64" s="16"/>
      <c r="ADQ64" s="16"/>
      <c r="ADR64" s="16"/>
      <c r="ADS64" s="16"/>
      <c r="ADT64" s="16"/>
      <c r="ADU64" s="16"/>
      <c r="ADV64" s="16"/>
      <c r="ADW64" s="16"/>
      <c r="ADX64" s="16"/>
      <c r="ADY64" s="16"/>
      <c r="ADZ64" s="16"/>
      <c r="AEA64" s="16"/>
      <c r="AEB64" s="16"/>
      <c r="AEC64" s="16"/>
      <c r="AED64" s="16"/>
      <c r="AEE64" s="16"/>
      <c r="AEF64" s="16"/>
      <c r="AEG64" s="16"/>
      <c r="AEH64" s="16"/>
      <c r="AEI64" s="16"/>
      <c r="AEJ64" s="16"/>
      <c r="AEK64" s="16"/>
      <c r="AEL64" s="16"/>
      <c r="AEM64" s="16"/>
      <c r="AEN64" s="16"/>
      <c r="AEO64" s="16"/>
      <c r="AEP64" s="16"/>
      <c r="AEQ64" s="16"/>
      <c r="AER64" s="16"/>
      <c r="AES64" s="16"/>
      <c r="AET64" s="16"/>
      <c r="AEU64" s="16"/>
      <c r="AEV64" s="16"/>
      <c r="AEW64" s="16"/>
      <c r="AEX64" s="16"/>
      <c r="AEY64" s="16"/>
      <c r="AEZ64" s="16"/>
      <c r="AFA64" s="16"/>
      <c r="AFB64" s="16"/>
      <c r="AFC64" s="16"/>
      <c r="AFD64" s="16"/>
      <c r="AFE64" s="16"/>
      <c r="AFF64" s="16"/>
      <c r="AFG64" s="16"/>
      <c r="AFH64" s="16"/>
      <c r="AFI64" s="16"/>
      <c r="AFJ64" s="16"/>
      <c r="AFK64" s="16"/>
      <c r="AFL64" s="16"/>
      <c r="AFM64" s="16"/>
      <c r="AFN64" s="16"/>
      <c r="AFO64" s="16"/>
      <c r="AFP64" s="16"/>
      <c r="AFQ64" s="16"/>
      <c r="AFR64" s="16"/>
      <c r="AFS64" s="16"/>
      <c r="AFT64" s="16"/>
      <c r="AFU64" s="16"/>
      <c r="AFV64" s="16"/>
      <c r="AFW64" s="16"/>
      <c r="AFX64" s="16"/>
      <c r="AFY64" s="16"/>
      <c r="AFZ64" s="16"/>
      <c r="AGA64" s="16"/>
      <c r="AGB64" s="16"/>
      <c r="AGC64" s="16"/>
      <c r="AGD64" s="16"/>
      <c r="AGE64" s="16"/>
      <c r="AGF64" s="16"/>
      <c r="AGG64" s="16"/>
      <c r="AGH64" s="16"/>
      <c r="AGI64" s="16"/>
      <c r="AGJ64" s="16"/>
      <c r="AGK64" s="16"/>
      <c r="AGL64" s="16"/>
      <c r="AGM64" s="16"/>
      <c r="AGN64" s="16"/>
      <c r="AGO64" s="16"/>
      <c r="AGP64" s="16"/>
      <c r="AGQ64" s="16"/>
      <c r="AGR64" s="16"/>
      <c r="AGS64" s="16"/>
      <c r="AGT64" s="16"/>
      <c r="AGU64" s="16"/>
      <c r="AGV64" s="16"/>
      <c r="AGW64" s="16"/>
      <c r="AGX64" s="16"/>
      <c r="AGY64" s="16"/>
      <c r="AGZ64" s="16"/>
      <c r="AHA64" s="16"/>
      <c r="AHB64" s="16"/>
      <c r="AHC64" s="16"/>
      <c r="AHD64" s="16"/>
      <c r="AHE64" s="16"/>
      <c r="AHF64" s="16"/>
      <c r="AHG64" s="16"/>
      <c r="AHH64" s="16"/>
      <c r="AHI64" s="16"/>
      <c r="AHJ64" s="16"/>
      <c r="AHK64" s="16"/>
      <c r="AHL64" s="16"/>
      <c r="AHM64" s="16"/>
      <c r="AHN64" s="16"/>
      <c r="AHO64" s="16"/>
      <c r="AHP64" s="16"/>
      <c r="AHQ64" s="16"/>
      <c r="AHR64" s="16"/>
      <c r="AHS64" s="16"/>
      <c r="AHT64" s="16"/>
      <c r="AHU64" s="16"/>
      <c r="AHV64" s="16"/>
      <c r="AHW64" s="16"/>
      <c r="AHX64" s="16"/>
      <c r="AHY64" s="16"/>
      <c r="AHZ64" s="16"/>
      <c r="AIA64" s="16"/>
      <c r="AIB64" s="16"/>
      <c r="AIC64" s="16"/>
      <c r="AID64" s="16"/>
      <c r="AIE64" s="16"/>
      <c r="AIF64" s="16"/>
      <c r="AIG64" s="16"/>
      <c r="AIH64" s="16"/>
      <c r="AII64" s="16"/>
      <c r="AIJ64" s="16"/>
      <c r="AIK64" s="16"/>
      <c r="AIL64" s="16"/>
      <c r="AIM64" s="16"/>
      <c r="AIN64" s="16"/>
      <c r="AIO64" s="16"/>
      <c r="AIP64" s="16"/>
      <c r="AIQ64" s="16"/>
      <c r="AIR64" s="16"/>
      <c r="AIS64" s="16"/>
      <c r="AIT64" s="16"/>
      <c r="AIU64" s="16"/>
      <c r="AIV64" s="16"/>
      <c r="AIW64" s="16"/>
      <c r="AIX64" s="16"/>
      <c r="AIY64" s="16"/>
      <c r="AIZ64" s="16"/>
      <c r="AJA64" s="16"/>
      <c r="AJB64" s="16"/>
      <c r="AJC64" s="16"/>
      <c r="AJD64" s="16"/>
      <c r="AJE64" s="16"/>
      <c r="AJF64" s="16"/>
      <c r="AJG64" s="16"/>
      <c r="AJH64" s="16"/>
      <c r="AJI64" s="16"/>
      <c r="AJJ64" s="16"/>
      <c r="AJK64" s="16"/>
      <c r="AJL64" s="16"/>
      <c r="AJM64" s="16"/>
      <c r="AJN64" s="16"/>
      <c r="AJO64" s="16"/>
      <c r="AJP64" s="16"/>
      <c r="AJQ64" s="16"/>
      <c r="AJR64" s="16"/>
      <c r="AJS64" s="16"/>
      <c r="AJT64" s="16"/>
      <c r="AJU64" s="16"/>
      <c r="AJV64" s="16"/>
      <c r="AJW64" s="16"/>
      <c r="AJX64" s="16"/>
      <c r="AJY64" s="16"/>
      <c r="AJZ64" s="16"/>
      <c r="AKA64" s="16"/>
      <c r="AKB64" s="16"/>
      <c r="AKC64" s="16"/>
      <c r="AKD64" s="16"/>
      <c r="AKE64" s="16"/>
      <c r="AKF64" s="16"/>
      <c r="AKG64" s="16"/>
      <c r="AKH64" s="16"/>
      <c r="AKI64" s="16"/>
      <c r="AKJ64" s="16"/>
      <c r="AKK64" s="16"/>
      <c r="AKL64" s="16"/>
      <c r="AKM64" s="16"/>
      <c r="AKN64" s="16"/>
      <c r="AKO64" s="16"/>
      <c r="AKP64" s="16"/>
      <c r="AKQ64" s="16"/>
      <c r="AKR64" s="16"/>
      <c r="AKS64" s="16"/>
      <c r="AKT64" s="16"/>
      <c r="AKU64" s="16"/>
      <c r="AKV64" s="16"/>
      <c r="AKW64" s="16"/>
      <c r="AKX64" s="16"/>
      <c r="AKY64" s="16"/>
      <c r="AKZ64" s="16"/>
      <c r="ALA64" s="16"/>
      <c r="ALB64" s="16"/>
      <c r="ALC64" s="16"/>
      <c r="ALD64" s="16"/>
      <c r="ALE64" s="16"/>
      <c r="ALF64" s="16"/>
      <c r="ALG64" s="16"/>
      <c r="ALH64" s="16"/>
      <c r="ALI64" s="16"/>
      <c r="ALJ64" s="16"/>
      <c r="ALK64" s="16"/>
      <c r="ALL64" s="16"/>
      <c r="ALM64" s="16"/>
      <c r="ALN64" s="16"/>
      <c r="ALO64" s="16"/>
      <c r="ALP64" s="16"/>
      <c r="ALQ64" s="16"/>
      <c r="ALR64" s="16"/>
      <c r="ALS64" s="16"/>
      <c r="ALT64" s="16"/>
      <c r="ALU64" s="16"/>
      <c r="ALV64" s="16"/>
      <c r="ALW64" s="16"/>
      <c r="ALX64" s="16"/>
      <c r="ALY64" s="16"/>
      <c r="ALZ64" s="16"/>
      <c r="AMA64" s="16"/>
      <c r="AMB64" s="16"/>
      <c r="AMC64" s="16"/>
      <c r="AMD64" s="16"/>
      <c r="AME64" s="16"/>
      <c r="AMF64" s="16"/>
      <c r="AMG64" s="16"/>
      <c r="AMH64" s="16"/>
      <c r="AMI64" s="16"/>
      <c r="AMJ64" s="16"/>
      <c r="AMK64" s="16"/>
      <c r="AML64" s="16"/>
      <c r="AMM64" s="16"/>
      <c r="AMN64" s="16"/>
      <c r="AMO64" s="16"/>
      <c r="AMP64" s="16"/>
      <c r="AMQ64" s="16"/>
      <c r="AMR64" s="16"/>
      <c r="AMS64" s="16"/>
      <c r="AMT64" s="16"/>
      <c r="AMU64" s="16"/>
      <c r="AMV64" s="16"/>
      <c r="AMW64" s="16"/>
      <c r="AMX64" s="16"/>
      <c r="AMY64" s="16"/>
      <c r="AMZ64" s="16"/>
      <c r="ANA64" s="16"/>
      <c r="ANB64" s="16"/>
      <c r="ANC64" s="16"/>
      <c r="AND64" s="16"/>
      <c r="ANE64" s="16"/>
      <c r="ANF64" s="16"/>
      <c r="ANG64" s="16"/>
      <c r="ANH64" s="16"/>
      <c r="ANI64" s="16"/>
      <c r="ANJ64" s="16"/>
      <c r="ANK64" s="16"/>
      <c r="ANL64" s="16"/>
      <c r="ANM64" s="16"/>
      <c r="ANN64" s="16"/>
      <c r="ANO64" s="16"/>
      <c r="ANP64" s="16"/>
      <c r="ANQ64" s="16"/>
      <c r="ANR64" s="16"/>
      <c r="ANS64" s="16"/>
      <c r="ANT64" s="16"/>
      <c r="ANU64" s="16"/>
      <c r="ANV64" s="16"/>
      <c r="ANW64" s="16"/>
      <c r="ANX64" s="16"/>
      <c r="ANY64" s="16"/>
      <c r="ANZ64" s="16"/>
      <c r="AOA64" s="16"/>
      <c r="AOB64" s="16"/>
      <c r="AOC64" s="16"/>
      <c r="AOD64" s="16"/>
      <c r="AOE64" s="16"/>
      <c r="AOF64" s="16"/>
      <c r="AOG64" s="16"/>
      <c r="AOH64" s="16"/>
      <c r="AOI64" s="16"/>
      <c r="AOJ64" s="16"/>
      <c r="AOK64" s="16"/>
      <c r="AOL64" s="16"/>
      <c r="AOM64" s="16"/>
      <c r="AON64" s="16"/>
      <c r="AOO64" s="16"/>
      <c r="AOP64" s="16"/>
      <c r="AOQ64" s="16"/>
      <c r="AOR64" s="16"/>
      <c r="AOS64" s="16"/>
      <c r="AOT64" s="16"/>
      <c r="AOU64" s="16"/>
      <c r="AOV64" s="16"/>
      <c r="AOW64" s="16"/>
      <c r="AOX64" s="16"/>
      <c r="AOY64" s="16"/>
      <c r="AOZ64" s="16"/>
      <c r="APA64" s="16"/>
      <c r="APB64" s="16"/>
      <c r="APC64" s="16"/>
      <c r="APD64" s="16"/>
      <c r="APE64" s="16"/>
      <c r="APF64" s="16"/>
      <c r="APG64" s="16"/>
      <c r="APH64" s="16"/>
      <c r="API64" s="16"/>
      <c r="APJ64" s="16"/>
      <c r="APK64" s="16"/>
      <c r="APL64" s="16"/>
      <c r="APM64" s="16"/>
      <c r="APN64" s="16"/>
      <c r="APO64" s="16"/>
      <c r="APP64" s="16"/>
      <c r="APQ64" s="16"/>
      <c r="APR64" s="16"/>
      <c r="APS64" s="16"/>
      <c r="APT64" s="16"/>
      <c r="APU64" s="16"/>
      <c r="APV64" s="16"/>
      <c r="APW64" s="16"/>
      <c r="APX64" s="16"/>
      <c r="APY64" s="16"/>
      <c r="APZ64" s="16"/>
      <c r="AQA64" s="16"/>
      <c r="AQB64" s="16"/>
      <c r="AQC64" s="16"/>
      <c r="AQD64" s="16"/>
      <c r="AQE64" s="16"/>
      <c r="AQF64" s="16"/>
      <c r="AQG64" s="16"/>
      <c r="AQH64" s="16"/>
      <c r="AQI64" s="16"/>
      <c r="AQJ64" s="16"/>
      <c r="AQK64" s="16"/>
      <c r="AQL64" s="16"/>
      <c r="AQM64" s="16"/>
      <c r="AQN64" s="16"/>
      <c r="AQO64" s="16"/>
      <c r="AQP64" s="16"/>
      <c r="AQQ64" s="16"/>
      <c r="AQR64" s="16"/>
      <c r="AQS64" s="16"/>
      <c r="AQT64" s="16"/>
      <c r="AQU64" s="16"/>
      <c r="AQV64" s="16"/>
      <c r="AQW64" s="16"/>
      <c r="AQX64" s="16"/>
      <c r="AQY64" s="16"/>
      <c r="AQZ64" s="16"/>
      <c r="ARA64" s="16"/>
      <c r="ARB64" s="16"/>
      <c r="ARC64" s="16"/>
      <c r="ARD64" s="16"/>
      <c r="ARE64" s="16"/>
      <c r="ARF64" s="16"/>
      <c r="ARG64" s="16"/>
      <c r="ARH64" s="16"/>
      <c r="ARI64" s="16"/>
      <c r="ARJ64" s="16"/>
      <c r="ARK64" s="16"/>
      <c r="ARL64" s="16"/>
      <c r="ARM64" s="16"/>
      <c r="ARN64" s="16"/>
      <c r="ARO64" s="16"/>
      <c r="ARP64" s="16"/>
      <c r="ARQ64" s="16"/>
      <c r="ARR64" s="16"/>
      <c r="ARS64" s="16"/>
      <c r="ART64" s="16"/>
      <c r="ARU64" s="16"/>
      <c r="ARV64" s="16"/>
      <c r="ARW64" s="16"/>
      <c r="ARX64" s="16"/>
      <c r="ARY64" s="16"/>
      <c r="ARZ64" s="16"/>
      <c r="ASA64" s="16"/>
      <c r="ASB64" s="16"/>
      <c r="ASC64" s="16"/>
      <c r="ASD64" s="16"/>
      <c r="ASE64" s="16"/>
      <c r="ASF64" s="16"/>
      <c r="ASG64" s="16"/>
      <c r="ASH64" s="16"/>
      <c r="ASI64" s="16"/>
      <c r="ASJ64" s="16"/>
      <c r="ASK64" s="16"/>
      <c r="ASL64" s="16"/>
      <c r="ASM64" s="16"/>
      <c r="ASN64" s="16"/>
      <c r="ASO64" s="16"/>
      <c r="ASP64" s="16"/>
      <c r="ASQ64" s="16"/>
      <c r="ASR64" s="16"/>
      <c r="ASS64" s="16"/>
      <c r="AST64" s="16"/>
      <c r="ASU64" s="16"/>
      <c r="ASV64" s="16"/>
      <c r="ASW64" s="16"/>
      <c r="ASX64" s="16"/>
      <c r="ASY64" s="16"/>
      <c r="ASZ64" s="16"/>
      <c r="ATA64" s="16"/>
      <c r="ATB64" s="16"/>
      <c r="ATC64" s="16"/>
      <c r="ATD64" s="16"/>
      <c r="ATE64" s="16"/>
      <c r="ATF64" s="16"/>
      <c r="ATG64" s="16"/>
      <c r="ATH64" s="16"/>
      <c r="ATI64" s="16"/>
      <c r="ATJ64" s="16"/>
      <c r="ATK64" s="16"/>
      <c r="ATL64" s="16"/>
      <c r="ATM64" s="16"/>
      <c r="ATN64" s="16"/>
      <c r="ATO64" s="16"/>
      <c r="ATP64" s="16"/>
      <c r="ATQ64" s="16"/>
      <c r="ATR64" s="16"/>
      <c r="ATS64" s="16"/>
      <c r="ATT64" s="16"/>
      <c r="ATU64" s="16"/>
      <c r="ATV64" s="16"/>
      <c r="ATW64" s="16"/>
      <c r="ATX64" s="16"/>
      <c r="ATY64" s="16"/>
      <c r="ATZ64" s="16"/>
      <c r="AUA64" s="16"/>
      <c r="AUB64" s="16"/>
      <c r="AUC64" s="16"/>
      <c r="AUD64" s="16"/>
      <c r="AUE64" s="16"/>
      <c r="AUF64" s="16"/>
      <c r="AUG64" s="16"/>
      <c r="AUH64" s="16"/>
      <c r="AUI64" s="16"/>
      <c r="AUJ64" s="16"/>
      <c r="AUK64" s="16"/>
      <c r="AUL64" s="16"/>
      <c r="AUM64" s="16"/>
      <c r="AUN64" s="16"/>
      <c r="AUO64" s="16"/>
      <c r="AUP64" s="16"/>
      <c r="AUQ64" s="16"/>
      <c r="AUR64" s="16"/>
      <c r="AUS64" s="16"/>
      <c r="AUT64" s="16"/>
      <c r="AUU64" s="16"/>
      <c r="AUV64" s="16"/>
      <c r="AUW64" s="16"/>
      <c r="AUX64" s="16"/>
      <c r="AUY64" s="16"/>
      <c r="AUZ64" s="16"/>
      <c r="AVA64" s="16"/>
      <c r="AVB64" s="16"/>
      <c r="AVC64" s="16"/>
      <c r="AVD64" s="16"/>
      <c r="AVE64" s="16"/>
      <c r="AVF64" s="16"/>
      <c r="AVG64" s="16"/>
      <c r="AVH64" s="16"/>
      <c r="AVI64" s="16"/>
      <c r="AVJ64" s="16"/>
      <c r="AVK64" s="16"/>
      <c r="AVL64" s="16"/>
      <c r="AVM64" s="16"/>
      <c r="AVN64" s="16"/>
      <c r="AVO64" s="16"/>
      <c r="AVP64" s="16"/>
      <c r="AVQ64" s="16"/>
      <c r="AVR64" s="16"/>
      <c r="AVS64" s="16"/>
      <c r="AVT64" s="16"/>
      <c r="AVU64" s="16"/>
      <c r="AVV64" s="16"/>
      <c r="AVW64" s="16"/>
      <c r="AVX64" s="16"/>
      <c r="AVY64" s="16"/>
      <c r="AVZ64" s="16"/>
      <c r="AWA64" s="16"/>
      <c r="AWB64" s="16"/>
      <c r="AWC64" s="16"/>
      <c r="AWD64" s="16"/>
      <c r="AWE64" s="16"/>
      <c r="AWF64" s="16"/>
      <c r="AWG64" s="16"/>
      <c r="AWH64" s="16"/>
      <c r="AWI64" s="16"/>
      <c r="AWJ64" s="16"/>
      <c r="AWK64" s="16"/>
      <c r="AWL64" s="16"/>
      <c r="AWM64" s="16"/>
      <c r="AWN64" s="16"/>
      <c r="AWO64" s="16"/>
      <c r="AWP64" s="16"/>
      <c r="AWQ64" s="16"/>
      <c r="AWR64" s="16"/>
      <c r="AWS64" s="16"/>
      <c r="AWT64" s="16"/>
      <c r="AWU64" s="16"/>
      <c r="AWV64" s="16"/>
      <c r="AWW64" s="16"/>
      <c r="AWX64" s="16"/>
      <c r="AWY64" s="16"/>
      <c r="AWZ64" s="16"/>
      <c r="AXA64" s="16"/>
      <c r="AXB64" s="16"/>
      <c r="AXC64" s="16"/>
      <c r="AXD64" s="16"/>
      <c r="AXE64" s="16"/>
      <c r="AXF64" s="16"/>
      <c r="AXG64" s="16"/>
      <c r="AXH64" s="16"/>
      <c r="AXI64" s="16"/>
      <c r="AXJ64" s="16"/>
      <c r="AXK64" s="16"/>
      <c r="AXL64" s="16"/>
      <c r="AXM64" s="16"/>
      <c r="AXN64" s="16"/>
      <c r="AXO64" s="16"/>
      <c r="AXP64" s="16"/>
      <c r="AXQ64" s="16"/>
      <c r="AXR64" s="16"/>
      <c r="AXS64" s="16"/>
      <c r="AXT64" s="16"/>
      <c r="AXU64" s="16"/>
      <c r="AXV64" s="16"/>
      <c r="AXW64" s="16"/>
      <c r="AXX64" s="16"/>
      <c r="AXY64" s="16"/>
      <c r="AXZ64" s="16"/>
      <c r="AYA64" s="16"/>
      <c r="AYB64" s="16"/>
      <c r="AYC64" s="16"/>
      <c r="AYD64" s="16"/>
      <c r="AYE64" s="16"/>
      <c r="AYF64" s="16"/>
      <c r="AYG64" s="16"/>
      <c r="AYH64" s="16"/>
      <c r="AYI64" s="16"/>
      <c r="AYJ64" s="16"/>
      <c r="AYK64" s="16"/>
      <c r="AYL64" s="16"/>
      <c r="AYM64" s="16"/>
      <c r="AYN64" s="16"/>
      <c r="AYO64" s="16"/>
      <c r="AYP64" s="16"/>
      <c r="AYQ64" s="16"/>
      <c r="AYR64" s="16"/>
      <c r="AYS64" s="16"/>
      <c r="AYT64" s="16"/>
      <c r="AYU64" s="16"/>
      <c r="AYV64" s="16"/>
      <c r="AYW64" s="16"/>
      <c r="AYX64" s="16"/>
      <c r="AYY64" s="16"/>
      <c r="AYZ64" s="16"/>
      <c r="AZA64" s="16"/>
      <c r="AZB64" s="16"/>
      <c r="AZC64" s="16"/>
      <c r="AZD64" s="16"/>
      <c r="AZE64" s="16"/>
      <c r="AZF64" s="16"/>
      <c r="AZG64" s="16"/>
      <c r="AZH64" s="16"/>
      <c r="AZI64" s="16"/>
      <c r="AZJ64" s="16"/>
      <c r="AZK64" s="16"/>
      <c r="AZL64" s="16"/>
      <c r="AZM64" s="16"/>
      <c r="AZN64" s="16"/>
      <c r="AZO64" s="16"/>
      <c r="AZP64" s="16"/>
      <c r="AZQ64" s="16"/>
      <c r="AZR64" s="16"/>
      <c r="AZS64" s="16"/>
      <c r="AZT64" s="16"/>
      <c r="AZU64" s="16"/>
      <c r="AZV64" s="16"/>
      <c r="AZW64" s="16"/>
      <c r="AZX64" s="16"/>
      <c r="AZY64" s="16"/>
      <c r="AZZ64" s="16"/>
      <c r="BAA64" s="16"/>
      <c r="BAB64" s="16"/>
      <c r="BAC64" s="16"/>
      <c r="BAD64" s="16"/>
      <c r="BAE64" s="16"/>
      <c r="BAF64" s="16"/>
      <c r="BAG64" s="16"/>
      <c r="BAH64" s="16"/>
      <c r="BAI64" s="16"/>
      <c r="BAJ64" s="16"/>
      <c r="BAK64" s="16"/>
      <c r="BAL64" s="16"/>
      <c r="BAM64" s="16"/>
      <c r="BAN64" s="16"/>
      <c r="BAO64" s="16"/>
      <c r="BAP64" s="16"/>
      <c r="BAQ64" s="16"/>
      <c r="BAR64" s="16"/>
      <c r="BAS64" s="16"/>
      <c r="BAT64" s="16"/>
      <c r="BAU64" s="16"/>
      <c r="BAV64" s="16"/>
      <c r="BAW64" s="16"/>
      <c r="BAX64" s="16"/>
      <c r="BAY64" s="16"/>
      <c r="BAZ64" s="16"/>
      <c r="BBA64" s="16"/>
      <c r="BBB64" s="16"/>
      <c r="BBC64" s="16"/>
      <c r="BBD64" s="16"/>
      <c r="BBE64" s="16"/>
      <c r="BBF64" s="16"/>
      <c r="BBG64" s="16"/>
      <c r="BBH64" s="16"/>
      <c r="BBI64" s="16"/>
      <c r="BBJ64" s="16"/>
      <c r="BBK64" s="16"/>
      <c r="BBL64" s="16"/>
      <c r="BBM64" s="16"/>
      <c r="BBN64" s="16"/>
      <c r="BBO64" s="16"/>
      <c r="BBP64" s="16"/>
      <c r="BBQ64" s="16"/>
      <c r="BBR64" s="16"/>
      <c r="BBS64" s="16"/>
      <c r="BBT64" s="16"/>
      <c r="BBU64" s="16"/>
      <c r="BBV64" s="16"/>
      <c r="BBW64" s="16"/>
      <c r="BBX64" s="16"/>
      <c r="BBY64" s="16"/>
      <c r="BBZ64" s="16"/>
      <c r="BCA64" s="16"/>
      <c r="BCB64" s="16"/>
      <c r="BCC64" s="16"/>
      <c r="BCD64" s="16"/>
      <c r="BCE64" s="16"/>
      <c r="BCF64" s="16"/>
      <c r="BCG64" s="16"/>
      <c r="BCH64" s="16"/>
      <c r="BCI64" s="16"/>
      <c r="BCJ64" s="16"/>
      <c r="BCK64" s="16"/>
      <c r="BCL64" s="16"/>
      <c r="BCM64" s="16"/>
      <c r="BCN64" s="16"/>
      <c r="BCO64" s="16"/>
      <c r="BCP64" s="16"/>
      <c r="BCQ64" s="16"/>
      <c r="BCR64" s="16"/>
      <c r="BCS64" s="16"/>
      <c r="BCT64" s="16"/>
      <c r="BCU64" s="16"/>
      <c r="BCV64" s="16"/>
      <c r="BCW64" s="16"/>
      <c r="BCX64" s="16"/>
      <c r="BCY64" s="16"/>
      <c r="BCZ64" s="16"/>
      <c r="BDA64" s="16"/>
      <c r="BDB64" s="16"/>
      <c r="BDC64" s="16"/>
      <c r="BDD64" s="16"/>
      <c r="BDE64" s="16"/>
      <c r="BDF64" s="16"/>
      <c r="BDG64" s="16"/>
      <c r="BDH64" s="16"/>
      <c r="BDI64" s="16"/>
      <c r="BDJ64" s="16"/>
      <c r="BDK64" s="16"/>
      <c r="BDL64" s="16"/>
      <c r="BDM64" s="16"/>
      <c r="BDN64" s="16"/>
      <c r="BDO64" s="16"/>
      <c r="BDP64" s="16"/>
      <c r="BDQ64" s="16"/>
      <c r="BDR64" s="16"/>
      <c r="BDS64" s="16"/>
      <c r="BDT64" s="16"/>
      <c r="BDU64" s="16"/>
      <c r="BDV64" s="16"/>
      <c r="BDW64" s="16"/>
      <c r="BDX64" s="16"/>
      <c r="BDY64" s="16"/>
      <c r="BDZ64" s="16"/>
      <c r="BEA64" s="16"/>
      <c r="BEB64" s="16"/>
      <c r="BEC64" s="16"/>
      <c r="BED64" s="16"/>
      <c r="BEE64" s="16"/>
      <c r="BEF64" s="16"/>
      <c r="BEG64" s="16"/>
      <c r="BEH64" s="16"/>
      <c r="BEI64" s="16"/>
      <c r="BEJ64" s="16"/>
      <c r="BEK64" s="16"/>
      <c r="BEL64" s="16"/>
      <c r="BEM64" s="16"/>
      <c r="BEN64" s="16"/>
      <c r="BEO64" s="16"/>
      <c r="BEP64" s="16"/>
    </row>
    <row r="65" spans="1:1498" s="20" customFormat="1" ht="11.25" customHeight="1" x14ac:dyDescent="0.2">
      <c r="A65" s="31">
        <v>64</v>
      </c>
      <c r="B65" s="16">
        <v>55</v>
      </c>
      <c r="C65" s="31">
        <v>1</v>
      </c>
      <c r="D65" s="31">
        <v>1</v>
      </c>
      <c r="E65" s="16" t="s">
        <v>2141</v>
      </c>
      <c r="F65" s="16"/>
      <c r="G65" s="4" t="s">
        <v>3758</v>
      </c>
      <c r="H65" s="4" t="s">
        <v>3759</v>
      </c>
      <c r="I65" s="4" t="s">
        <v>3760</v>
      </c>
      <c r="J65" s="16">
        <v>2009</v>
      </c>
      <c r="K65" s="16">
        <v>22</v>
      </c>
      <c r="L65" s="4"/>
      <c r="M65" s="4"/>
      <c r="N65" s="45" t="s">
        <v>3761</v>
      </c>
      <c r="O65" s="77" t="s">
        <v>3762</v>
      </c>
      <c r="P65" s="4" t="s">
        <v>4970</v>
      </c>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c r="PB65" s="16"/>
      <c r="PC65" s="16"/>
      <c r="PD65" s="16"/>
      <c r="PE65" s="16"/>
      <c r="PF65" s="16"/>
      <c r="PG65" s="16"/>
      <c r="PH65" s="16"/>
      <c r="PI65" s="16"/>
      <c r="PJ65" s="16"/>
      <c r="PK65" s="16"/>
      <c r="PL65" s="16"/>
      <c r="PM65" s="16"/>
      <c r="PN65" s="16"/>
      <c r="PO65" s="16"/>
      <c r="PP65" s="16"/>
      <c r="PQ65" s="16"/>
      <c r="PR65" s="16"/>
      <c r="PS65" s="16"/>
      <c r="PT65" s="16"/>
      <c r="PU65" s="16"/>
      <c r="PV65" s="16"/>
      <c r="PW65" s="16"/>
      <c r="PX65" s="16"/>
      <c r="PY65" s="16"/>
      <c r="PZ65" s="16"/>
      <c r="QA65" s="16"/>
      <c r="QB65" s="16"/>
      <c r="QC65" s="16"/>
      <c r="QD65" s="16"/>
      <c r="QE65" s="16"/>
      <c r="QF65" s="16"/>
      <c r="QG65" s="16"/>
      <c r="QH65" s="16"/>
      <c r="QI65" s="16"/>
      <c r="QJ65" s="16"/>
      <c r="QK65" s="16"/>
      <c r="QL65" s="16"/>
      <c r="QM65" s="16"/>
      <c r="QN65" s="16"/>
      <c r="QO65" s="16"/>
      <c r="QP65" s="16"/>
      <c r="QQ65" s="16"/>
      <c r="QR65" s="16"/>
      <c r="QS65" s="16"/>
      <c r="QT65" s="16"/>
      <c r="QU65" s="16"/>
      <c r="QV65" s="16"/>
      <c r="QW65" s="16"/>
      <c r="QX65" s="16"/>
      <c r="QY65" s="16"/>
      <c r="QZ65" s="16"/>
      <c r="RA65" s="16"/>
      <c r="RB65" s="16"/>
      <c r="RC65" s="16"/>
      <c r="RD65" s="16"/>
      <c r="RE65" s="16"/>
      <c r="RF65" s="16"/>
      <c r="RG65" s="16"/>
      <c r="RH65" s="16"/>
      <c r="RI65" s="16"/>
      <c r="RJ65" s="16"/>
      <c r="RK65" s="16"/>
      <c r="RL65" s="16"/>
      <c r="RM65" s="16"/>
      <c r="RN65" s="16"/>
      <c r="RO65" s="16"/>
      <c r="RP65" s="16"/>
      <c r="RQ65" s="16"/>
      <c r="RR65" s="16"/>
      <c r="RS65" s="16"/>
      <c r="RT65" s="16"/>
      <c r="RU65" s="16"/>
      <c r="RV65" s="16"/>
      <c r="RW65" s="16"/>
      <c r="RX65" s="16"/>
      <c r="RY65" s="16"/>
      <c r="RZ65" s="16"/>
      <c r="SA65" s="16"/>
      <c r="SB65" s="16"/>
      <c r="SC65" s="16"/>
      <c r="SD65" s="16"/>
      <c r="SE65" s="16"/>
      <c r="SF65" s="16"/>
      <c r="SG65" s="16"/>
      <c r="SH65" s="16"/>
      <c r="SI65" s="16"/>
      <c r="SJ65" s="16"/>
      <c r="SK65" s="16"/>
      <c r="SL65" s="16"/>
      <c r="SM65" s="16"/>
      <c r="SN65" s="16"/>
      <c r="SO65" s="16"/>
      <c r="SP65" s="16"/>
      <c r="SQ65" s="16"/>
      <c r="SR65" s="16"/>
      <c r="SS65" s="16"/>
      <c r="ST65" s="16"/>
      <c r="SU65" s="16"/>
      <c r="SV65" s="16"/>
      <c r="SW65" s="16"/>
      <c r="SX65" s="16"/>
      <c r="SY65" s="16"/>
      <c r="SZ65" s="16"/>
      <c r="TA65" s="16"/>
      <c r="TB65" s="16"/>
      <c r="TC65" s="16"/>
      <c r="TD65" s="16"/>
      <c r="TE65" s="16"/>
      <c r="TF65" s="16"/>
      <c r="TG65" s="16"/>
      <c r="TH65" s="16"/>
      <c r="TI65" s="16"/>
      <c r="TJ65" s="16"/>
      <c r="TK65" s="16"/>
      <c r="TL65" s="16"/>
      <c r="TM65" s="16"/>
      <c r="TN65" s="16"/>
      <c r="TO65" s="16"/>
      <c r="TP65" s="16"/>
      <c r="TQ65" s="16"/>
      <c r="TR65" s="16"/>
      <c r="TS65" s="16"/>
      <c r="TT65" s="16"/>
      <c r="TU65" s="16"/>
      <c r="TV65" s="16"/>
      <c r="TW65" s="16"/>
      <c r="TX65" s="16"/>
      <c r="TY65" s="16"/>
      <c r="TZ65" s="16"/>
      <c r="UA65" s="16"/>
      <c r="UB65" s="16"/>
      <c r="UC65" s="16"/>
      <c r="UD65" s="16"/>
      <c r="UE65" s="16"/>
      <c r="UF65" s="16"/>
      <c r="UG65" s="16"/>
      <c r="UH65" s="16"/>
      <c r="UI65" s="16"/>
      <c r="UJ65" s="16"/>
      <c r="UK65" s="16"/>
      <c r="UL65" s="16"/>
      <c r="UM65" s="16"/>
      <c r="UN65" s="16"/>
      <c r="UO65" s="16"/>
      <c r="UP65" s="16"/>
      <c r="UQ65" s="16"/>
      <c r="UR65" s="16"/>
      <c r="US65" s="16"/>
      <c r="UT65" s="16"/>
      <c r="UU65" s="16"/>
      <c r="UV65" s="16"/>
      <c r="UW65" s="16"/>
      <c r="UX65" s="16"/>
      <c r="UY65" s="16"/>
      <c r="UZ65" s="16"/>
      <c r="VA65" s="16"/>
      <c r="VB65" s="16"/>
      <c r="VC65" s="16"/>
      <c r="VD65" s="16"/>
      <c r="VE65" s="16"/>
      <c r="VF65" s="16"/>
      <c r="VG65" s="16"/>
      <c r="VH65" s="16"/>
      <c r="VI65" s="16"/>
      <c r="VJ65" s="16"/>
      <c r="VK65" s="16"/>
      <c r="VL65" s="16"/>
      <c r="VM65" s="16"/>
      <c r="VN65" s="16"/>
      <c r="VO65" s="16"/>
      <c r="VP65" s="16"/>
      <c r="VQ65" s="16"/>
      <c r="VR65" s="16"/>
      <c r="VS65" s="16"/>
      <c r="VT65" s="16"/>
      <c r="VU65" s="16"/>
      <c r="VV65" s="16"/>
      <c r="VW65" s="16"/>
      <c r="VX65" s="16"/>
      <c r="VY65" s="16"/>
      <c r="VZ65" s="16"/>
      <c r="WA65" s="16"/>
      <c r="WB65" s="16"/>
      <c r="WC65" s="16"/>
      <c r="WD65" s="16"/>
      <c r="WE65" s="16"/>
      <c r="WF65" s="16"/>
      <c r="WG65" s="16"/>
      <c r="WH65" s="16"/>
      <c r="WI65" s="16"/>
      <c r="WJ65" s="16"/>
      <c r="WK65" s="16"/>
      <c r="WL65" s="16"/>
      <c r="WM65" s="16"/>
      <c r="WN65" s="16"/>
      <c r="WO65" s="16"/>
      <c r="WP65" s="16"/>
      <c r="WQ65" s="16"/>
      <c r="WR65" s="16"/>
      <c r="WS65" s="16"/>
      <c r="WT65" s="16"/>
      <c r="WU65" s="16"/>
      <c r="WV65" s="16"/>
      <c r="WW65" s="16"/>
      <c r="WX65" s="16"/>
      <c r="WY65" s="16"/>
      <c r="WZ65" s="16"/>
      <c r="XA65" s="16"/>
      <c r="XB65" s="16"/>
      <c r="XC65" s="16"/>
      <c r="XD65" s="16"/>
      <c r="XE65" s="16"/>
      <c r="XF65" s="16"/>
      <c r="XG65" s="16"/>
      <c r="XH65" s="16"/>
      <c r="XI65" s="16"/>
      <c r="XJ65" s="16"/>
      <c r="XK65" s="16"/>
      <c r="XL65" s="16"/>
      <c r="XM65" s="16"/>
      <c r="XN65" s="16"/>
      <c r="XO65" s="16"/>
      <c r="XP65" s="16"/>
      <c r="XQ65" s="16"/>
      <c r="XR65" s="16"/>
      <c r="XS65" s="16"/>
      <c r="XT65" s="16"/>
      <c r="XU65" s="16"/>
      <c r="XV65" s="16"/>
      <c r="XW65" s="16"/>
      <c r="XX65" s="16"/>
      <c r="XY65" s="16"/>
      <c r="XZ65" s="16"/>
      <c r="YA65" s="16"/>
      <c r="YB65" s="16"/>
      <c r="YC65" s="16"/>
      <c r="YD65" s="16"/>
      <c r="YE65" s="16"/>
      <c r="YF65" s="16"/>
      <c r="YG65" s="16"/>
      <c r="YH65" s="16"/>
      <c r="YI65" s="16"/>
      <c r="YJ65" s="16"/>
      <c r="YK65" s="16"/>
      <c r="YL65" s="16"/>
      <c r="YM65" s="16"/>
      <c r="YN65" s="16"/>
      <c r="YO65" s="16"/>
      <c r="YP65" s="16"/>
      <c r="YQ65" s="16"/>
      <c r="YR65" s="16"/>
      <c r="YS65" s="16"/>
      <c r="YT65" s="16"/>
      <c r="YU65" s="16"/>
      <c r="YV65" s="16"/>
      <c r="YW65" s="16"/>
      <c r="YX65" s="16"/>
      <c r="YY65" s="16"/>
      <c r="YZ65" s="16"/>
      <c r="ZA65" s="16"/>
      <c r="ZB65" s="16"/>
      <c r="ZC65" s="16"/>
      <c r="ZD65" s="16"/>
      <c r="ZE65" s="16"/>
      <c r="ZF65" s="16"/>
      <c r="ZG65" s="16"/>
      <c r="ZH65" s="16"/>
      <c r="ZI65" s="16"/>
      <c r="ZJ65" s="16"/>
      <c r="ZK65" s="16"/>
      <c r="ZL65" s="16"/>
      <c r="ZM65" s="16"/>
      <c r="ZN65" s="16"/>
      <c r="ZO65" s="16"/>
      <c r="ZP65" s="16"/>
      <c r="ZQ65" s="16"/>
      <c r="ZR65" s="16"/>
      <c r="ZS65" s="16"/>
      <c r="ZT65" s="16"/>
      <c r="ZU65" s="16"/>
      <c r="ZV65" s="16"/>
      <c r="ZW65" s="16"/>
      <c r="ZX65" s="16"/>
      <c r="ZY65" s="16"/>
      <c r="ZZ65" s="16"/>
      <c r="AAA65" s="16"/>
      <c r="AAB65" s="16"/>
      <c r="AAC65" s="16"/>
      <c r="AAD65" s="16"/>
      <c r="AAE65" s="16"/>
      <c r="AAF65" s="16"/>
      <c r="AAG65" s="16"/>
      <c r="AAH65" s="16"/>
      <c r="AAI65" s="16"/>
      <c r="AAJ65" s="16"/>
      <c r="AAK65" s="16"/>
      <c r="AAL65" s="16"/>
      <c r="AAM65" s="16"/>
      <c r="AAN65" s="16"/>
      <c r="AAO65" s="16"/>
      <c r="AAP65" s="16"/>
      <c r="AAQ65" s="16"/>
      <c r="AAR65" s="16"/>
      <c r="AAS65" s="16"/>
      <c r="AAT65" s="16"/>
      <c r="AAU65" s="16"/>
      <c r="AAV65" s="16"/>
      <c r="AAW65" s="16"/>
      <c r="AAX65" s="16"/>
      <c r="AAY65" s="16"/>
      <c r="AAZ65" s="16"/>
      <c r="ABA65" s="16"/>
      <c r="ABB65" s="16"/>
      <c r="ABC65" s="16"/>
      <c r="ABD65" s="16"/>
      <c r="ABE65" s="16"/>
      <c r="ABF65" s="16"/>
      <c r="ABG65" s="16"/>
      <c r="ABH65" s="16"/>
      <c r="ABI65" s="16"/>
      <c r="ABJ65" s="16"/>
      <c r="ABK65" s="16"/>
      <c r="ABL65" s="16"/>
      <c r="ABM65" s="16"/>
      <c r="ABN65" s="16"/>
      <c r="ABO65" s="16"/>
      <c r="ABP65" s="16"/>
      <c r="ABQ65" s="16"/>
      <c r="ABR65" s="16"/>
      <c r="ABS65" s="16"/>
      <c r="ABT65" s="16"/>
      <c r="ABU65" s="16"/>
      <c r="ABV65" s="16"/>
      <c r="ABW65" s="16"/>
      <c r="ABX65" s="16"/>
      <c r="ABY65" s="16"/>
      <c r="ABZ65" s="16"/>
      <c r="ACA65" s="16"/>
      <c r="ACB65" s="16"/>
      <c r="ACC65" s="16"/>
      <c r="ACD65" s="16"/>
      <c r="ACE65" s="16"/>
      <c r="ACF65" s="16"/>
      <c r="ACG65" s="16"/>
      <c r="ACH65" s="16"/>
      <c r="ACI65" s="16"/>
      <c r="ACJ65" s="16"/>
      <c r="ACK65" s="16"/>
      <c r="ACL65" s="16"/>
      <c r="ACM65" s="16"/>
      <c r="ACN65" s="16"/>
      <c r="ACO65" s="16"/>
      <c r="ACP65" s="16"/>
      <c r="ACQ65" s="16"/>
      <c r="ACR65" s="16"/>
      <c r="ACS65" s="16"/>
      <c r="ACT65" s="16"/>
      <c r="ACU65" s="16"/>
      <c r="ACV65" s="16"/>
      <c r="ACW65" s="16"/>
      <c r="ACX65" s="16"/>
      <c r="ACY65" s="16"/>
      <c r="ACZ65" s="16"/>
      <c r="ADA65" s="16"/>
      <c r="ADB65" s="16"/>
      <c r="ADC65" s="16"/>
      <c r="ADD65" s="16"/>
      <c r="ADE65" s="16"/>
      <c r="ADF65" s="16"/>
      <c r="ADG65" s="16"/>
      <c r="ADH65" s="16"/>
      <c r="ADI65" s="16"/>
      <c r="ADJ65" s="16"/>
      <c r="ADK65" s="16"/>
      <c r="ADL65" s="16"/>
      <c r="ADM65" s="16"/>
      <c r="ADN65" s="16"/>
      <c r="ADO65" s="16"/>
      <c r="ADP65" s="16"/>
      <c r="ADQ65" s="16"/>
      <c r="ADR65" s="16"/>
      <c r="ADS65" s="16"/>
      <c r="ADT65" s="16"/>
      <c r="ADU65" s="16"/>
      <c r="ADV65" s="16"/>
      <c r="ADW65" s="16"/>
      <c r="ADX65" s="16"/>
      <c r="ADY65" s="16"/>
      <c r="ADZ65" s="16"/>
      <c r="AEA65" s="16"/>
      <c r="AEB65" s="16"/>
      <c r="AEC65" s="16"/>
      <c r="AED65" s="16"/>
      <c r="AEE65" s="16"/>
      <c r="AEF65" s="16"/>
      <c r="AEG65" s="16"/>
      <c r="AEH65" s="16"/>
      <c r="AEI65" s="16"/>
      <c r="AEJ65" s="16"/>
      <c r="AEK65" s="16"/>
      <c r="AEL65" s="16"/>
      <c r="AEM65" s="16"/>
      <c r="AEN65" s="16"/>
      <c r="AEO65" s="16"/>
      <c r="AEP65" s="16"/>
      <c r="AEQ65" s="16"/>
      <c r="AER65" s="16"/>
      <c r="AES65" s="16"/>
      <c r="AET65" s="16"/>
      <c r="AEU65" s="16"/>
      <c r="AEV65" s="16"/>
      <c r="AEW65" s="16"/>
      <c r="AEX65" s="16"/>
      <c r="AEY65" s="16"/>
      <c r="AEZ65" s="16"/>
      <c r="AFA65" s="16"/>
      <c r="AFB65" s="16"/>
      <c r="AFC65" s="16"/>
      <c r="AFD65" s="16"/>
      <c r="AFE65" s="16"/>
      <c r="AFF65" s="16"/>
      <c r="AFG65" s="16"/>
      <c r="AFH65" s="16"/>
      <c r="AFI65" s="16"/>
      <c r="AFJ65" s="16"/>
      <c r="AFK65" s="16"/>
      <c r="AFL65" s="16"/>
      <c r="AFM65" s="16"/>
      <c r="AFN65" s="16"/>
      <c r="AFO65" s="16"/>
      <c r="AFP65" s="16"/>
      <c r="AFQ65" s="16"/>
      <c r="AFR65" s="16"/>
      <c r="AFS65" s="16"/>
      <c r="AFT65" s="16"/>
      <c r="AFU65" s="16"/>
      <c r="AFV65" s="16"/>
      <c r="AFW65" s="16"/>
      <c r="AFX65" s="16"/>
      <c r="AFY65" s="16"/>
      <c r="AFZ65" s="16"/>
      <c r="AGA65" s="16"/>
      <c r="AGB65" s="16"/>
      <c r="AGC65" s="16"/>
      <c r="AGD65" s="16"/>
      <c r="AGE65" s="16"/>
      <c r="AGF65" s="16"/>
      <c r="AGG65" s="16"/>
      <c r="AGH65" s="16"/>
      <c r="AGI65" s="16"/>
      <c r="AGJ65" s="16"/>
      <c r="AGK65" s="16"/>
      <c r="AGL65" s="16"/>
      <c r="AGM65" s="16"/>
      <c r="AGN65" s="16"/>
      <c r="AGO65" s="16"/>
      <c r="AGP65" s="16"/>
      <c r="AGQ65" s="16"/>
      <c r="AGR65" s="16"/>
      <c r="AGS65" s="16"/>
      <c r="AGT65" s="16"/>
      <c r="AGU65" s="16"/>
      <c r="AGV65" s="16"/>
      <c r="AGW65" s="16"/>
      <c r="AGX65" s="16"/>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c r="AME65" s="16"/>
      <c r="AMF65" s="16"/>
      <c r="AMG65" s="16"/>
      <c r="AMH65" s="16"/>
      <c r="AMI65" s="16"/>
      <c r="AMJ65" s="16"/>
      <c r="AMK65" s="16"/>
      <c r="AML65" s="16"/>
      <c r="AMM65" s="16"/>
      <c r="AMN65" s="16"/>
      <c r="AMO65" s="16"/>
      <c r="AMP65" s="16"/>
      <c r="AMQ65" s="16"/>
      <c r="AMR65" s="16"/>
      <c r="AMS65" s="16"/>
      <c r="AMT65" s="16"/>
      <c r="AMU65" s="16"/>
      <c r="AMV65" s="16"/>
      <c r="AMW65" s="16"/>
      <c r="AMX65" s="16"/>
      <c r="AMY65" s="16"/>
      <c r="AMZ65" s="16"/>
      <c r="ANA65" s="16"/>
      <c r="ANB65" s="16"/>
      <c r="ANC65" s="16"/>
      <c r="AND65" s="16"/>
      <c r="ANE65" s="16"/>
      <c r="ANF65" s="16"/>
      <c r="ANG65" s="16"/>
      <c r="ANH65" s="16"/>
      <c r="ANI65" s="16"/>
      <c r="ANJ65" s="16"/>
      <c r="ANK65" s="16"/>
      <c r="ANL65" s="16"/>
      <c r="ANM65" s="16"/>
      <c r="ANN65" s="16"/>
      <c r="ANO65" s="16"/>
      <c r="ANP65" s="16"/>
      <c r="ANQ65" s="16"/>
      <c r="ANR65" s="16"/>
      <c r="ANS65" s="16"/>
      <c r="ANT65" s="16"/>
      <c r="ANU65" s="16"/>
      <c r="ANV65" s="16"/>
      <c r="ANW65" s="16"/>
      <c r="ANX65" s="16"/>
      <c r="ANY65" s="16"/>
      <c r="ANZ65" s="16"/>
      <c r="AOA65" s="16"/>
      <c r="AOB65" s="16"/>
      <c r="AOC65" s="16"/>
      <c r="AOD65" s="16"/>
      <c r="AOE65" s="16"/>
      <c r="AOF65" s="16"/>
      <c r="AOG65" s="16"/>
      <c r="AOH65" s="16"/>
      <c r="AOI65" s="16"/>
      <c r="AOJ65" s="16"/>
      <c r="AOK65" s="16"/>
      <c r="AOL65" s="16"/>
      <c r="AOM65" s="16"/>
      <c r="AON65" s="16"/>
      <c r="AOO65" s="16"/>
      <c r="AOP65" s="16"/>
      <c r="AOQ65" s="16"/>
      <c r="AOR65" s="16"/>
      <c r="AOS65" s="16"/>
      <c r="AOT65" s="16"/>
      <c r="AOU65" s="16"/>
      <c r="AOV65" s="16"/>
      <c r="AOW65" s="16"/>
      <c r="AOX65" s="16"/>
      <c r="AOY65" s="16"/>
      <c r="AOZ65" s="16"/>
      <c r="APA65" s="16"/>
      <c r="APB65" s="16"/>
      <c r="APC65" s="16"/>
      <c r="APD65" s="16"/>
      <c r="APE65" s="16"/>
      <c r="APF65" s="16"/>
      <c r="APG65" s="16"/>
      <c r="APH65" s="16"/>
      <c r="API65" s="16"/>
      <c r="APJ65" s="16"/>
      <c r="APK65" s="16"/>
      <c r="APL65" s="16"/>
      <c r="APM65" s="16"/>
      <c r="APN65" s="16"/>
      <c r="APO65" s="16"/>
      <c r="APP65" s="16"/>
      <c r="APQ65" s="16"/>
      <c r="APR65" s="16"/>
      <c r="APS65" s="16"/>
      <c r="APT65" s="16"/>
      <c r="APU65" s="16"/>
      <c r="APV65" s="16"/>
      <c r="APW65" s="16"/>
      <c r="APX65" s="16"/>
      <c r="APY65" s="16"/>
      <c r="APZ65" s="16"/>
      <c r="AQA65" s="16"/>
      <c r="AQB65" s="16"/>
      <c r="AQC65" s="16"/>
      <c r="AQD65" s="16"/>
      <c r="AQE65" s="16"/>
      <c r="AQF65" s="16"/>
      <c r="AQG65" s="16"/>
      <c r="AQH65" s="16"/>
      <c r="AQI65" s="16"/>
      <c r="AQJ65" s="16"/>
      <c r="AQK65" s="16"/>
      <c r="AQL65" s="16"/>
      <c r="AQM65" s="16"/>
      <c r="AQN65" s="16"/>
      <c r="AQO65" s="16"/>
      <c r="AQP65" s="16"/>
      <c r="AQQ65" s="16"/>
      <c r="AQR65" s="16"/>
      <c r="AQS65" s="16"/>
      <c r="AQT65" s="16"/>
      <c r="AQU65" s="16"/>
      <c r="AQV65" s="16"/>
      <c r="AQW65" s="16"/>
      <c r="AQX65" s="16"/>
      <c r="AQY65" s="16"/>
      <c r="AQZ65" s="16"/>
      <c r="ARA65" s="16"/>
      <c r="ARB65" s="16"/>
      <c r="ARC65" s="16"/>
      <c r="ARD65" s="16"/>
      <c r="ARE65" s="16"/>
      <c r="ARF65" s="16"/>
      <c r="ARG65" s="16"/>
      <c r="ARH65" s="16"/>
      <c r="ARI65" s="16"/>
      <c r="ARJ65" s="16"/>
      <c r="ARK65" s="16"/>
      <c r="ARL65" s="16"/>
      <c r="ARM65" s="16"/>
      <c r="ARN65" s="16"/>
      <c r="ARO65" s="16"/>
      <c r="ARP65" s="16"/>
      <c r="ARQ65" s="16"/>
      <c r="ARR65" s="16"/>
      <c r="ARS65" s="16"/>
      <c r="ART65" s="16"/>
      <c r="ARU65" s="16"/>
      <c r="ARV65" s="16"/>
      <c r="ARW65" s="16"/>
      <c r="ARX65" s="16"/>
      <c r="ARY65" s="16"/>
      <c r="ARZ65" s="16"/>
      <c r="ASA65" s="16"/>
      <c r="ASB65" s="16"/>
      <c r="ASC65" s="16"/>
      <c r="ASD65" s="16"/>
      <c r="ASE65" s="16"/>
      <c r="ASF65" s="16"/>
      <c r="ASG65" s="16"/>
      <c r="ASH65" s="16"/>
      <c r="ASI65" s="16"/>
      <c r="ASJ65" s="16"/>
      <c r="ASK65" s="16"/>
      <c r="ASL65" s="16"/>
      <c r="ASM65" s="16"/>
      <c r="ASN65" s="16"/>
      <c r="ASO65" s="16"/>
      <c r="ASP65" s="16"/>
      <c r="ASQ65" s="16"/>
      <c r="ASR65" s="16"/>
      <c r="ASS65" s="16"/>
      <c r="AST65" s="16"/>
      <c r="ASU65" s="16"/>
      <c r="ASV65" s="16"/>
      <c r="ASW65" s="16"/>
      <c r="ASX65" s="16"/>
      <c r="ASY65" s="16"/>
      <c r="ASZ65" s="16"/>
      <c r="ATA65" s="16"/>
      <c r="ATB65" s="16"/>
      <c r="ATC65" s="16"/>
      <c r="ATD65" s="16"/>
      <c r="ATE65" s="16"/>
      <c r="ATF65" s="16"/>
      <c r="ATG65" s="16"/>
      <c r="ATH65" s="16"/>
      <c r="ATI65" s="16"/>
      <c r="ATJ65" s="16"/>
      <c r="ATK65" s="16"/>
      <c r="ATL65" s="16"/>
      <c r="ATM65" s="16"/>
      <c r="ATN65" s="16"/>
      <c r="ATO65" s="16"/>
      <c r="ATP65" s="16"/>
      <c r="ATQ65" s="16"/>
      <c r="ATR65" s="16"/>
      <c r="ATS65" s="16"/>
      <c r="ATT65" s="16"/>
      <c r="ATU65" s="16"/>
      <c r="ATV65" s="16"/>
      <c r="ATW65" s="16"/>
      <c r="ATX65" s="16"/>
      <c r="ATY65" s="16"/>
      <c r="ATZ65" s="16"/>
      <c r="AUA65" s="16"/>
      <c r="AUB65" s="16"/>
      <c r="AUC65" s="16"/>
      <c r="AUD65" s="16"/>
      <c r="AUE65" s="16"/>
      <c r="AUF65" s="16"/>
      <c r="AUG65" s="16"/>
      <c r="AUH65" s="16"/>
      <c r="AUI65" s="16"/>
      <c r="AUJ65" s="16"/>
      <c r="AUK65" s="16"/>
      <c r="AUL65" s="16"/>
      <c r="AUM65" s="16"/>
      <c r="AUN65" s="16"/>
      <c r="AUO65" s="16"/>
      <c r="AUP65" s="16"/>
      <c r="AUQ65" s="16"/>
      <c r="AUR65" s="16"/>
      <c r="AUS65" s="16"/>
      <c r="AUT65" s="16"/>
      <c r="AUU65" s="16"/>
      <c r="AUV65" s="16"/>
      <c r="AUW65" s="16"/>
      <c r="AUX65" s="16"/>
      <c r="AUY65" s="16"/>
      <c r="AUZ65" s="16"/>
      <c r="AVA65" s="16"/>
      <c r="AVB65" s="16"/>
      <c r="AVC65" s="16"/>
      <c r="AVD65" s="16"/>
      <c r="AVE65" s="16"/>
      <c r="AVF65" s="16"/>
      <c r="AVG65" s="16"/>
      <c r="AVH65" s="16"/>
      <c r="AVI65" s="16"/>
      <c r="AVJ65" s="16"/>
      <c r="AVK65" s="16"/>
      <c r="AVL65" s="16"/>
      <c r="AVM65" s="16"/>
      <c r="AVN65" s="16"/>
      <c r="AVO65" s="16"/>
      <c r="AVP65" s="16"/>
      <c r="AVQ65" s="16"/>
      <c r="AVR65" s="16"/>
      <c r="AVS65" s="16"/>
      <c r="AVT65" s="16"/>
      <c r="AVU65" s="16"/>
      <c r="AVV65" s="16"/>
      <c r="AVW65" s="16"/>
      <c r="AVX65" s="16"/>
      <c r="AVY65" s="16"/>
      <c r="AVZ65" s="16"/>
      <c r="AWA65" s="16"/>
      <c r="AWB65" s="16"/>
      <c r="AWC65" s="16"/>
      <c r="AWD65" s="16"/>
      <c r="AWE65" s="16"/>
      <c r="AWF65" s="16"/>
      <c r="AWG65" s="16"/>
      <c r="AWH65" s="16"/>
      <c r="AWI65" s="16"/>
      <c r="AWJ65" s="16"/>
      <c r="AWK65" s="16"/>
      <c r="AWL65" s="16"/>
      <c r="AWM65" s="16"/>
      <c r="AWN65" s="16"/>
      <c r="AWO65" s="16"/>
      <c r="AWP65" s="16"/>
      <c r="AWQ65" s="16"/>
      <c r="AWR65" s="16"/>
      <c r="AWS65" s="16"/>
      <c r="AWT65" s="16"/>
      <c r="AWU65" s="16"/>
      <c r="AWV65" s="16"/>
      <c r="AWW65" s="16"/>
      <c r="AWX65" s="16"/>
      <c r="AWY65" s="16"/>
      <c r="AWZ65" s="16"/>
      <c r="AXA65" s="16"/>
      <c r="AXB65" s="16"/>
      <c r="AXC65" s="16"/>
      <c r="AXD65" s="16"/>
      <c r="AXE65" s="16"/>
      <c r="AXF65" s="16"/>
      <c r="AXG65" s="16"/>
      <c r="AXH65" s="16"/>
      <c r="AXI65" s="16"/>
      <c r="AXJ65" s="16"/>
      <c r="AXK65" s="16"/>
      <c r="AXL65" s="16"/>
      <c r="AXM65" s="16"/>
      <c r="AXN65" s="16"/>
      <c r="AXO65" s="16"/>
      <c r="AXP65" s="16"/>
      <c r="AXQ65" s="16"/>
      <c r="AXR65" s="16"/>
      <c r="AXS65" s="16"/>
      <c r="AXT65" s="16"/>
      <c r="AXU65" s="16"/>
      <c r="AXV65" s="16"/>
      <c r="AXW65" s="16"/>
      <c r="AXX65" s="16"/>
      <c r="AXY65" s="16"/>
      <c r="AXZ65" s="16"/>
      <c r="AYA65" s="16"/>
      <c r="AYB65" s="16"/>
      <c r="AYC65" s="16"/>
      <c r="AYD65" s="16"/>
      <c r="AYE65" s="16"/>
      <c r="AYF65" s="16"/>
      <c r="AYG65" s="16"/>
      <c r="AYH65" s="16"/>
      <c r="AYI65" s="16"/>
      <c r="AYJ65" s="16"/>
      <c r="AYK65" s="16"/>
      <c r="AYL65" s="16"/>
      <c r="AYM65" s="16"/>
      <c r="AYN65" s="16"/>
      <c r="AYO65" s="16"/>
      <c r="AYP65" s="16"/>
      <c r="AYQ65" s="16"/>
      <c r="AYR65" s="16"/>
      <c r="AYS65" s="16"/>
      <c r="AYT65" s="16"/>
      <c r="AYU65" s="16"/>
      <c r="AYV65" s="16"/>
      <c r="AYW65" s="16"/>
      <c r="AYX65" s="16"/>
      <c r="AYY65" s="16"/>
      <c r="AYZ65" s="16"/>
      <c r="AZA65" s="16"/>
      <c r="AZB65" s="16"/>
      <c r="AZC65" s="16"/>
      <c r="AZD65" s="16"/>
      <c r="AZE65" s="16"/>
      <c r="AZF65" s="16"/>
      <c r="AZG65" s="16"/>
      <c r="AZH65" s="16"/>
      <c r="AZI65" s="16"/>
      <c r="AZJ65" s="16"/>
      <c r="AZK65" s="16"/>
      <c r="AZL65" s="16"/>
      <c r="AZM65" s="16"/>
      <c r="AZN65" s="16"/>
      <c r="AZO65" s="16"/>
      <c r="AZP65" s="16"/>
      <c r="AZQ65" s="16"/>
      <c r="AZR65" s="16"/>
      <c r="AZS65" s="16"/>
      <c r="AZT65" s="16"/>
      <c r="AZU65" s="16"/>
      <c r="AZV65" s="16"/>
      <c r="AZW65" s="16"/>
      <c r="AZX65" s="16"/>
      <c r="AZY65" s="16"/>
      <c r="AZZ65" s="16"/>
      <c r="BAA65" s="16"/>
      <c r="BAB65" s="16"/>
      <c r="BAC65" s="16"/>
      <c r="BAD65" s="16"/>
      <c r="BAE65" s="16"/>
      <c r="BAF65" s="16"/>
      <c r="BAG65" s="16"/>
      <c r="BAH65" s="16"/>
      <c r="BAI65" s="16"/>
      <c r="BAJ65" s="16"/>
      <c r="BAK65" s="16"/>
      <c r="BAL65" s="16"/>
      <c r="BAM65" s="16"/>
      <c r="BAN65" s="16"/>
      <c r="BAO65" s="16"/>
      <c r="BAP65" s="16"/>
      <c r="BAQ65" s="16"/>
      <c r="BAR65" s="16"/>
      <c r="BAS65" s="16"/>
      <c r="BAT65" s="16"/>
      <c r="BAU65" s="16"/>
      <c r="BAV65" s="16"/>
      <c r="BAW65" s="16"/>
      <c r="BAX65" s="16"/>
      <c r="BAY65" s="16"/>
      <c r="BAZ65" s="16"/>
      <c r="BBA65" s="16"/>
      <c r="BBB65" s="16"/>
      <c r="BBC65" s="16"/>
      <c r="BBD65" s="16"/>
      <c r="BBE65" s="16"/>
      <c r="BBF65" s="16"/>
      <c r="BBG65" s="16"/>
      <c r="BBH65" s="16"/>
      <c r="BBI65" s="16"/>
      <c r="BBJ65" s="16"/>
      <c r="BBK65" s="16"/>
      <c r="BBL65" s="16"/>
      <c r="BBM65" s="16"/>
      <c r="BBN65" s="16"/>
      <c r="BBO65" s="16"/>
      <c r="BBP65" s="16"/>
      <c r="BBQ65" s="16"/>
      <c r="BBR65" s="16"/>
      <c r="BBS65" s="16"/>
      <c r="BBT65" s="16"/>
      <c r="BBU65" s="16"/>
      <c r="BBV65" s="16"/>
      <c r="BBW65" s="16"/>
      <c r="BBX65" s="16"/>
      <c r="BBY65" s="16"/>
      <c r="BBZ65" s="16"/>
      <c r="BCA65" s="16"/>
      <c r="BCB65" s="16"/>
      <c r="BCC65" s="16"/>
      <c r="BCD65" s="16"/>
      <c r="BCE65" s="16"/>
      <c r="BCF65" s="16"/>
      <c r="BCG65" s="16"/>
      <c r="BCH65" s="16"/>
      <c r="BCI65" s="16"/>
      <c r="BCJ65" s="16"/>
      <c r="BCK65" s="16"/>
      <c r="BCL65" s="16"/>
      <c r="BCM65" s="16"/>
      <c r="BCN65" s="16"/>
      <c r="BCO65" s="16"/>
      <c r="BCP65" s="16"/>
      <c r="BCQ65" s="16"/>
      <c r="BCR65" s="16"/>
      <c r="BCS65" s="16"/>
      <c r="BCT65" s="16"/>
      <c r="BCU65" s="16"/>
      <c r="BCV65" s="16"/>
      <c r="BCW65" s="16"/>
      <c r="BCX65" s="16"/>
      <c r="BCY65" s="16"/>
      <c r="BCZ65" s="16"/>
      <c r="BDA65" s="16"/>
      <c r="BDB65" s="16"/>
      <c r="BDC65" s="16"/>
      <c r="BDD65" s="16"/>
      <c r="BDE65" s="16"/>
      <c r="BDF65" s="16"/>
      <c r="BDG65" s="16"/>
      <c r="BDH65" s="16"/>
      <c r="BDI65" s="16"/>
      <c r="BDJ65" s="16"/>
      <c r="BDK65" s="16"/>
      <c r="BDL65" s="16"/>
      <c r="BDM65" s="16"/>
      <c r="BDN65" s="16"/>
      <c r="BDO65" s="16"/>
      <c r="BDP65" s="16"/>
      <c r="BDQ65" s="16"/>
      <c r="BDR65" s="16"/>
      <c r="BDS65" s="16"/>
      <c r="BDT65" s="16"/>
      <c r="BDU65" s="16"/>
      <c r="BDV65" s="16"/>
      <c r="BDW65" s="16"/>
      <c r="BDX65" s="16"/>
      <c r="BDY65" s="16"/>
      <c r="BDZ65" s="16"/>
      <c r="BEA65" s="16"/>
      <c r="BEB65" s="16"/>
      <c r="BEC65" s="16"/>
      <c r="BED65" s="16"/>
      <c r="BEE65" s="16"/>
      <c r="BEF65" s="16"/>
      <c r="BEG65" s="16"/>
      <c r="BEH65" s="16"/>
      <c r="BEI65" s="16"/>
      <c r="BEJ65" s="16"/>
      <c r="BEK65" s="16"/>
      <c r="BEL65" s="16"/>
      <c r="BEM65" s="16"/>
      <c r="BEN65" s="16"/>
      <c r="BEO65" s="16"/>
      <c r="BEP65" s="16"/>
    </row>
    <row r="66" spans="1:1498" s="80" customFormat="1" x14ac:dyDescent="0.2">
      <c r="A66" s="31">
        <v>65</v>
      </c>
      <c r="B66" s="16">
        <v>55</v>
      </c>
      <c r="C66" s="31">
        <v>1</v>
      </c>
      <c r="D66" s="31">
        <v>0</v>
      </c>
      <c r="E66" s="16" t="s">
        <v>2141</v>
      </c>
      <c r="F66" s="16"/>
      <c r="G66" s="4" t="s">
        <v>4971</v>
      </c>
      <c r="H66" s="4" t="s">
        <v>4972</v>
      </c>
      <c r="I66" s="4" t="s">
        <v>4973</v>
      </c>
      <c r="J66" s="16">
        <v>2011</v>
      </c>
      <c r="K66" s="16">
        <v>49</v>
      </c>
      <c r="L66" s="4"/>
      <c r="M66" s="4"/>
      <c r="N66" s="45" t="s">
        <v>4974</v>
      </c>
      <c r="O66" s="77" t="s">
        <v>4975</v>
      </c>
      <c r="P66" s="4" t="s">
        <v>4976</v>
      </c>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c r="HN66" s="78"/>
      <c r="HO66" s="78"/>
      <c r="HP66" s="78"/>
      <c r="HQ66" s="78"/>
      <c r="HR66" s="78"/>
      <c r="HS66" s="78"/>
      <c r="HT66" s="78"/>
      <c r="HU66" s="78"/>
      <c r="HV66" s="78"/>
      <c r="HW66" s="78"/>
      <c r="HX66" s="78"/>
      <c r="HY66" s="78"/>
      <c r="HZ66" s="78"/>
      <c r="IA66" s="78"/>
      <c r="IB66" s="78"/>
      <c r="IC66" s="78"/>
      <c r="ID66" s="78"/>
      <c r="IE66" s="78"/>
      <c r="IF66" s="78"/>
      <c r="IG66" s="78"/>
      <c r="IH66" s="78"/>
      <c r="II66" s="78"/>
      <c r="IJ66" s="78"/>
      <c r="IK66" s="78"/>
      <c r="IL66" s="78"/>
      <c r="IM66" s="78"/>
      <c r="IN66" s="78"/>
      <c r="IO66" s="78"/>
      <c r="IP66" s="78"/>
      <c r="IQ66" s="78"/>
      <c r="IR66" s="78"/>
      <c r="IS66" s="78"/>
      <c r="IT66" s="78"/>
      <c r="IU66" s="78"/>
      <c r="IV66" s="78"/>
      <c r="IW66" s="78"/>
      <c r="IX66" s="78"/>
      <c r="IY66" s="78"/>
      <c r="IZ66" s="78"/>
      <c r="JA66" s="78"/>
      <c r="JB66" s="78"/>
      <c r="JC66" s="78"/>
      <c r="JD66" s="78"/>
      <c r="JE66" s="78"/>
      <c r="JF66" s="78"/>
      <c r="JG66" s="78"/>
      <c r="JH66" s="78"/>
      <c r="JI66" s="78"/>
      <c r="JJ66" s="78"/>
      <c r="JK66" s="78"/>
      <c r="JL66" s="78"/>
      <c r="JM66" s="78"/>
      <c r="JN66" s="78"/>
      <c r="JO66" s="78"/>
      <c r="JP66" s="78"/>
      <c r="JQ66" s="78"/>
      <c r="JR66" s="78"/>
      <c r="JS66" s="78"/>
      <c r="JT66" s="78"/>
      <c r="JU66" s="78"/>
      <c r="JV66" s="78"/>
      <c r="JW66" s="78"/>
      <c r="JX66" s="78"/>
      <c r="JY66" s="78"/>
      <c r="JZ66" s="78"/>
      <c r="KA66" s="78"/>
      <c r="KB66" s="78"/>
      <c r="KC66" s="78"/>
      <c r="KD66" s="78"/>
      <c r="KE66" s="78"/>
      <c r="KF66" s="78"/>
      <c r="KG66" s="78"/>
      <c r="KH66" s="78"/>
      <c r="KI66" s="78"/>
      <c r="KJ66" s="78"/>
      <c r="KK66" s="78"/>
      <c r="KL66" s="78"/>
      <c r="KM66" s="78"/>
      <c r="KN66" s="78"/>
      <c r="KO66" s="78"/>
      <c r="KP66" s="78"/>
      <c r="KQ66" s="78"/>
      <c r="KR66" s="78"/>
      <c r="KS66" s="78"/>
      <c r="KT66" s="78"/>
      <c r="KU66" s="78"/>
      <c r="KV66" s="78"/>
      <c r="KW66" s="78"/>
      <c r="KX66" s="78"/>
      <c r="KY66" s="78"/>
      <c r="KZ66" s="78"/>
      <c r="LA66" s="78"/>
      <c r="LB66" s="78"/>
      <c r="LC66" s="78"/>
      <c r="LD66" s="78"/>
      <c r="LE66" s="78"/>
      <c r="LF66" s="78"/>
      <c r="LG66" s="78"/>
      <c r="LH66" s="78"/>
      <c r="LI66" s="78"/>
      <c r="LJ66" s="78"/>
      <c r="LK66" s="78"/>
      <c r="LL66" s="78"/>
      <c r="LM66" s="78"/>
      <c r="LN66" s="78"/>
      <c r="LO66" s="78"/>
      <c r="LP66" s="78"/>
      <c r="LQ66" s="78"/>
      <c r="LR66" s="78"/>
      <c r="LS66" s="78"/>
      <c r="LT66" s="78"/>
      <c r="LU66" s="78"/>
      <c r="LV66" s="78"/>
      <c r="LW66" s="78"/>
      <c r="LX66" s="78"/>
      <c r="LY66" s="78"/>
      <c r="LZ66" s="78"/>
      <c r="MA66" s="78"/>
      <c r="MB66" s="78"/>
      <c r="MC66" s="78"/>
      <c r="MD66" s="78"/>
      <c r="ME66" s="78"/>
      <c r="MF66" s="78"/>
      <c r="MG66" s="78"/>
      <c r="MH66" s="78"/>
      <c r="MI66" s="78"/>
      <c r="MJ66" s="78"/>
      <c r="MK66" s="78"/>
      <c r="ML66" s="78"/>
      <c r="MM66" s="78"/>
      <c r="MN66" s="78"/>
      <c r="MO66" s="78"/>
      <c r="MP66" s="78"/>
      <c r="MQ66" s="78"/>
      <c r="MR66" s="78"/>
      <c r="MS66" s="78"/>
      <c r="MT66" s="78"/>
      <c r="MU66" s="78"/>
      <c r="MV66" s="78"/>
      <c r="MW66" s="78"/>
      <c r="MX66" s="78"/>
      <c r="MY66" s="78"/>
      <c r="MZ66" s="78"/>
      <c r="NA66" s="78"/>
      <c r="NB66" s="78"/>
      <c r="NC66" s="78"/>
      <c r="ND66" s="78"/>
      <c r="NE66" s="78"/>
      <c r="NF66" s="78"/>
      <c r="NG66" s="78"/>
      <c r="NH66" s="78"/>
      <c r="NI66" s="78"/>
      <c r="NJ66" s="78"/>
      <c r="NK66" s="78"/>
      <c r="NL66" s="78"/>
      <c r="NM66" s="78"/>
      <c r="NN66" s="78"/>
      <c r="NO66" s="78"/>
      <c r="NP66" s="78"/>
      <c r="NQ66" s="78"/>
      <c r="NR66" s="78"/>
      <c r="NS66" s="78"/>
      <c r="NT66" s="78"/>
      <c r="NU66" s="78"/>
      <c r="NV66" s="78"/>
      <c r="NW66" s="78"/>
      <c r="NX66" s="78"/>
      <c r="NY66" s="78"/>
      <c r="NZ66" s="78"/>
      <c r="OA66" s="78"/>
      <c r="OB66" s="78"/>
      <c r="OC66" s="78"/>
      <c r="OD66" s="78"/>
      <c r="OE66" s="78"/>
      <c r="OF66" s="78"/>
      <c r="OG66" s="78"/>
      <c r="OH66" s="78"/>
      <c r="OI66" s="78"/>
      <c r="OJ66" s="78"/>
      <c r="OK66" s="78"/>
      <c r="OL66" s="78"/>
      <c r="OM66" s="78"/>
      <c r="ON66" s="78"/>
      <c r="OO66" s="78"/>
      <c r="OP66" s="78"/>
      <c r="OQ66" s="78"/>
      <c r="OR66" s="78"/>
      <c r="OS66" s="78"/>
      <c r="OT66" s="78"/>
      <c r="OU66" s="78"/>
      <c r="OV66" s="78"/>
      <c r="OW66" s="78"/>
      <c r="OX66" s="78"/>
      <c r="OY66" s="78"/>
      <c r="OZ66" s="78"/>
      <c r="PA66" s="78"/>
      <c r="PB66" s="78"/>
      <c r="PC66" s="78"/>
      <c r="PD66" s="78"/>
      <c r="PE66" s="78"/>
      <c r="PF66" s="78"/>
      <c r="PG66" s="78"/>
      <c r="PH66" s="78"/>
      <c r="PI66" s="78"/>
      <c r="PJ66" s="78"/>
      <c r="PK66" s="78"/>
      <c r="PL66" s="78"/>
      <c r="PM66" s="78"/>
      <c r="PN66" s="78"/>
      <c r="PO66" s="78"/>
      <c r="PP66" s="78"/>
      <c r="PQ66" s="78"/>
      <c r="PR66" s="78"/>
      <c r="PS66" s="78"/>
      <c r="PT66" s="78"/>
      <c r="PU66" s="78"/>
      <c r="PV66" s="78"/>
      <c r="PW66" s="78"/>
      <c r="PX66" s="78"/>
      <c r="PY66" s="78"/>
      <c r="PZ66" s="78"/>
      <c r="QA66" s="78"/>
      <c r="QB66" s="78"/>
      <c r="QC66" s="78"/>
      <c r="QD66" s="78"/>
      <c r="QE66" s="78"/>
      <c r="QF66" s="78"/>
      <c r="QG66" s="78"/>
      <c r="QH66" s="78"/>
      <c r="QI66" s="78"/>
      <c r="QJ66" s="78"/>
      <c r="QK66" s="78"/>
      <c r="QL66" s="78"/>
      <c r="QM66" s="78"/>
      <c r="QN66" s="78"/>
      <c r="QO66" s="78"/>
      <c r="QP66" s="78"/>
      <c r="QQ66" s="78"/>
      <c r="QR66" s="78"/>
      <c r="QS66" s="78"/>
      <c r="QT66" s="78"/>
      <c r="QU66" s="78"/>
      <c r="QV66" s="78"/>
      <c r="QW66" s="78"/>
      <c r="QX66" s="78"/>
      <c r="QY66" s="78"/>
      <c r="QZ66" s="78"/>
      <c r="RA66" s="78"/>
      <c r="RB66" s="78"/>
      <c r="RC66" s="78"/>
      <c r="RD66" s="78"/>
      <c r="RE66" s="78"/>
      <c r="RF66" s="78"/>
      <c r="RG66" s="78"/>
      <c r="RH66" s="78"/>
      <c r="RI66" s="78"/>
      <c r="RJ66" s="78"/>
      <c r="RK66" s="78"/>
      <c r="RL66" s="78"/>
      <c r="RM66" s="78"/>
      <c r="RN66" s="78"/>
      <c r="RO66" s="78"/>
      <c r="RP66" s="78"/>
      <c r="RQ66" s="78"/>
      <c r="RR66" s="78"/>
      <c r="RS66" s="78"/>
      <c r="RT66" s="78"/>
      <c r="RU66" s="78"/>
      <c r="RV66" s="78"/>
      <c r="RW66" s="78"/>
      <c r="RX66" s="78"/>
      <c r="RY66" s="78"/>
      <c r="RZ66" s="78"/>
      <c r="SA66" s="78"/>
      <c r="SB66" s="78"/>
      <c r="SC66" s="78"/>
      <c r="SD66" s="78"/>
      <c r="SE66" s="78"/>
      <c r="SF66" s="78"/>
      <c r="SG66" s="78"/>
      <c r="SH66" s="78"/>
      <c r="SI66" s="78"/>
      <c r="SJ66" s="78"/>
      <c r="SK66" s="78"/>
      <c r="SL66" s="78"/>
      <c r="SM66" s="78"/>
      <c r="SN66" s="78"/>
      <c r="SO66" s="78"/>
      <c r="SP66" s="78"/>
      <c r="SQ66" s="78"/>
      <c r="SR66" s="78"/>
      <c r="SS66" s="78"/>
      <c r="ST66" s="78"/>
      <c r="SU66" s="78"/>
      <c r="SV66" s="78"/>
      <c r="SW66" s="78"/>
      <c r="SX66" s="78"/>
      <c r="SY66" s="78"/>
      <c r="SZ66" s="78"/>
      <c r="TA66" s="78"/>
      <c r="TB66" s="78"/>
      <c r="TC66" s="78"/>
      <c r="TD66" s="78"/>
      <c r="TE66" s="78"/>
      <c r="TF66" s="78"/>
      <c r="TG66" s="78"/>
      <c r="TH66" s="78"/>
      <c r="TI66" s="78"/>
      <c r="TJ66" s="78"/>
      <c r="TK66" s="78"/>
      <c r="TL66" s="78"/>
      <c r="TM66" s="78"/>
      <c r="TN66" s="78"/>
      <c r="TO66" s="78"/>
      <c r="TP66" s="78"/>
      <c r="TQ66" s="78"/>
      <c r="TR66" s="78"/>
      <c r="TS66" s="78"/>
      <c r="TT66" s="78"/>
      <c r="TU66" s="78"/>
      <c r="TV66" s="78"/>
      <c r="TW66" s="78"/>
      <c r="TX66" s="78"/>
      <c r="TY66" s="78"/>
      <c r="TZ66" s="78"/>
      <c r="UA66" s="78"/>
      <c r="UB66" s="78"/>
      <c r="UC66" s="78"/>
      <c r="UD66" s="78"/>
      <c r="UE66" s="78"/>
      <c r="UF66" s="78"/>
      <c r="UG66" s="78"/>
      <c r="UH66" s="78"/>
      <c r="UI66" s="78"/>
      <c r="UJ66" s="78"/>
      <c r="UK66" s="78"/>
      <c r="UL66" s="78"/>
      <c r="UM66" s="78"/>
      <c r="UN66" s="78"/>
      <c r="UO66" s="78"/>
      <c r="UP66" s="78"/>
      <c r="UQ66" s="78"/>
      <c r="UR66" s="78"/>
      <c r="US66" s="78"/>
      <c r="UT66" s="78"/>
      <c r="UU66" s="78"/>
      <c r="UV66" s="78"/>
      <c r="UW66" s="78"/>
      <c r="UX66" s="78"/>
      <c r="UY66" s="78"/>
      <c r="UZ66" s="78"/>
      <c r="VA66" s="78"/>
      <c r="VB66" s="78"/>
      <c r="VC66" s="78"/>
      <c r="VD66" s="78"/>
      <c r="VE66" s="78"/>
      <c r="VF66" s="78"/>
      <c r="VG66" s="78"/>
      <c r="VH66" s="78"/>
      <c r="VI66" s="78"/>
      <c r="VJ66" s="78"/>
      <c r="VK66" s="78"/>
      <c r="VL66" s="78"/>
      <c r="VM66" s="78"/>
      <c r="VN66" s="78"/>
      <c r="VO66" s="78"/>
      <c r="VP66" s="78"/>
      <c r="VQ66" s="78"/>
      <c r="VR66" s="78"/>
      <c r="VS66" s="78"/>
      <c r="VT66" s="78"/>
      <c r="VU66" s="78"/>
      <c r="VV66" s="78"/>
      <c r="VW66" s="78"/>
      <c r="VX66" s="78"/>
      <c r="VY66" s="78"/>
      <c r="VZ66" s="78"/>
      <c r="WA66" s="78"/>
      <c r="WB66" s="78"/>
      <c r="WC66" s="78"/>
      <c r="WD66" s="78"/>
      <c r="WE66" s="78"/>
      <c r="WF66" s="78"/>
      <c r="WG66" s="78"/>
      <c r="WH66" s="78"/>
      <c r="WI66" s="78"/>
      <c r="WJ66" s="78"/>
      <c r="WK66" s="78"/>
      <c r="WL66" s="78"/>
      <c r="WM66" s="78"/>
      <c r="WN66" s="78"/>
      <c r="WO66" s="78"/>
      <c r="WP66" s="78"/>
      <c r="WQ66" s="78"/>
      <c r="WR66" s="78"/>
      <c r="WS66" s="78"/>
      <c r="WT66" s="78"/>
      <c r="WU66" s="78"/>
      <c r="WV66" s="78"/>
      <c r="WW66" s="78"/>
      <c r="WX66" s="78"/>
      <c r="WY66" s="78"/>
      <c r="WZ66" s="78"/>
      <c r="XA66" s="78"/>
      <c r="XB66" s="78"/>
      <c r="XC66" s="78"/>
      <c r="XD66" s="78"/>
      <c r="XE66" s="78"/>
      <c r="XF66" s="78"/>
      <c r="XG66" s="78"/>
      <c r="XH66" s="78"/>
      <c r="XI66" s="78"/>
      <c r="XJ66" s="78"/>
      <c r="XK66" s="78"/>
      <c r="XL66" s="78"/>
      <c r="XM66" s="78"/>
      <c r="XN66" s="78"/>
      <c r="XO66" s="78"/>
      <c r="XP66" s="78"/>
      <c r="XQ66" s="78"/>
      <c r="XR66" s="78"/>
      <c r="XS66" s="78"/>
      <c r="XT66" s="78"/>
      <c r="XU66" s="78"/>
      <c r="XV66" s="78"/>
      <c r="XW66" s="78"/>
      <c r="XX66" s="78"/>
      <c r="XY66" s="78"/>
      <c r="XZ66" s="78"/>
      <c r="YA66" s="78"/>
      <c r="YB66" s="78"/>
      <c r="YC66" s="78"/>
      <c r="YD66" s="78"/>
      <c r="YE66" s="78"/>
      <c r="YF66" s="78"/>
      <c r="YG66" s="78"/>
      <c r="YH66" s="78"/>
      <c r="YI66" s="78"/>
      <c r="YJ66" s="78"/>
      <c r="YK66" s="78"/>
      <c r="YL66" s="78"/>
      <c r="YM66" s="78"/>
      <c r="YN66" s="78"/>
      <c r="YO66" s="78"/>
      <c r="YP66" s="78"/>
      <c r="YQ66" s="78"/>
      <c r="YR66" s="78"/>
      <c r="YS66" s="78"/>
      <c r="YT66" s="78"/>
      <c r="YU66" s="78"/>
      <c r="YV66" s="78"/>
      <c r="YW66" s="78"/>
      <c r="YX66" s="78"/>
      <c r="YY66" s="78"/>
      <c r="YZ66" s="78"/>
      <c r="ZA66" s="78"/>
      <c r="ZB66" s="78"/>
      <c r="ZC66" s="78"/>
      <c r="ZD66" s="78"/>
      <c r="ZE66" s="78"/>
      <c r="ZF66" s="78"/>
      <c r="ZG66" s="78"/>
      <c r="ZH66" s="78"/>
      <c r="ZI66" s="78"/>
      <c r="ZJ66" s="78"/>
      <c r="ZK66" s="78"/>
      <c r="ZL66" s="78"/>
      <c r="ZM66" s="78"/>
      <c r="ZN66" s="78"/>
      <c r="ZO66" s="78"/>
      <c r="ZP66" s="78"/>
      <c r="ZQ66" s="78"/>
      <c r="ZR66" s="78"/>
      <c r="ZS66" s="78"/>
      <c r="ZT66" s="78"/>
      <c r="ZU66" s="78"/>
      <c r="ZV66" s="78"/>
      <c r="ZW66" s="78"/>
      <c r="ZX66" s="78"/>
      <c r="ZY66" s="78"/>
      <c r="ZZ66" s="78"/>
      <c r="AAA66" s="78"/>
      <c r="AAB66" s="78"/>
      <c r="AAC66" s="78"/>
      <c r="AAD66" s="78"/>
      <c r="AAE66" s="78"/>
      <c r="AAF66" s="78"/>
      <c r="AAG66" s="78"/>
      <c r="AAH66" s="78"/>
      <c r="AAI66" s="78"/>
      <c r="AAJ66" s="78"/>
      <c r="AAK66" s="78"/>
      <c r="AAL66" s="78"/>
      <c r="AAM66" s="78"/>
      <c r="AAN66" s="78"/>
      <c r="AAO66" s="78"/>
      <c r="AAP66" s="78"/>
      <c r="AAQ66" s="78"/>
      <c r="AAR66" s="78"/>
      <c r="AAS66" s="78"/>
      <c r="AAT66" s="78"/>
      <c r="AAU66" s="78"/>
      <c r="AAV66" s="78"/>
      <c r="AAW66" s="78"/>
      <c r="AAX66" s="78"/>
      <c r="AAY66" s="78"/>
      <c r="AAZ66" s="78"/>
      <c r="ABA66" s="78"/>
      <c r="ABB66" s="78"/>
      <c r="ABC66" s="78"/>
      <c r="ABD66" s="78"/>
      <c r="ABE66" s="78"/>
      <c r="ABF66" s="78"/>
      <c r="ABG66" s="78"/>
      <c r="ABH66" s="78"/>
      <c r="ABI66" s="78"/>
      <c r="ABJ66" s="78"/>
      <c r="ABK66" s="78"/>
      <c r="ABL66" s="78"/>
      <c r="ABM66" s="78"/>
      <c r="ABN66" s="78"/>
      <c r="ABO66" s="78"/>
      <c r="ABP66" s="78"/>
      <c r="ABQ66" s="78"/>
      <c r="ABR66" s="78"/>
      <c r="ABS66" s="78"/>
      <c r="ABT66" s="78"/>
      <c r="ABU66" s="78"/>
      <c r="ABV66" s="78"/>
      <c r="ABW66" s="78"/>
      <c r="ABX66" s="78"/>
      <c r="ABY66" s="78"/>
      <c r="ABZ66" s="78"/>
      <c r="ACA66" s="78"/>
      <c r="ACB66" s="78"/>
      <c r="ACC66" s="78"/>
      <c r="ACD66" s="78"/>
      <c r="ACE66" s="78"/>
      <c r="ACF66" s="78"/>
      <c r="ACG66" s="78"/>
      <c r="ACH66" s="78"/>
      <c r="ACI66" s="78"/>
      <c r="ACJ66" s="78"/>
      <c r="ACK66" s="78"/>
      <c r="ACL66" s="78"/>
      <c r="ACM66" s="78"/>
      <c r="ACN66" s="78"/>
      <c r="ACO66" s="78"/>
      <c r="ACP66" s="78"/>
      <c r="ACQ66" s="78"/>
      <c r="ACR66" s="78"/>
      <c r="ACS66" s="78"/>
      <c r="ACT66" s="78"/>
      <c r="ACU66" s="78"/>
      <c r="ACV66" s="78"/>
      <c r="ACW66" s="78"/>
      <c r="ACX66" s="78"/>
      <c r="ACY66" s="78"/>
      <c r="ACZ66" s="78"/>
      <c r="ADA66" s="78"/>
      <c r="ADB66" s="78"/>
      <c r="ADC66" s="78"/>
      <c r="ADD66" s="78"/>
      <c r="ADE66" s="78"/>
      <c r="ADF66" s="78"/>
      <c r="ADG66" s="78"/>
      <c r="ADH66" s="78"/>
      <c r="ADI66" s="78"/>
      <c r="ADJ66" s="78"/>
      <c r="ADK66" s="78"/>
      <c r="ADL66" s="78"/>
      <c r="ADM66" s="78"/>
      <c r="ADN66" s="78"/>
      <c r="ADO66" s="78"/>
      <c r="ADP66" s="78"/>
      <c r="ADQ66" s="78"/>
      <c r="ADR66" s="78"/>
      <c r="ADS66" s="78"/>
      <c r="ADT66" s="78"/>
      <c r="ADU66" s="78"/>
      <c r="ADV66" s="78"/>
      <c r="ADW66" s="78"/>
      <c r="ADX66" s="78"/>
      <c r="ADY66" s="78"/>
      <c r="ADZ66" s="78"/>
      <c r="AEA66" s="78"/>
      <c r="AEB66" s="78"/>
      <c r="AEC66" s="78"/>
      <c r="AED66" s="78"/>
      <c r="AEE66" s="78"/>
      <c r="AEF66" s="78"/>
      <c r="AEG66" s="78"/>
      <c r="AEH66" s="78"/>
      <c r="AEI66" s="78"/>
      <c r="AEJ66" s="78"/>
      <c r="AEK66" s="78"/>
      <c r="AEL66" s="78"/>
      <c r="AEM66" s="78"/>
      <c r="AEN66" s="78"/>
      <c r="AEO66" s="78"/>
      <c r="AEP66" s="78"/>
      <c r="AEQ66" s="78"/>
      <c r="AER66" s="78"/>
      <c r="AES66" s="78"/>
      <c r="AET66" s="78"/>
      <c r="AEU66" s="78"/>
      <c r="AEV66" s="78"/>
      <c r="AEW66" s="78"/>
      <c r="AEX66" s="78"/>
      <c r="AEY66" s="78"/>
      <c r="AEZ66" s="78"/>
      <c r="AFA66" s="78"/>
      <c r="AFB66" s="78"/>
      <c r="AFC66" s="78"/>
      <c r="AFD66" s="78"/>
      <c r="AFE66" s="78"/>
      <c r="AFF66" s="78"/>
      <c r="AFG66" s="78"/>
      <c r="AFH66" s="78"/>
      <c r="AFI66" s="78"/>
      <c r="AFJ66" s="78"/>
      <c r="AFK66" s="78"/>
      <c r="AFL66" s="78"/>
      <c r="AFM66" s="78"/>
      <c r="AFN66" s="78"/>
      <c r="AFO66" s="78"/>
      <c r="AFP66" s="78"/>
      <c r="AFQ66" s="78"/>
      <c r="AFR66" s="78"/>
      <c r="AFS66" s="78"/>
      <c r="AFT66" s="78"/>
      <c r="AFU66" s="78"/>
      <c r="AFV66" s="78"/>
      <c r="AFW66" s="78"/>
      <c r="AFX66" s="78"/>
      <c r="AFY66" s="78"/>
      <c r="AFZ66" s="78"/>
      <c r="AGA66" s="78"/>
      <c r="AGB66" s="78"/>
      <c r="AGC66" s="78"/>
      <c r="AGD66" s="78"/>
      <c r="AGE66" s="78"/>
      <c r="AGF66" s="78"/>
      <c r="AGG66" s="78"/>
      <c r="AGH66" s="78"/>
      <c r="AGI66" s="78"/>
      <c r="AGJ66" s="78"/>
      <c r="AGK66" s="78"/>
      <c r="AGL66" s="78"/>
      <c r="AGM66" s="78"/>
      <c r="AGN66" s="78"/>
      <c r="AGO66" s="78"/>
      <c r="AGP66" s="78"/>
      <c r="AGQ66" s="78"/>
      <c r="AGR66" s="78"/>
      <c r="AGS66" s="78"/>
      <c r="AGT66" s="78"/>
      <c r="AGU66" s="78"/>
      <c r="AGV66" s="78"/>
      <c r="AGW66" s="78"/>
      <c r="AGX66" s="78"/>
      <c r="AGY66" s="78"/>
      <c r="AGZ66" s="78"/>
      <c r="AHA66" s="78"/>
      <c r="AHB66" s="78"/>
      <c r="AHC66" s="78"/>
      <c r="AHD66" s="78"/>
      <c r="AHE66" s="78"/>
      <c r="AHF66" s="78"/>
      <c r="AHG66" s="78"/>
      <c r="AHH66" s="78"/>
      <c r="AHI66" s="78"/>
      <c r="AHJ66" s="78"/>
      <c r="AHK66" s="78"/>
      <c r="AHL66" s="78"/>
      <c r="AHM66" s="78"/>
      <c r="AHN66" s="78"/>
      <c r="AHO66" s="78"/>
      <c r="AHP66" s="78"/>
      <c r="AHQ66" s="78"/>
      <c r="AHR66" s="78"/>
      <c r="AHS66" s="78"/>
      <c r="AHT66" s="78"/>
      <c r="AHU66" s="78"/>
      <c r="AHV66" s="78"/>
      <c r="AHW66" s="78"/>
      <c r="AHX66" s="78"/>
      <c r="AHY66" s="78"/>
      <c r="AHZ66" s="78"/>
      <c r="AIA66" s="78"/>
      <c r="AIB66" s="78"/>
      <c r="AIC66" s="78"/>
      <c r="AID66" s="78"/>
      <c r="AIE66" s="78"/>
      <c r="AIF66" s="78"/>
      <c r="AIG66" s="78"/>
      <c r="AIH66" s="78"/>
      <c r="AII66" s="78"/>
      <c r="AIJ66" s="78"/>
      <c r="AIK66" s="78"/>
      <c r="AIL66" s="78"/>
      <c r="AIM66" s="78"/>
      <c r="AIN66" s="78"/>
      <c r="AIO66" s="78"/>
      <c r="AIP66" s="78"/>
      <c r="AIQ66" s="78"/>
      <c r="AIR66" s="78"/>
      <c r="AIS66" s="78"/>
      <c r="AIT66" s="78"/>
      <c r="AIU66" s="78"/>
      <c r="AIV66" s="78"/>
      <c r="AIW66" s="78"/>
      <c r="AIX66" s="78"/>
      <c r="AIY66" s="78"/>
      <c r="AIZ66" s="78"/>
      <c r="AJA66" s="78"/>
      <c r="AJB66" s="78"/>
      <c r="AJC66" s="78"/>
      <c r="AJD66" s="78"/>
      <c r="AJE66" s="78"/>
      <c r="AJF66" s="78"/>
      <c r="AJG66" s="78"/>
      <c r="AJH66" s="78"/>
      <c r="AJI66" s="78"/>
      <c r="AJJ66" s="78"/>
      <c r="AJK66" s="78"/>
      <c r="AJL66" s="78"/>
      <c r="AJM66" s="78"/>
      <c r="AJN66" s="78"/>
      <c r="AJO66" s="78"/>
      <c r="AJP66" s="78"/>
      <c r="AJQ66" s="78"/>
      <c r="AJR66" s="78"/>
      <c r="AJS66" s="78"/>
      <c r="AJT66" s="78"/>
      <c r="AJU66" s="78"/>
      <c r="AJV66" s="78"/>
      <c r="AJW66" s="78"/>
      <c r="AJX66" s="78"/>
      <c r="AJY66" s="78"/>
      <c r="AJZ66" s="78"/>
      <c r="AKA66" s="78"/>
      <c r="AKB66" s="78"/>
      <c r="AKC66" s="78"/>
      <c r="AKD66" s="78"/>
      <c r="AKE66" s="78"/>
      <c r="AKF66" s="78"/>
      <c r="AKG66" s="78"/>
      <c r="AKH66" s="78"/>
      <c r="AKI66" s="78"/>
      <c r="AKJ66" s="78"/>
      <c r="AKK66" s="78"/>
      <c r="AKL66" s="78"/>
      <c r="AKM66" s="78"/>
      <c r="AKN66" s="78"/>
      <c r="AKO66" s="78"/>
      <c r="AKP66" s="78"/>
      <c r="AKQ66" s="78"/>
      <c r="AKR66" s="78"/>
      <c r="AKS66" s="78"/>
      <c r="AKT66" s="78"/>
      <c r="AKU66" s="78"/>
      <c r="AKV66" s="78"/>
      <c r="AKW66" s="78"/>
      <c r="AKX66" s="78"/>
      <c r="AKY66" s="78"/>
      <c r="AKZ66" s="78"/>
      <c r="ALA66" s="78"/>
      <c r="ALB66" s="78"/>
      <c r="ALC66" s="78"/>
      <c r="ALD66" s="78"/>
      <c r="ALE66" s="78"/>
      <c r="ALF66" s="78"/>
      <c r="ALG66" s="78"/>
      <c r="ALH66" s="78"/>
      <c r="ALI66" s="78"/>
      <c r="ALJ66" s="78"/>
      <c r="ALK66" s="78"/>
      <c r="ALL66" s="78"/>
      <c r="ALM66" s="78"/>
      <c r="ALN66" s="78"/>
      <c r="ALO66" s="78"/>
      <c r="ALP66" s="78"/>
      <c r="ALQ66" s="78"/>
      <c r="ALR66" s="78"/>
      <c r="ALS66" s="78"/>
      <c r="ALT66" s="78"/>
      <c r="ALU66" s="78"/>
      <c r="ALV66" s="78"/>
      <c r="ALW66" s="78"/>
      <c r="ALX66" s="78"/>
      <c r="ALY66" s="78"/>
      <c r="ALZ66" s="78"/>
      <c r="AMA66" s="78"/>
      <c r="AMB66" s="78"/>
      <c r="AMC66" s="78"/>
      <c r="AMD66" s="78"/>
      <c r="AME66" s="78"/>
      <c r="AMF66" s="78"/>
      <c r="AMG66" s="78"/>
      <c r="AMH66" s="78"/>
      <c r="AMI66" s="78"/>
      <c r="AMJ66" s="78"/>
      <c r="AMK66" s="78"/>
      <c r="AML66" s="78"/>
      <c r="AMM66" s="78"/>
      <c r="AMN66" s="78"/>
      <c r="AMO66" s="78"/>
      <c r="AMP66" s="78"/>
      <c r="AMQ66" s="78"/>
      <c r="AMR66" s="78"/>
      <c r="AMS66" s="78"/>
      <c r="AMT66" s="78"/>
      <c r="AMU66" s="78"/>
      <c r="AMV66" s="78"/>
      <c r="AMW66" s="78"/>
      <c r="AMX66" s="78"/>
      <c r="AMY66" s="78"/>
      <c r="AMZ66" s="78"/>
      <c r="ANA66" s="78"/>
      <c r="ANB66" s="78"/>
      <c r="ANC66" s="78"/>
      <c r="AND66" s="78"/>
      <c r="ANE66" s="78"/>
      <c r="ANF66" s="78"/>
      <c r="ANG66" s="78"/>
      <c r="ANH66" s="78"/>
      <c r="ANI66" s="78"/>
      <c r="ANJ66" s="78"/>
      <c r="ANK66" s="78"/>
      <c r="ANL66" s="78"/>
      <c r="ANM66" s="78"/>
      <c r="ANN66" s="78"/>
      <c r="ANO66" s="78"/>
      <c r="ANP66" s="78"/>
      <c r="ANQ66" s="78"/>
      <c r="ANR66" s="78"/>
      <c r="ANS66" s="78"/>
      <c r="ANT66" s="78"/>
      <c r="ANU66" s="78"/>
      <c r="ANV66" s="78"/>
      <c r="ANW66" s="78"/>
      <c r="ANX66" s="78"/>
      <c r="ANY66" s="78"/>
      <c r="ANZ66" s="78"/>
      <c r="AOA66" s="78"/>
      <c r="AOB66" s="78"/>
      <c r="AOC66" s="78"/>
      <c r="AOD66" s="78"/>
      <c r="AOE66" s="78"/>
      <c r="AOF66" s="78"/>
      <c r="AOG66" s="78"/>
      <c r="AOH66" s="78"/>
      <c r="AOI66" s="78"/>
      <c r="AOJ66" s="78"/>
      <c r="AOK66" s="78"/>
      <c r="AOL66" s="78"/>
      <c r="AOM66" s="78"/>
      <c r="AON66" s="78"/>
      <c r="AOO66" s="78"/>
      <c r="AOP66" s="78"/>
      <c r="AOQ66" s="78"/>
      <c r="AOR66" s="78"/>
      <c r="AOS66" s="78"/>
      <c r="AOT66" s="78"/>
      <c r="AOU66" s="78"/>
      <c r="AOV66" s="78"/>
      <c r="AOW66" s="78"/>
      <c r="AOX66" s="78"/>
      <c r="AOY66" s="78"/>
      <c r="AOZ66" s="78"/>
      <c r="APA66" s="78"/>
      <c r="APB66" s="78"/>
      <c r="APC66" s="78"/>
      <c r="APD66" s="78"/>
      <c r="APE66" s="78"/>
      <c r="APF66" s="78"/>
      <c r="APG66" s="78"/>
      <c r="APH66" s="78"/>
      <c r="API66" s="78"/>
      <c r="APJ66" s="78"/>
      <c r="APK66" s="78"/>
      <c r="APL66" s="78"/>
      <c r="APM66" s="78"/>
      <c r="APN66" s="78"/>
      <c r="APO66" s="78"/>
      <c r="APP66" s="78"/>
      <c r="APQ66" s="78"/>
      <c r="APR66" s="78"/>
      <c r="APS66" s="78"/>
      <c r="APT66" s="78"/>
      <c r="APU66" s="78"/>
      <c r="APV66" s="78"/>
      <c r="APW66" s="78"/>
      <c r="APX66" s="78"/>
      <c r="APY66" s="78"/>
      <c r="APZ66" s="78"/>
      <c r="AQA66" s="78"/>
      <c r="AQB66" s="78"/>
      <c r="AQC66" s="78"/>
      <c r="AQD66" s="78"/>
      <c r="AQE66" s="78"/>
      <c r="AQF66" s="78"/>
      <c r="AQG66" s="78"/>
      <c r="AQH66" s="78"/>
      <c r="AQI66" s="78"/>
      <c r="AQJ66" s="78"/>
      <c r="AQK66" s="78"/>
      <c r="AQL66" s="78"/>
      <c r="AQM66" s="78"/>
      <c r="AQN66" s="78"/>
      <c r="AQO66" s="78"/>
      <c r="AQP66" s="78"/>
      <c r="AQQ66" s="78"/>
      <c r="AQR66" s="78"/>
      <c r="AQS66" s="78"/>
      <c r="AQT66" s="78"/>
      <c r="AQU66" s="78"/>
      <c r="AQV66" s="78"/>
      <c r="AQW66" s="78"/>
      <c r="AQX66" s="78"/>
      <c r="AQY66" s="78"/>
      <c r="AQZ66" s="78"/>
      <c r="ARA66" s="78"/>
      <c r="ARB66" s="78"/>
      <c r="ARC66" s="78"/>
      <c r="ARD66" s="78"/>
      <c r="ARE66" s="78"/>
      <c r="ARF66" s="78"/>
      <c r="ARG66" s="78"/>
      <c r="ARH66" s="78"/>
      <c r="ARI66" s="78"/>
      <c r="ARJ66" s="78"/>
      <c r="ARK66" s="78"/>
      <c r="ARL66" s="78"/>
      <c r="ARM66" s="78"/>
      <c r="ARN66" s="78"/>
      <c r="ARO66" s="78"/>
      <c r="ARP66" s="78"/>
      <c r="ARQ66" s="78"/>
      <c r="ARR66" s="78"/>
      <c r="ARS66" s="78"/>
      <c r="ART66" s="78"/>
      <c r="ARU66" s="78"/>
      <c r="ARV66" s="78"/>
      <c r="ARW66" s="78"/>
      <c r="ARX66" s="78"/>
      <c r="ARY66" s="78"/>
      <c r="ARZ66" s="78"/>
      <c r="ASA66" s="78"/>
      <c r="ASB66" s="78"/>
      <c r="ASC66" s="78"/>
      <c r="ASD66" s="78"/>
      <c r="ASE66" s="78"/>
      <c r="ASF66" s="78"/>
      <c r="ASG66" s="78"/>
      <c r="ASH66" s="78"/>
      <c r="ASI66" s="78"/>
      <c r="ASJ66" s="78"/>
      <c r="ASK66" s="78"/>
      <c r="ASL66" s="78"/>
      <c r="ASM66" s="78"/>
      <c r="ASN66" s="78"/>
      <c r="ASO66" s="78"/>
      <c r="ASP66" s="78"/>
      <c r="ASQ66" s="78"/>
      <c r="ASR66" s="78"/>
      <c r="ASS66" s="78"/>
      <c r="AST66" s="78"/>
      <c r="ASU66" s="78"/>
      <c r="ASV66" s="78"/>
      <c r="ASW66" s="78"/>
      <c r="ASX66" s="78"/>
      <c r="ASY66" s="78"/>
      <c r="ASZ66" s="78"/>
      <c r="ATA66" s="78"/>
      <c r="ATB66" s="78"/>
      <c r="ATC66" s="78"/>
      <c r="ATD66" s="78"/>
      <c r="ATE66" s="78"/>
      <c r="ATF66" s="78"/>
      <c r="ATG66" s="78"/>
      <c r="ATH66" s="78"/>
      <c r="ATI66" s="78"/>
      <c r="ATJ66" s="78"/>
      <c r="ATK66" s="78"/>
      <c r="ATL66" s="78"/>
      <c r="ATM66" s="78"/>
      <c r="ATN66" s="78"/>
      <c r="ATO66" s="78"/>
      <c r="ATP66" s="78"/>
      <c r="ATQ66" s="78"/>
      <c r="ATR66" s="78"/>
      <c r="ATS66" s="78"/>
      <c r="ATT66" s="78"/>
      <c r="ATU66" s="78"/>
      <c r="ATV66" s="78"/>
      <c r="ATW66" s="78"/>
      <c r="ATX66" s="78"/>
      <c r="ATY66" s="78"/>
      <c r="ATZ66" s="78"/>
      <c r="AUA66" s="78"/>
      <c r="AUB66" s="78"/>
      <c r="AUC66" s="78"/>
      <c r="AUD66" s="78"/>
      <c r="AUE66" s="78"/>
      <c r="AUF66" s="78"/>
      <c r="AUG66" s="78"/>
      <c r="AUH66" s="78"/>
      <c r="AUI66" s="78"/>
      <c r="AUJ66" s="78"/>
      <c r="AUK66" s="78"/>
      <c r="AUL66" s="78"/>
      <c r="AUM66" s="78"/>
      <c r="AUN66" s="78"/>
      <c r="AUO66" s="78"/>
      <c r="AUP66" s="78"/>
      <c r="AUQ66" s="78"/>
      <c r="AUR66" s="78"/>
      <c r="AUS66" s="78"/>
      <c r="AUT66" s="78"/>
      <c r="AUU66" s="78"/>
      <c r="AUV66" s="78"/>
      <c r="AUW66" s="78"/>
      <c r="AUX66" s="78"/>
      <c r="AUY66" s="78"/>
      <c r="AUZ66" s="78"/>
      <c r="AVA66" s="78"/>
      <c r="AVB66" s="78"/>
      <c r="AVC66" s="78"/>
      <c r="AVD66" s="78"/>
      <c r="AVE66" s="78"/>
      <c r="AVF66" s="78"/>
      <c r="AVG66" s="78"/>
      <c r="AVH66" s="78"/>
      <c r="AVI66" s="78"/>
      <c r="AVJ66" s="78"/>
      <c r="AVK66" s="78"/>
      <c r="AVL66" s="78"/>
      <c r="AVM66" s="78"/>
      <c r="AVN66" s="78"/>
      <c r="AVO66" s="78"/>
      <c r="AVP66" s="78"/>
      <c r="AVQ66" s="78"/>
      <c r="AVR66" s="78"/>
      <c r="AVS66" s="78"/>
      <c r="AVT66" s="78"/>
      <c r="AVU66" s="78"/>
      <c r="AVV66" s="78"/>
      <c r="AVW66" s="78"/>
      <c r="AVX66" s="78"/>
      <c r="AVY66" s="78"/>
      <c r="AVZ66" s="78"/>
      <c r="AWA66" s="78"/>
      <c r="AWB66" s="78"/>
      <c r="AWC66" s="78"/>
      <c r="AWD66" s="78"/>
      <c r="AWE66" s="78"/>
      <c r="AWF66" s="78"/>
      <c r="AWG66" s="78"/>
      <c r="AWH66" s="78"/>
      <c r="AWI66" s="78"/>
      <c r="AWJ66" s="78"/>
      <c r="AWK66" s="78"/>
      <c r="AWL66" s="78"/>
      <c r="AWM66" s="78"/>
      <c r="AWN66" s="78"/>
      <c r="AWO66" s="78"/>
      <c r="AWP66" s="78"/>
      <c r="AWQ66" s="78"/>
      <c r="AWR66" s="78"/>
      <c r="AWS66" s="78"/>
      <c r="AWT66" s="78"/>
      <c r="AWU66" s="78"/>
      <c r="AWV66" s="78"/>
      <c r="AWW66" s="78"/>
      <c r="AWX66" s="78"/>
      <c r="AWY66" s="78"/>
      <c r="AWZ66" s="78"/>
      <c r="AXA66" s="78"/>
      <c r="AXB66" s="78"/>
      <c r="AXC66" s="78"/>
      <c r="AXD66" s="78"/>
      <c r="AXE66" s="78"/>
      <c r="AXF66" s="78"/>
      <c r="AXG66" s="78"/>
      <c r="AXH66" s="78"/>
      <c r="AXI66" s="78"/>
      <c r="AXJ66" s="78"/>
      <c r="AXK66" s="78"/>
      <c r="AXL66" s="78"/>
      <c r="AXM66" s="78"/>
      <c r="AXN66" s="78"/>
      <c r="AXO66" s="78"/>
      <c r="AXP66" s="78"/>
      <c r="AXQ66" s="78"/>
      <c r="AXR66" s="78"/>
      <c r="AXS66" s="78"/>
      <c r="AXT66" s="78"/>
      <c r="AXU66" s="78"/>
      <c r="AXV66" s="78"/>
      <c r="AXW66" s="78"/>
      <c r="AXX66" s="78"/>
      <c r="AXY66" s="78"/>
      <c r="AXZ66" s="78"/>
      <c r="AYA66" s="78"/>
      <c r="AYB66" s="78"/>
      <c r="AYC66" s="78"/>
      <c r="AYD66" s="78"/>
      <c r="AYE66" s="78"/>
      <c r="AYF66" s="78"/>
      <c r="AYG66" s="78"/>
      <c r="AYH66" s="78"/>
      <c r="AYI66" s="78"/>
      <c r="AYJ66" s="78"/>
      <c r="AYK66" s="78"/>
      <c r="AYL66" s="78"/>
      <c r="AYM66" s="78"/>
      <c r="AYN66" s="78"/>
      <c r="AYO66" s="78"/>
      <c r="AYP66" s="78"/>
      <c r="AYQ66" s="78"/>
      <c r="AYR66" s="78"/>
      <c r="AYS66" s="78"/>
      <c r="AYT66" s="78"/>
      <c r="AYU66" s="78"/>
      <c r="AYV66" s="78"/>
      <c r="AYW66" s="78"/>
      <c r="AYX66" s="78"/>
      <c r="AYY66" s="78"/>
      <c r="AYZ66" s="78"/>
      <c r="AZA66" s="78"/>
      <c r="AZB66" s="78"/>
      <c r="AZC66" s="78"/>
      <c r="AZD66" s="78"/>
      <c r="AZE66" s="78"/>
      <c r="AZF66" s="78"/>
      <c r="AZG66" s="78"/>
      <c r="AZH66" s="78"/>
      <c r="AZI66" s="78"/>
      <c r="AZJ66" s="78"/>
      <c r="AZK66" s="78"/>
      <c r="AZL66" s="78"/>
      <c r="AZM66" s="78"/>
      <c r="AZN66" s="78"/>
      <c r="AZO66" s="78"/>
      <c r="AZP66" s="78"/>
      <c r="AZQ66" s="78"/>
      <c r="AZR66" s="78"/>
      <c r="AZS66" s="78"/>
      <c r="AZT66" s="78"/>
      <c r="AZU66" s="78"/>
      <c r="AZV66" s="78"/>
      <c r="AZW66" s="78"/>
      <c r="AZX66" s="78"/>
      <c r="AZY66" s="78"/>
      <c r="AZZ66" s="78"/>
      <c r="BAA66" s="78"/>
      <c r="BAB66" s="78"/>
      <c r="BAC66" s="78"/>
      <c r="BAD66" s="78"/>
      <c r="BAE66" s="78"/>
      <c r="BAF66" s="78"/>
      <c r="BAG66" s="78"/>
      <c r="BAH66" s="78"/>
      <c r="BAI66" s="78"/>
      <c r="BAJ66" s="78"/>
      <c r="BAK66" s="78"/>
      <c r="BAL66" s="78"/>
      <c r="BAM66" s="78"/>
      <c r="BAN66" s="78"/>
      <c r="BAO66" s="78"/>
      <c r="BAP66" s="78"/>
      <c r="BAQ66" s="78"/>
      <c r="BAR66" s="78"/>
      <c r="BAS66" s="78"/>
      <c r="BAT66" s="78"/>
      <c r="BAU66" s="78"/>
      <c r="BAV66" s="78"/>
      <c r="BAW66" s="78"/>
      <c r="BAX66" s="78"/>
      <c r="BAY66" s="78"/>
      <c r="BAZ66" s="78"/>
      <c r="BBA66" s="78"/>
      <c r="BBB66" s="78"/>
      <c r="BBC66" s="78"/>
      <c r="BBD66" s="78"/>
      <c r="BBE66" s="78"/>
      <c r="BBF66" s="78"/>
      <c r="BBG66" s="78"/>
      <c r="BBH66" s="78"/>
      <c r="BBI66" s="78"/>
      <c r="BBJ66" s="78"/>
      <c r="BBK66" s="78"/>
      <c r="BBL66" s="78"/>
      <c r="BBM66" s="78"/>
      <c r="BBN66" s="78"/>
      <c r="BBO66" s="78"/>
      <c r="BBP66" s="78"/>
      <c r="BBQ66" s="78"/>
      <c r="BBR66" s="78"/>
      <c r="BBS66" s="78"/>
      <c r="BBT66" s="78"/>
      <c r="BBU66" s="78"/>
      <c r="BBV66" s="78"/>
      <c r="BBW66" s="78"/>
      <c r="BBX66" s="78"/>
      <c r="BBY66" s="78"/>
      <c r="BBZ66" s="78"/>
      <c r="BCA66" s="78"/>
      <c r="BCB66" s="78"/>
      <c r="BCC66" s="78"/>
      <c r="BCD66" s="78"/>
      <c r="BCE66" s="78"/>
      <c r="BCF66" s="78"/>
      <c r="BCG66" s="78"/>
      <c r="BCH66" s="78"/>
      <c r="BCI66" s="78"/>
      <c r="BCJ66" s="78"/>
      <c r="BCK66" s="78"/>
      <c r="BCL66" s="78"/>
      <c r="BCM66" s="78"/>
      <c r="BCN66" s="78"/>
      <c r="BCO66" s="78"/>
      <c r="BCP66" s="78"/>
      <c r="BCQ66" s="78"/>
      <c r="BCR66" s="78"/>
      <c r="BCS66" s="78"/>
      <c r="BCT66" s="78"/>
      <c r="BCU66" s="78"/>
      <c r="BCV66" s="78"/>
      <c r="BCW66" s="78"/>
      <c r="BCX66" s="78"/>
      <c r="BCY66" s="78"/>
      <c r="BCZ66" s="78"/>
      <c r="BDA66" s="78"/>
      <c r="BDB66" s="78"/>
      <c r="BDC66" s="78"/>
      <c r="BDD66" s="78"/>
      <c r="BDE66" s="78"/>
      <c r="BDF66" s="78"/>
      <c r="BDG66" s="78"/>
      <c r="BDH66" s="78"/>
      <c r="BDI66" s="78"/>
      <c r="BDJ66" s="78"/>
      <c r="BDK66" s="78"/>
      <c r="BDL66" s="78"/>
      <c r="BDM66" s="78"/>
      <c r="BDN66" s="78"/>
      <c r="BDO66" s="78"/>
      <c r="BDP66" s="78"/>
      <c r="BDQ66" s="78"/>
      <c r="BDR66" s="78"/>
      <c r="BDS66" s="78"/>
      <c r="BDT66" s="78"/>
      <c r="BDU66" s="78"/>
      <c r="BDV66" s="78"/>
      <c r="BDW66" s="78"/>
      <c r="BDX66" s="78"/>
      <c r="BDY66" s="78"/>
      <c r="BDZ66" s="78"/>
      <c r="BEA66" s="78"/>
      <c r="BEB66" s="78"/>
      <c r="BEC66" s="78"/>
      <c r="BED66" s="78"/>
      <c r="BEE66" s="78"/>
      <c r="BEF66" s="78"/>
      <c r="BEG66" s="78"/>
      <c r="BEH66" s="78"/>
      <c r="BEI66" s="78"/>
      <c r="BEJ66" s="78"/>
      <c r="BEK66" s="78"/>
      <c r="BEL66" s="78"/>
      <c r="BEM66" s="78"/>
      <c r="BEN66" s="78"/>
      <c r="BEO66" s="78"/>
      <c r="BEP66" s="78"/>
    </row>
    <row r="67" spans="1:1498" s="80" customFormat="1" ht="11.25" customHeight="1" x14ac:dyDescent="0.2">
      <c r="A67" s="31">
        <v>66</v>
      </c>
      <c r="B67" s="16">
        <v>56</v>
      </c>
      <c r="C67" s="31">
        <v>0</v>
      </c>
      <c r="D67" s="31">
        <v>0</v>
      </c>
      <c r="E67" s="19" t="s">
        <v>2141</v>
      </c>
      <c r="F67" s="16"/>
      <c r="G67" s="6" t="s">
        <v>4196</v>
      </c>
      <c r="H67" s="4" t="s">
        <v>1553</v>
      </c>
      <c r="I67" s="4" t="s">
        <v>3723</v>
      </c>
      <c r="J67" s="16">
        <v>2009</v>
      </c>
      <c r="K67" s="16" t="s">
        <v>4197</v>
      </c>
      <c r="L67" s="4"/>
      <c r="M67" s="4"/>
      <c r="N67" s="45" t="s">
        <v>4198</v>
      </c>
      <c r="O67" s="77" t="s">
        <v>4199</v>
      </c>
      <c r="P67" s="6" t="s">
        <v>4253</v>
      </c>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c r="IC67" s="78"/>
      <c r="ID67" s="78"/>
      <c r="IE67" s="78"/>
      <c r="IF67" s="78"/>
      <c r="IG67" s="78"/>
      <c r="IH67" s="78"/>
      <c r="II67" s="78"/>
      <c r="IJ67" s="78"/>
      <c r="IK67" s="78"/>
      <c r="IL67" s="78"/>
      <c r="IM67" s="78"/>
      <c r="IN67" s="78"/>
      <c r="IO67" s="78"/>
      <c r="IP67" s="78"/>
      <c r="IQ67" s="78"/>
      <c r="IR67" s="78"/>
      <c r="IS67" s="78"/>
      <c r="IT67" s="78"/>
      <c r="IU67" s="78"/>
      <c r="IV67" s="78"/>
      <c r="IW67" s="78"/>
      <c r="IX67" s="78"/>
      <c r="IY67" s="78"/>
      <c r="IZ67" s="78"/>
      <c r="JA67" s="78"/>
      <c r="JB67" s="78"/>
      <c r="JC67" s="78"/>
      <c r="JD67" s="78"/>
      <c r="JE67" s="78"/>
      <c r="JF67" s="78"/>
      <c r="JG67" s="78"/>
      <c r="JH67" s="78"/>
      <c r="JI67" s="78"/>
      <c r="JJ67" s="78"/>
      <c r="JK67" s="78"/>
      <c r="JL67" s="78"/>
      <c r="JM67" s="78"/>
      <c r="JN67" s="78"/>
      <c r="JO67" s="78"/>
      <c r="JP67" s="78"/>
      <c r="JQ67" s="78"/>
      <c r="JR67" s="78"/>
      <c r="JS67" s="78"/>
      <c r="JT67" s="78"/>
      <c r="JU67" s="78"/>
      <c r="JV67" s="78"/>
      <c r="JW67" s="78"/>
      <c r="JX67" s="78"/>
      <c r="JY67" s="78"/>
      <c r="JZ67" s="78"/>
      <c r="KA67" s="78"/>
      <c r="KB67" s="78"/>
      <c r="KC67" s="78"/>
      <c r="KD67" s="78"/>
      <c r="KE67" s="78"/>
      <c r="KF67" s="78"/>
      <c r="KG67" s="78"/>
      <c r="KH67" s="78"/>
      <c r="KI67" s="78"/>
      <c r="KJ67" s="78"/>
      <c r="KK67" s="78"/>
      <c r="KL67" s="78"/>
      <c r="KM67" s="78"/>
      <c r="KN67" s="78"/>
      <c r="KO67" s="78"/>
      <c r="KP67" s="78"/>
      <c r="KQ67" s="78"/>
      <c r="KR67" s="78"/>
      <c r="KS67" s="78"/>
      <c r="KT67" s="78"/>
      <c r="KU67" s="78"/>
      <c r="KV67" s="78"/>
      <c r="KW67" s="78"/>
      <c r="KX67" s="78"/>
      <c r="KY67" s="78"/>
      <c r="KZ67" s="78"/>
      <c r="LA67" s="78"/>
      <c r="LB67" s="78"/>
      <c r="LC67" s="78"/>
      <c r="LD67" s="78"/>
      <c r="LE67" s="78"/>
      <c r="LF67" s="78"/>
      <c r="LG67" s="78"/>
      <c r="LH67" s="78"/>
      <c r="LI67" s="78"/>
      <c r="LJ67" s="78"/>
      <c r="LK67" s="78"/>
      <c r="LL67" s="78"/>
      <c r="LM67" s="78"/>
      <c r="LN67" s="78"/>
      <c r="LO67" s="78"/>
      <c r="LP67" s="78"/>
      <c r="LQ67" s="78"/>
      <c r="LR67" s="78"/>
      <c r="LS67" s="78"/>
      <c r="LT67" s="78"/>
      <c r="LU67" s="78"/>
      <c r="LV67" s="78"/>
      <c r="LW67" s="78"/>
      <c r="LX67" s="78"/>
      <c r="LY67" s="78"/>
      <c r="LZ67" s="78"/>
      <c r="MA67" s="78"/>
      <c r="MB67" s="78"/>
      <c r="MC67" s="78"/>
      <c r="MD67" s="78"/>
      <c r="ME67" s="78"/>
      <c r="MF67" s="78"/>
      <c r="MG67" s="78"/>
      <c r="MH67" s="78"/>
      <c r="MI67" s="78"/>
      <c r="MJ67" s="78"/>
      <c r="MK67" s="78"/>
      <c r="ML67" s="78"/>
      <c r="MM67" s="78"/>
      <c r="MN67" s="78"/>
      <c r="MO67" s="78"/>
      <c r="MP67" s="78"/>
      <c r="MQ67" s="78"/>
      <c r="MR67" s="78"/>
      <c r="MS67" s="78"/>
      <c r="MT67" s="78"/>
      <c r="MU67" s="78"/>
      <c r="MV67" s="78"/>
      <c r="MW67" s="78"/>
      <c r="MX67" s="78"/>
      <c r="MY67" s="78"/>
      <c r="MZ67" s="78"/>
      <c r="NA67" s="78"/>
      <c r="NB67" s="78"/>
      <c r="NC67" s="78"/>
      <c r="ND67" s="78"/>
      <c r="NE67" s="78"/>
      <c r="NF67" s="78"/>
      <c r="NG67" s="78"/>
      <c r="NH67" s="78"/>
      <c r="NI67" s="78"/>
      <c r="NJ67" s="78"/>
      <c r="NK67" s="78"/>
      <c r="NL67" s="78"/>
      <c r="NM67" s="78"/>
      <c r="NN67" s="78"/>
      <c r="NO67" s="78"/>
      <c r="NP67" s="78"/>
      <c r="NQ67" s="78"/>
      <c r="NR67" s="78"/>
      <c r="NS67" s="78"/>
      <c r="NT67" s="78"/>
      <c r="NU67" s="78"/>
      <c r="NV67" s="78"/>
      <c r="NW67" s="78"/>
      <c r="NX67" s="78"/>
      <c r="NY67" s="78"/>
      <c r="NZ67" s="78"/>
      <c r="OA67" s="78"/>
      <c r="OB67" s="78"/>
      <c r="OC67" s="78"/>
      <c r="OD67" s="78"/>
      <c r="OE67" s="78"/>
      <c r="OF67" s="78"/>
      <c r="OG67" s="78"/>
      <c r="OH67" s="78"/>
      <c r="OI67" s="78"/>
      <c r="OJ67" s="78"/>
      <c r="OK67" s="78"/>
      <c r="OL67" s="78"/>
      <c r="OM67" s="78"/>
      <c r="ON67" s="78"/>
      <c r="OO67" s="78"/>
      <c r="OP67" s="78"/>
      <c r="OQ67" s="78"/>
      <c r="OR67" s="78"/>
      <c r="OS67" s="78"/>
      <c r="OT67" s="78"/>
      <c r="OU67" s="78"/>
      <c r="OV67" s="78"/>
      <c r="OW67" s="78"/>
      <c r="OX67" s="78"/>
      <c r="OY67" s="78"/>
      <c r="OZ67" s="78"/>
      <c r="PA67" s="78"/>
      <c r="PB67" s="78"/>
      <c r="PC67" s="78"/>
      <c r="PD67" s="78"/>
      <c r="PE67" s="78"/>
      <c r="PF67" s="78"/>
      <c r="PG67" s="78"/>
      <c r="PH67" s="78"/>
      <c r="PI67" s="78"/>
      <c r="PJ67" s="78"/>
      <c r="PK67" s="78"/>
      <c r="PL67" s="78"/>
      <c r="PM67" s="78"/>
      <c r="PN67" s="78"/>
      <c r="PO67" s="78"/>
      <c r="PP67" s="78"/>
      <c r="PQ67" s="78"/>
      <c r="PR67" s="78"/>
      <c r="PS67" s="78"/>
      <c r="PT67" s="78"/>
      <c r="PU67" s="78"/>
      <c r="PV67" s="78"/>
      <c r="PW67" s="78"/>
      <c r="PX67" s="78"/>
      <c r="PY67" s="78"/>
      <c r="PZ67" s="78"/>
      <c r="QA67" s="78"/>
      <c r="QB67" s="78"/>
      <c r="QC67" s="78"/>
      <c r="QD67" s="78"/>
      <c r="QE67" s="78"/>
      <c r="QF67" s="78"/>
      <c r="QG67" s="78"/>
      <c r="QH67" s="78"/>
      <c r="QI67" s="78"/>
      <c r="QJ67" s="78"/>
      <c r="QK67" s="78"/>
      <c r="QL67" s="78"/>
      <c r="QM67" s="78"/>
      <c r="QN67" s="78"/>
      <c r="QO67" s="78"/>
      <c r="QP67" s="78"/>
      <c r="QQ67" s="78"/>
      <c r="QR67" s="78"/>
      <c r="QS67" s="78"/>
      <c r="QT67" s="78"/>
      <c r="QU67" s="78"/>
      <c r="QV67" s="78"/>
      <c r="QW67" s="78"/>
      <c r="QX67" s="78"/>
      <c r="QY67" s="78"/>
      <c r="QZ67" s="78"/>
      <c r="RA67" s="78"/>
      <c r="RB67" s="78"/>
      <c r="RC67" s="78"/>
      <c r="RD67" s="78"/>
      <c r="RE67" s="78"/>
      <c r="RF67" s="78"/>
      <c r="RG67" s="78"/>
      <c r="RH67" s="78"/>
      <c r="RI67" s="78"/>
      <c r="RJ67" s="78"/>
      <c r="RK67" s="78"/>
      <c r="RL67" s="78"/>
      <c r="RM67" s="78"/>
      <c r="RN67" s="78"/>
      <c r="RO67" s="78"/>
      <c r="RP67" s="78"/>
      <c r="RQ67" s="78"/>
      <c r="RR67" s="78"/>
      <c r="RS67" s="78"/>
      <c r="RT67" s="78"/>
      <c r="RU67" s="78"/>
      <c r="RV67" s="78"/>
      <c r="RW67" s="78"/>
      <c r="RX67" s="78"/>
      <c r="RY67" s="78"/>
      <c r="RZ67" s="78"/>
      <c r="SA67" s="78"/>
      <c r="SB67" s="78"/>
      <c r="SC67" s="78"/>
      <c r="SD67" s="78"/>
      <c r="SE67" s="78"/>
      <c r="SF67" s="78"/>
      <c r="SG67" s="78"/>
      <c r="SH67" s="78"/>
      <c r="SI67" s="78"/>
      <c r="SJ67" s="78"/>
      <c r="SK67" s="78"/>
      <c r="SL67" s="78"/>
      <c r="SM67" s="78"/>
      <c r="SN67" s="78"/>
      <c r="SO67" s="78"/>
      <c r="SP67" s="78"/>
      <c r="SQ67" s="78"/>
      <c r="SR67" s="78"/>
      <c r="SS67" s="78"/>
      <c r="ST67" s="78"/>
      <c r="SU67" s="78"/>
      <c r="SV67" s="78"/>
      <c r="SW67" s="78"/>
      <c r="SX67" s="78"/>
      <c r="SY67" s="78"/>
      <c r="SZ67" s="78"/>
      <c r="TA67" s="78"/>
      <c r="TB67" s="78"/>
      <c r="TC67" s="78"/>
      <c r="TD67" s="78"/>
      <c r="TE67" s="78"/>
      <c r="TF67" s="78"/>
      <c r="TG67" s="78"/>
      <c r="TH67" s="78"/>
      <c r="TI67" s="78"/>
      <c r="TJ67" s="78"/>
      <c r="TK67" s="78"/>
      <c r="TL67" s="78"/>
      <c r="TM67" s="78"/>
      <c r="TN67" s="78"/>
      <c r="TO67" s="78"/>
      <c r="TP67" s="78"/>
      <c r="TQ67" s="78"/>
      <c r="TR67" s="78"/>
      <c r="TS67" s="78"/>
      <c r="TT67" s="78"/>
      <c r="TU67" s="78"/>
      <c r="TV67" s="78"/>
      <c r="TW67" s="78"/>
      <c r="TX67" s="78"/>
      <c r="TY67" s="78"/>
      <c r="TZ67" s="78"/>
      <c r="UA67" s="78"/>
      <c r="UB67" s="78"/>
      <c r="UC67" s="78"/>
      <c r="UD67" s="78"/>
      <c r="UE67" s="78"/>
      <c r="UF67" s="78"/>
      <c r="UG67" s="78"/>
      <c r="UH67" s="78"/>
      <c r="UI67" s="78"/>
      <c r="UJ67" s="78"/>
      <c r="UK67" s="78"/>
      <c r="UL67" s="78"/>
      <c r="UM67" s="78"/>
      <c r="UN67" s="78"/>
      <c r="UO67" s="78"/>
      <c r="UP67" s="78"/>
      <c r="UQ67" s="78"/>
      <c r="UR67" s="78"/>
      <c r="US67" s="78"/>
      <c r="UT67" s="78"/>
      <c r="UU67" s="78"/>
      <c r="UV67" s="78"/>
      <c r="UW67" s="78"/>
      <c r="UX67" s="78"/>
      <c r="UY67" s="78"/>
      <c r="UZ67" s="78"/>
      <c r="VA67" s="78"/>
      <c r="VB67" s="78"/>
      <c r="VC67" s="78"/>
      <c r="VD67" s="78"/>
      <c r="VE67" s="78"/>
      <c r="VF67" s="78"/>
      <c r="VG67" s="78"/>
      <c r="VH67" s="78"/>
      <c r="VI67" s="78"/>
      <c r="VJ67" s="78"/>
      <c r="VK67" s="78"/>
      <c r="VL67" s="78"/>
      <c r="VM67" s="78"/>
      <c r="VN67" s="78"/>
      <c r="VO67" s="78"/>
      <c r="VP67" s="78"/>
      <c r="VQ67" s="78"/>
      <c r="VR67" s="78"/>
      <c r="VS67" s="78"/>
      <c r="VT67" s="78"/>
      <c r="VU67" s="78"/>
      <c r="VV67" s="78"/>
      <c r="VW67" s="78"/>
      <c r="VX67" s="78"/>
      <c r="VY67" s="78"/>
      <c r="VZ67" s="78"/>
      <c r="WA67" s="78"/>
      <c r="WB67" s="78"/>
      <c r="WC67" s="78"/>
      <c r="WD67" s="78"/>
      <c r="WE67" s="78"/>
      <c r="WF67" s="78"/>
      <c r="WG67" s="78"/>
      <c r="WH67" s="78"/>
      <c r="WI67" s="78"/>
      <c r="WJ67" s="78"/>
      <c r="WK67" s="78"/>
      <c r="WL67" s="78"/>
      <c r="WM67" s="78"/>
      <c r="WN67" s="78"/>
      <c r="WO67" s="78"/>
      <c r="WP67" s="78"/>
      <c r="WQ67" s="78"/>
      <c r="WR67" s="78"/>
      <c r="WS67" s="78"/>
      <c r="WT67" s="78"/>
      <c r="WU67" s="78"/>
      <c r="WV67" s="78"/>
      <c r="WW67" s="78"/>
      <c r="WX67" s="78"/>
      <c r="WY67" s="78"/>
      <c r="WZ67" s="78"/>
      <c r="XA67" s="78"/>
      <c r="XB67" s="78"/>
      <c r="XC67" s="78"/>
      <c r="XD67" s="78"/>
      <c r="XE67" s="78"/>
      <c r="XF67" s="78"/>
      <c r="XG67" s="78"/>
      <c r="XH67" s="78"/>
      <c r="XI67" s="78"/>
      <c r="XJ67" s="78"/>
      <c r="XK67" s="78"/>
      <c r="XL67" s="78"/>
      <c r="XM67" s="78"/>
      <c r="XN67" s="78"/>
      <c r="XO67" s="78"/>
      <c r="XP67" s="78"/>
      <c r="XQ67" s="78"/>
      <c r="XR67" s="78"/>
      <c r="XS67" s="78"/>
      <c r="XT67" s="78"/>
      <c r="XU67" s="78"/>
      <c r="XV67" s="78"/>
      <c r="XW67" s="78"/>
      <c r="XX67" s="78"/>
      <c r="XY67" s="78"/>
      <c r="XZ67" s="78"/>
      <c r="YA67" s="78"/>
      <c r="YB67" s="78"/>
      <c r="YC67" s="78"/>
      <c r="YD67" s="78"/>
      <c r="YE67" s="78"/>
      <c r="YF67" s="78"/>
      <c r="YG67" s="78"/>
      <c r="YH67" s="78"/>
      <c r="YI67" s="78"/>
      <c r="YJ67" s="78"/>
      <c r="YK67" s="78"/>
      <c r="YL67" s="78"/>
      <c r="YM67" s="78"/>
      <c r="YN67" s="78"/>
      <c r="YO67" s="78"/>
      <c r="YP67" s="78"/>
      <c r="YQ67" s="78"/>
      <c r="YR67" s="78"/>
      <c r="YS67" s="78"/>
      <c r="YT67" s="78"/>
      <c r="YU67" s="78"/>
      <c r="YV67" s="78"/>
      <c r="YW67" s="78"/>
      <c r="YX67" s="78"/>
      <c r="YY67" s="78"/>
      <c r="YZ67" s="78"/>
      <c r="ZA67" s="78"/>
      <c r="ZB67" s="78"/>
      <c r="ZC67" s="78"/>
      <c r="ZD67" s="78"/>
      <c r="ZE67" s="78"/>
      <c r="ZF67" s="78"/>
      <c r="ZG67" s="78"/>
      <c r="ZH67" s="78"/>
      <c r="ZI67" s="78"/>
      <c r="ZJ67" s="78"/>
      <c r="ZK67" s="78"/>
      <c r="ZL67" s="78"/>
      <c r="ZM67" s="78"/>
      <c r="ZN67" s="78"/>
      <c r="ZO67" s="78"/>
      <c r="ZP67" s="78"/>
      <c r="ZQ67" s="78"/>
      <c r="ZR67" s="78"/>
      <c r="ZS67" s="78"/>
      <c r="ZT67" s="78"/>
      <c r="ZU67" s="78"/>
      <c r="ZV67" s="78"/>
      <c r="ZW67" s="78"/>
      <c r="ZX67" s="78"/>
      <c r="ZY67" s="78"/>
      <c r="ZZ67" s="78"/>
      <c r="AAA67" s="78"/>
      <c r="AAB67" s="78"/>
      <c r="AAC67" s="78"/>
      <c r="AAD67" s="78"/>
      <c r="AAE67" s="78"/>
      <c r="AAF67" s="78"/>
      <c r="AAG67" s="78"/>
      <c r="AAH67" s="78"/>
      <c r="AAI67" s="78"/>
      <c r="AAJ67" s="78"/>
      <c r="AAK67" s="78"/>
      <c r="AAL67" s="78"/>
      <c r="AAM67" s="78"/>
      <c r="AAN67" s="78"/>
      <c r="AAO67" s="78"/>
      <c r="AAP67" s="78"/>
      <c r="AAQ67" s="78"/>
      <c r="AAR67" s="78"/>
      <c r="AAS67" s="78"/>
      <c r="AAT67" s="78"/>
      <c r="AAU67" s="78"/>
      <c r="AAV67" s="78"/>
      <c r="AAW67" s="78"/>
      <c r="AAX67" s="78"/>
      <c r="AAY67" s="78"/>
      <c r="AAZ67" s="78"/>
      <c r="ABA67" s="78"/>
      <c r="ABB67" s="78"/>
      <c r="ABC67" s="78"/>
      <c r="ABD67" s="78"/>
      <c r="ABE67" s="78"/>
      <c r="ABF67" s="78"/>
      <c r="ABG67" s="78"/>
      <c r="ABH67" s="78"/>
      <c r="ABI67" s="78"/>
      <c r="ABJ67" s="78"/>
      <c r="ABK67" s="78"/>
      <c r="ABL67" s="78"/>
      <c r="ABM67" s="78"/>
      <c r="ABN67" s="78"/>
      <c r="ABO67" s="78"/>
      <c r="ABP67" s="78"/>
      <c r="ABQ67" s="78"/>
      <c r="ABR67" s="78"/>
      <c r="ABS67" s="78"/>
      <c r="ABT67" s="78"/>
      <c r="ABU67" s="78"/>
      <c r="ABV67" s="78"/>
      <c r="ABW67" s="78"/>
      <c r="ABX67" s="78"/>
      <c r="ABY67" s="78"/>
      <c r="ABZ67" s="78"/>
      <c r="ACA67" s="78"/>
      <c r="ACB67" s="78"/>
      <c r="ACC67" s="78"/>
      <c r="ACD67" s="78"/>
      <c r="ACE67" s="78"/>
      <c r="ACF67" s="78"/>
      <c r="ACG67" s="78"/>
      <c r="ACH67" s="78"/>
      <c r="ACI67" s="78"/>
      <c r="ACJ67" s="78"/>
      <c r="ACK67" s="78"/>
      <c r="ACL67" s="78"/>
      <c r="ACM67" s="78"/>
      <c r="ACN67" s="78"/>
      <c r="ACO67" s="78"/>
      <c r="ACP67" s="78"/>
      <c r="ACQ67" s="78"/>
      <c r="ACR67" s="78"/>
      <c r="ACS67" s="78"/>
      <c r="ACT67" s="78"/>
      <c r="ACU67" s="78"/>
      <c r="ACV67" s="78"/>
      <c r="ACW67" s="78"/>
      <c r="ACX67" s="78"/>
      <c r="ACY67" s="78"/>
      <c r="ACZ67" s="78"/>
      <c r="ADA67" s="78"/>
      <c r="ADB67" s="78"/>
      <c r="ADC67" s="78"/>
      <c r="ADD67" s="78"/>
      <c r="ADE67" s="78"/>
      <c r="ADF67" s="78"/>
      <c r="ADG67" s="78"/>
      <c r="ADH67" s="78"/>
      <c r="ADI67" s="78"/>
      <c r="ADJ67" s="78"/>
      <c r="ADK67" s="78"/>
      <c r="ADL67" s="78"/>
      <c r="ADM67" s="78"/>
      <c r="ADN67" s="78"/>
      <c r="ADO67" s="78"/>
      <c r="ADP67" s="78"/>
      <c r="ADQ67" s="78"/>
      <c r="ADR67" s="78"/>
      <c r="ADS67" s="78"/>
      <c r="ADT67" s="78"/>
      <c r="ADU67" s="78"/>
      <c r="ADV67" s="78"/>
      <c r="ADW67" s="78"/>
      <c r="ADX67" s="78"/>
      <c r="ADY67" s="78"/>
      <c r="ADZ67" s="78"/>
      <c r="AEA67" s="78"/>
      <c r="AEB67" s="78"/>
      <c r="AEC67" s="78"/>
      <c r="AED67" s="78"/>
      <c r="AEE67" s="78"/>
      <c r="AEF67" s="78"/>
      <c r="AEG67" s="78"/>
      <c r="AEH67" s="78"/>
      <c r="AEI67" s="78"/>
      <c r="AEJ67" s="78"/>
      <c r="AEK67" s="78"/>
      <c r="AEL67" s="78"/>
      <c r="AEM67" s="78"/>
      <c r="AEN67" s="78"/>
      <c r="AEO67" s="78"/>
      <c r="AEP67" s="78"/>
      <c r="AEQ67" s="78"/>
      <c r="AER67" s="78"/>
      <c r="AES67" s="78"/>
      <c r="AET67" s="78"/>
      <c r="AEU67" s="78"/>
      <c r="AEV67" s="78"/>
      <c r="AEW67" s="78"/>
      <c r="AEX67" s="78"/>
      <c r="AEY67" s="78"/>
      <c r="AEZ67" s="78"/>
      <c r="AFA67" s="78"/>
      <c r="AFB67" s="78"/>
      <c r="AFC67" s="78"/>
      <c r="AFD67" s="78"/>
      <c r="AFE67" s="78"/>
      <c r="AFF67" s="78"/>
      <c r="AFG67" s="78"/>
      <c r="AFH67" s="78"/>
      <c r="AFI67" s="78"/>
      <c r="AFJ67" s="78"/>
      <c r="AFK67" s="78"/>
      <c r="AFL67" s="78"/>
      <c r="AFM67" s="78"/>
      <c r="AFN67" s="78"/>
      <c r="AFO67" s="78"/>
      <c r="AFP67" s="78"/>
      <c r="AFQ67" s="78"/>
      <c r="AFR67" s="78"/>
      <c r="AFS67" s="78"/>
      <c r="AFT67" s="78"/>
      <c r="AFU67" s="78"/>
      <c r="AFV67" s="78"/>
      <c r="AFW67" s="78"/>
      <c r="AFX67" s="78"/>
      <c r="AFY67" s="78"/>
      <c r="AFZ67" s="78"/>
      <c r="AGA67" s="78"/>
      <c r="AGB67" s="78"/>
      <c r="AGC67" s="78"/>
      <c r="AGD67" s="78"/>
      <c r="AGE67" s="78"/>
      <c r="AGF67" s="78"/>
      <c r="AGG67" s="78"/>
      <c r="AGH67" s="78"/>
      <c r="AGI67" s="78"/>
      <c r="AGJ67" s="78"/>
      <c r="AGK67" s="78"/>
      <c r="AGL67" s="78"/>
      <c r="AGM67" s="78"/>
      <c r="AGN67" s="78"/>
      <c r="AGO67" s="78"/>
      <c r="AGP67" s="78"/>
      <c r="AGQ67" s="78"/>
      <c r="AGR67" s="78"/>
      <c r="AGS67" s="78"/>
      <c r="AGT67" s="78"/>
      <c r="AGU67" s="78"/>
      <c r="AGV67" s="78"/>
      <c r="AGW67" s="78"/>
      <c r="AGX67" s="78"/>
      <c r="AGY67" s="78"/>
      <c r="AGZ67" s="78"/>
      <c r="AHA67" s="78"/>
      <c r="AHB67" s="78"/>
      <c r="AHC67" s="78"/>
      <c r="AHD67" s="78"/>
      <c r="AHE67" s="78"/>
      <c r="AHF67" s="78"/>
      <c r="AHG67" s="78"/>
      <c r="AHH67" s="78"/>
      <c r="AHI67" s="78"/>
      <c r="AHJ67" s="78"/>
      <c r="AHK67" s="78"/>
      <c r="AHL67" s="78"/>
      <c r="AHM67" s="78"/>
      <c r="AHN67" s="78"/>
      <c r="AHO67" s="78"/>
      <c r="AHP67" s="78"/>
      <c r="AHQ67" s="78"/>
      <c r="AHR67" s="78"/>
      <c r="AHS67" s="78"/>
      <c r="AHT67" s="78"/>
      <c r="AHU67" s="78"/>
      <c r="AHV67" s="78"/>
      <c r="AHW67" s="78"/>
      <c r="AHX67" s="78"/>
      <c r="AHY67" s="78"/>
      <c r="AHZ67" s="78"/>
      <c r="AIA67" s="78"/>
      <c r="AIB67" s="78"/>
      <c r="AIC67" s="78"/>
      <c r="AID67" s="78"/>
      <c r="AIE67" s="78"/>
      <c r="AIF67" s="78"/>
      <c r="AIG67" s="78"/>
      <c r="AIH67" s="78"/>
      <c r="AII67" s="78"/>
      <c r="AIJ67" s="78"/>
      <c r="AIK67" s="78"/>
      <c r="AIL67" s="78"/>
      <c r="AIM67" s="78"/>
      <c r="AIN67" s="78"/>
      <c r="AIO67" s="78"/>
      <c r="AIP67" s="78"/>
      <c r="AIQ67" s="78"/>
      <c r="AIR67" s="78"/>
      <c r="AIS67" s="78"/>
      <c r="AIT67" s="78"/>
      <c r="AIU67" s="78"/>
      <c r="AIV67" s="78"/>
      <c r="AIW67" s="78"/>
      <c r="AIX67" s="78"/>
      <c r="AIY67" s="78"/>
      <c r="AIZ67" s="78"/>
      <c r="AJA67" s="78"/>
      <c r="AJB67" s="78"/>
      <c r="AJC67" s="78"/>
      <c r="AJD67" s="78"/>
      <c r="AJE67" s="78"/>
      <c r="AJF67" s="78"/>
      <c r="AJG67" s="78"/>
      <c r="AJH67" s="78"/>
      <c r="AJI67" s="78"/>
      <c r="AJJ67" s="78"/>
      <c r="AJK67" s="78"/>
      <c r="AJL67" s="78"/>
      <c r="AJM67" s="78"/>
      <c r="AJN67" s="78"/>
      <c r="AJO67" s="78"/>
      <c r="AJP67" s="78"/>
      <c r="AJQ67" s="78"/>
      <c r="AJR67" s="78"/>
      <c r="AJS67" s="78"/>
      <c r="AJT67" s="78"/>
      <c r="AJU67" s="78"/>
      <c r="AJV67" s="78"/>
      <c r="AJW67" s="78"/>
      <c r="AJX67" s="78"/>
      <c r="AJY67" s="78"/>
      <c r="AJZ67" s="78"/>
      <c r="AKA67" s="78"/>
      <c r="AKB67" s="78"/>
      <c r="AKC67" s="78"/>
      <c r="AKD67" s="78"/>
      <c r="AKE67" s="78"/>
      <c r="AKF67" s="78"/>
      <c r="AKG67" s="78"/>
      <c r="AKH67" s="78"/>
      <c r="AKI67" s="78"/>
      <c r="AKJ67" s="78"/>
      <c r="AKK67" s="78"/>
      <c r="AKL67" s="78"/>
      <c r="AKM67" s="78"/>
      <c r="AKN67" s="78"/>
      <c r="AKO67" s="78"/>
      <c r="AKP67" s="78"/>
      <c r="AKQ67" s="78"/>
      <c r="AKR67" s="78"/>
      <c r="AKS67" s="78"/>
      <c r="AKT67" s="78"/>
      <c r="AKU67" s="78"/>
      <c r="AKV67" s="78"/>
      <c r="AKW67" s="78"/>
      <c r="AKX67" s="78"/>
      <c r="AKY67" s="78"/>
      <c r="AKZ67" s="78"/>
      <c r="ALA67" s="78"/>
      <c r="ALB67" s="78"/>
      <c r="ALC67" s="78"/>
      <c r="ALD67" s="78"/>
      <c r="ALE67" s="78"/>
      <c r="ALF67" s="78"/>
      <c r="ALG67" s="78"/>
      <c r="ALH67" s="78"/>
      <c r="ALI67" s="78"/>
      <c r="ALJ67" s="78"/>
      <c r="ALK67" s="78"/>
      <c r="ALL67" s="78"/>
      <c r="ALM67" s="78"/>
      <c r="ALN67" s="78"/>
      <c r="ALO67" s="78"/>
      <c r="ALP67" s="78"/>
      <c r="ALQ67" s="78"/>
      <c r="ALR67" s="78"/>
      <c r="ALS67" s="78"/>
      <c r="ALT67" s="78"/>
      <c r="ALU67" s="78"/>
      <c r="ALV67" s="78"/>
      <c r="ALW67" s="78"/>
      <c r="ALX67" s="78"/>
      <c r="ALY67" s="78"/>
      <c r="ALZ67" s="78"/>
      <c r="AMA67" s="78"/>
      <c r="AMB67" s="78"/>
      <c r="AMC67" s="78"/>
      <c r="AMD67" s="78"/>
      <c r="AME67" s="78"/>
      <c r="AMF67" s="78"/>
      <c r="AMG67" s="78"/>
      <c r="AMH67" s="78"/>
      <c r="AMI67" s="78"/>
      <c r="AMJ67" s="78"/>
      <c r="AMK67" s="78"/>
      <c r="AML67" s="78"/>
      <c r="AMM67" s="78"/>
      <c r="AMN67" s="78"/>
      <c r="AMO67" s="78"/>
      <c r="AMP67" s="78"/>
      <c r="AMQ67" s="78"/>
      <c r="AMR67" s="78"/>
      <c r="AMS67" s="78"/>
      <c r="AMT67" s="78"/>
      <c r="AMU67" s="78"/>
      <c r="AMV67" s="78"/>
      <c r="AMW67" s="78"/>
      <c r="AMX67" s="78"/>
      <c r="AMY67" s="78"/>
      <c r="AMZ67" s="78"/>
      <c r="ANA67" s="78"/>
      <c r="ANB67" s="78"/>
      <c r="ANC67" s="78"/>
      <c r="AND67" s="78"/>
      <c r="ANE67" s="78"/>
      <c r="ANF67" s="78"/>
      <c r="ANG67" s="78"/>
      <c r="ANH67" s="78"/>
      <c r="ANI67" s="78"/>
      <c r="ANJ67" s="78"/>
      <c r="ANK67" s="78"/>
      <c r="ANL67" s="78"/>
      <c r="ANM67" s="78"/>
      <c r="ANN67" s="78"/>
      <c r="ANO67" s="78"/>
      <c r="ANP67" s="78"/>
      <c r="ANQ67" s="78"/>
      <c r="ANR67" s="78"/>
      <c r="ANS67" s="78"/>
      <c r="ANT67" s="78"/>
      <c r="ANU67" s="78"/>
      <c r="ANV67" s="78"/>
      <c r="ANW67" s="78"/>
      <c r="ANX67" s="78"/>
      <c r="ANY67" s="78"/>
      <c r="ANZ67" s="78"/>
      <c r="AOA67" s="78"/>
      <c r="AOB67" s="78"/>
      <c r="AOC67" s="78"/>
      <c r="AOD67" s="78"/>
      <c r="AOE67" s="78"/>
      <c r="AOF67" s="78"/>
      <c r="AOG67" s="78"/>
      <c r="AOH67" s="78"/>
      <c r="AOI67" s="78"/>
      <c r="AOJ67" s="78"/>
      <c r="AOK67" s="78"/>
      <c r="AOL67" s="78"/>
      <c r="AOM67" s="78"/>
      <c r="AON67" s="78"/>
      <c r="AOO67" s="78"/>
      <c r="AOP67" s="78"/>
      <c r="AOQ67" s="78"/>
      <c r="AOR67" s="78"/>
      <c r="AOS67" s="78"/>
      <c r="AOT67" s="78"/>
      <c r="AOU67" s="78"/>
      <c r="AOV67" s="78"/>
      <c r="AOW67" s="78"/>
      <c r="AOX67" s="78"/>
      <c r="AOY67" s="78"/>
      <c r="AOZ67" s="78"/>
      <c r="APA67" s="78"/>
      <c r="APB67" s="78"/>
      <c r="APC67" s="78"/>
      <c r="APD67" s="78"/>
      <c r="APE67" s="78"/>
      <c r="APF67" s="78"/>
      <c r="APG67" s="78"/>
      <c r="APH67" s="78"/>
      <c r="API67" s="78"/>
      <c r="APJ67" s="78"/>
      <c r="APK67" s="78"/>
      <c r="APL67" s="78"/>
      <c r="APM67" s="78"/>
      <c r="APN67" s="78"/>
      <c r="APO67" s="78"/>
      <c r="APP67" s="78"/>
      <c r="APQ67" s="78"/>
      <c r="APR67" s="78"/>
      <c r="APS67" s="78"/>
      <c r="APT67" s="78"/>
      <c r="APU67" s="78"/>
      <c r="APV67" s="78"/>
      <c r="APW67" s="78"/>
      <c r="APX67" s="78"/>
      <c r="APY67" s="78"/>
      <c r="APZ67" s="78"/>
      <c r="AQA67" s="78"/>
      <c r="AQB67" s="78"/>
      <c r="AQC67" s="78"/>
      <c r="AQD67" s="78"/>
      <c r="AQE67" s="78"/>
      <c r="AQF67" s="78"/>
      <c r="AQG67" s="78"/>
      <c r="AQH67" s="78"/>
      <c r="AQI67" s="78"/>
      <c r="AQJ67" s="78"/>
      <c r="AQK67" s="78"/>
      <c r="AQL67" s="78"/>
      <c r="AQM67" s="78"/>
      <c r="AQN67" s="78"/>
      <c r="AQO67" s="78"/>
      <c r="AQP67" s="78"/>
      <c r="AQQ67" s="78"/>
      <c r="AQR67" s="78"/>
      <c r="AQS67" s="78"/>
      <c r="AQT67" s="78"/>
      <c r="AQU67" s="78"/>
      <c r="AQV67" s="78"/>
      <c r="AQW67" s="78"/>
      <c r="AQX67" s="78"/>
      <c r="AQY67" s="78"/>
      <c r="AQZ67" s="78"/>
      <c r="ARA67" s="78"/>
      <c r="ARB67" s="78"/>
      <c r="ARC67" s="78"/>
      <c r="ARD67" s="78"/>
      <c r="ARE67" s="78"/>
      <c r="ARF67" s="78"/>
      <c r="ARG67" s="78"/>
      <c r="ARH67" s="78"/>
      <c r="ARI67" s="78"/>
      <c r="ARJ67" s="78"/>
      <c r="ARK67" s="78"/>
      <c r="ARL67" s="78"/>
      <c r="ARM67" s="78"/>
      <c r="ARN67" s="78"/>
      <c r="ARO67" s="78"/>
      <c r="ARP67" s="78"/>
      <c r="ARQ67" s="78"/>
      <c r="ARR67" s="78"/>
      <c r="ARS67" s="78"/>
      <c r="ART67" s="78"/>
      <c r="ARU67" s="78"/>
      <c r="ARV67" s="78"/>
      <c r="ARW67" s="78"/>
      <c r="ARX67" s="78"/>
      <c r="ARY67" s="78"/>
      <c r="ARZ67" s="78"/>
      <c r="ASA67" s="78"/>
      <c r="ASB67" s="78"/>
      <c r="ASC67" s="78"/>
      <c r="ASD67" s="78"/>
      <c r="ASE67" s="78"/>
      <c r="ASF67" s="78"/>
      <c r="ASG67" s="78"/>
      <c r="ASH67" s="78"/>
      <c r="ASI67" s="78"/>
      <c r="ASJ67" s="78"/>
      <c r="ASK67" s="78"/>
      <c r="ASL67" s="78"/>
      <c r="ASM67" s="78"/>
      <c r="ASN67" s="78"/>
      <c r="ASO67" s="78"/>
      <c r="ASP67" s="78"/>
      <c r="ASQ67" s="78"/>
      <c r="ASR67" s="78"/>
      <c r="ASS67" s="78"/>
      <c r="AST67" s="78"/>
      <c r="ASU67" s="78"/>
      <c r="ASV67" s="78"/>
      <c r="ASW67" s="78"/>
      <c r="ASX67" s="78"/>
      <c r="ASY67" s="78"/>
      <c r="ASZ67" s="78"/>
      <c r="ATA67" s="78"/>
      <c r="ATB67" s="78"/>
      <c r="ATC67" s="78"/>
      <c r="ATD67" s="78"/>
      <c r="ATE67" s="78"/>
      <c r="ATF67" s="78"/>
      <c r="ATG67" s="78"/>
      <c r="ATH67" s="78"/>
      <c r="ATI67" s="78"/>
      <c r="ATJ67" s="78"/>
      <c r="ATK67" s="78"/>
      <c r="ATL67" s="78"/>
      <c r="ATM67" s="78"/>
      <c r="ATN67" s="78"/>
      <c r="ATO67" s="78"/>
      <c r="ATP67" s="78"/>
      <c r="ATQ67" s="78"/>
      <c r="ATR67" s="78"/>
      <c r="ATS67" s="78"/>
      <c r="ATT67" s="78"/>
      <c r="ATU67" s="78"/>
      <c r="ATV67" s="78"/>
      <c r="ATW67" s="78"/>
      <c r="ATX67" s="78"/>
      <c r="ATY67" s="78"/>
      <c r="ATZ67" s="78"/>
      <c r="AUA67" s="78"/>
      <c r="AUB67" s="78"/>
      <c r="AUC67" s="78"/>
      <c r="AUD67" s="78"/>
      <c r="AUE67" s="78"/>
      <c r="AUF67" s="78"/>
      <c r="AUG67" s="78"/>
      <c r="AUH67" s="78"/>
      <c r="AUI67" s="78"/>
      <c r="AUJ67" s="78"/>
      <c r="AUK67" s="78"/>
      <c r="AUL67" s="78"/>
      <c r="AUM67" s="78"/>
      <c r="AUN67" s="78"/>
      <c r="AUO67" s="78"/>
      <c r="AUP67" s="78"/>
      <c r="AUQ67" s="78"/>
      <c r="AUR67" s="78"/>
      <c r="AUS67" s="78"/>
      <c r="AUT67" s="78"/>
      <c r="AUU67" s="78"/>
      <c r="AUV67" s="78"/>
      <c r="AUW67" s="78"/>
      <c r="AUX67" s="78"/>
      <c r="AUY67" s="78"/>
      <c r="AUZ67" s="78"/>
      <c r="AVA67" s="78"/>
      <c r="AVB67" s="78"/>
      <c r="AVC67" s="78"/>
      <c r="AVD67" s="78"/>
      <c r="AVE67" s="78"/>
      <c r="AVF67" s="78"/>
      <c r="AVG67" s="78"/>
      <c r="AVH67" s="78"/>
      <c r="AVI67" s="78"/>
      <c r="AVJ67" s="78"/>
      <c r="AVK67" s="78"/>
      <c r="AVL67" s="78"/>
      <c r="AVM67" s="78"/>
      <c r="AVN67" s="78"/>
      <c r="AVO67" s="78"/>
      <c r="AVP67" s="78"/>
      <c r="AVQ67" s="78"/>
      <c r="AVR67" s="78"/>
      <c r="AVS67" s="78"/>
      <c r="AVT67" s="78"/>
      <c r="AVU67" s="78"/>
      <c r="AVV67" s="78"/>
      <c r="AVW67" s="78"/>
      <c r="AVX67" s="78"/>
      <c r="AVY67" s="78"/>
      <c r="AVZ67" s="78"/>
      <c r="AWA67" s="78"/>
      <c r="AWB67" s="78"/>
      <c r="AWC67" s="78"/>
      <c r="AWD67" s="78"/>
      <c r="AWE67" s="78"/>
      <c r="AWF67" s="78"/>
      <c r="AWG67" s="78"/>
      <c r="AWH67" s="78"/>
      <c r="AWI67" s="78"/>
      <c r="AWJ67" s="78"/>
      <c r="AWK67" s="78"/>
      <c r="AWL67" s="78"/>
      <c r="AWM67" s="78"/>
      <c r="AWN67" s="78"/>
      <c r="AWO67" s="78"/>
      <c r="AWP67" s="78"/>
      <c r="AWQ67" s="78"/>
      <c r="AWR67" s="78"/>
      <c r="AWS67" s="78"/>
      <c r="AWT67" s="78"/>
      <c r="AWU67" s="78"/>
      <c r="AWV67" s="78"/>
      <c r="AWW67" s="78"/>
      <c r="AWX67" s="78"/>
      <c r="AWY67" s="78"/>
      <c r="AWZ67" s="78"/>
      <c r="AXA67" s="78"/>
      <c r="AXB67" s="78"/>
      <c r="AXC67" s="78"/>
      <c r="AXD67" s="78"/>
      <c r="AXE67" s="78"/>
      <c r="AXF67" s="78"/>
      <c r="AXG67" s="78"/>
      <c r="AXH67" s="78"/>
      <c r="AXI67" s="78"/>
      <c r="AXJ67" s="78"/>
      <c r="AXK67" s="78"/>
      <c r="AXL67" s="78"/>
      <c r="AXM67" s="78"/>
      <c r="AXN67" s="78"/>
      <c r="AXO67" s="78"/>
      <c r="AXP67" s="78"/>
      <c r="AXQ67" s="78"/>
      <c r="AXR67" s="78"/>
      <c r="AXS67" s="78"/>
      <c r="AXT67" s="78"/>
      <c r="AXU67" s="78"/>
      <c r="AXV67" s="78"/>
      <c r="AXW67" s="78"/>
      <c r="AXX67" s="78"/>
      <c r="AXY67" s="78"/>
      <c r="AXZ67" s="78"/>
      <c r="AYA67" s="78"/>
      <c r="AYB67" s="78"/>
      <c r="AYC67" s="78"/>
      <c r="AYD67" s="78"/>
      <c r="AYE67" s="78"/>
      <c r="AYF67" s="78"/>
      <c r="AYG67" s="78"/>
      <c r="AYH67" s="78"/>
      <c r="AYI67" s="78"/>
      <c r="AYJ67" s="78"/>
      <c r="AYK67" s="78"/>
      <c r="AYL67" s="78"/>
      <c r="AYM67" s="78"/>
      <c r="AYN67" s="78"/>
      <c r="AYO67" s="78"/>
      <c r="AYP67" s="78"/>
      <c r="AYQ67" s="78"/>
      <c r="AYR67" s="78"/>
      <c r="AYS67" s="78"/>
      <c r="AYT67" s="78"/>
      <c r="AYU67" s="78"/>
      <c r="AYV67" s="78"/>
      <c r="AYW67" s="78"/>
      <c r="AYX67" s="78"/>
      <c r="AYY67" s="78"/>
      <c r="AYZ67" s="78"/>
      <c r="AZA67" s="78"/>
      <c r="AZB67" s="78"/>
      <c r="AZC67" s="78"/>
      <c r="AZD67" s="78"/>
      <c r="AZE67" s="78"/>
      <c r="AZF67" s="78"/>
      <c r="AZG67" s="78"/>
      <c r="AZH67" s="78"/>
      <c r="AZI67" s="78"/>
      <c r="AZJ67" s="78"/>
      <c r="AZK67" s="78"/>
      <c r="AZL67" s="78"/>
      <c r="AZM67" s="78"/>
      <c r="AZN67" s="78"/>
      <c r="AZO67" s="78"/>
      <c r="AZP67" s="78"/>
      <c r="AZQ67" s="78"/>
      <c r="AZR67" s="78"/>
      <c r="AZS67" s="78"/>
      <c r="AZT67" s="78"/>
      <c r="AZU67" s="78"/>
      <c r="AZV67" s="78"/>
      <c r="AZW67" s="78"/>
      <c r="AZX67" s="78"/>
      <c r="AZY67" s="78"/>
      <c r="AZZ67" s="78"/>
      <c r="BAA67" s="78"/>
      <c r="BAB67" s="78"/>
      <c r="BAC67" s="78"/>
      <c r="BAD67" s="78"/>
      <c r="BAE67" s="78"/>
      <c r="BAF67" s="78"/>
      <c r="BAG67" s="78"/>
      <c r="BAH67" s="78"/>
      <c r="BAI67" s="78"/>
      <c r="BAJ67" s="78"/>
      <c r="BAK67" s="78"/>
      <c r="BAL67" s="78"/>
      <c r="BAM67" s="78"/>
      <c r="BAN67" s="78"/>
      <c r="BAO67" s="78"/>
      <c r="BAP67" s="78"/>
      <c r="BAQ67" s="78"/>
      <c r="BAR67" s="78"/>
      <c r="BAS67" s="78"/>
      <c r="BAT67" s="78"/>
      <c r="BAU67" s="78"/>
      <c r="BAV67" s="78"/>
      <c r="BAW67" s="78"/>
      <c r="BAX67" s="78"/>
      <c r="BAY67" s="78"/>
      <c r="BAZ67" s="78"/>
      <c r="BBA67" s="78"/>
      <c r="BBB67" s="78"/>
      <c r="BBC67" s="78"/>
      <c r="BBD67" s="78"/>
      <c r="BBE67" s="78"/>
      <c r="BBF67" s="78"/>
      <c r="BBG67" s="78"/>
      <c r="BBH67" s="78"/>
      <c r="BBI67" s="78"/>
      <c r="BBJ67" s="78"/>
      <c r="BBK67" s="78"/>
      <c r="BBL67" s="78"/>
      <c r="BBM67" s="78"/>
      <c r="BBN67" s="78"/>
      <c r="BBO67" s="78"/>
      <c r="BBP67" s="78"/>
      <c r="BBQ67" s="78"/>
      <c r="BBR67" s="78"/>
      <c r="BBS67" s="78"/>
      <c r="BBT67" s="78"/>
      <c r="BBU67" s="78"/>
      <c r="BBV67" s="78"/>
      <c r="BBW67" s="78"/>
      <c r="BBX67" s="78"/>
      <c r="BBY67" s="78"/>
      <c r="BBZ67" s="78"/>
      <c r="BCA67" s="78"/>
      <c r="BCB67" s="78"/>
      <c r="BCC67" s="78"/>
      <c r="BCD67" s="78"/>
      <c r="BCE67" s="78"/>
      <c r="BCF67" s="78"/>
      <c r="BCG67" s="78"/>
      <c r="BCH67" s="78"/>
      <c r="BCI67" s="78"/>
      <c r="BCJ67" s="78"/>
      <c r="BCK67" s="78"/>
      <c r="BCL67" s="78"/>
      <c r="BCM67" s="78"/>
      <c r="BCN67" s="78"/>
      <c r="BCO67" s="78"/>
      <c r="BCP67" s="78"/>
      <c r="BCQ67" s="78"/>
      <c r="BCR67" s="78"/>
      <c r="BCS67" s="78"/>
      <c r="BCT67" s="78"/>
      <c r="BCU67" s="78"/>
      <c r="BCV67" s="78"/>
      <c r="BCW67" s="78"/>
      <c r="BCX67" s="78"/>
      <c r="BCY67" s="78"/>
      <c r="BCZ67" s="78"/>
      <c r="BDA67" s="78"/>
      <c r="BDB67" s="78"/>
      <c r="BDC67" s="78"/>
      <c r="BDD67" s="78"/>
      <c r="BDE67" s="78"/>
      <c r="BDF67" s="78"/>
      <c r="BDG67" s="78"/>
      <c r="BDH67" s="78"/>
      <c r="BDI67" s="78"/>
      <c r="BDJ67" s="78"/>
      <c r="BDK67" s="78"/>
      <c r="BDL67" s="78"/>
      <c r="BDM67" s="78"/>
      <c r="BDN67" s="78"/>
      <c r="BDO67" s="78"/>
      <c r="BDP67" s="78"/>
      <c r="BDQ67" s="78"/>
      <c r="BDR67" s="78"/>
      <c r="BDS67" s="78"/>
      <c r="BDT67" s="78"/>
      <c r="BDU67" s="78"/>
      <c r="BDV67" s="78"/>
      <c r="BDW67" s="78"/>
      <c r="BDX67" s="78"/>
      <c r="BDY67" s="78"/>
      <c r="BDZ67" s="78"/>
      <c r="BEA67" s="78"/>
      <c r="BEB67" s="78"/>
      <c r="BEC67" s="78"/>
      <c r="BED67" s="78"/>
      <c r="BEE67" s="78"/>
      <c r="BEF67" s="78"/>
      <c r="BEG67" s="78"/>
      <c r="BEH67" s="78"/>
      <c r="BEI67" s="78"/>
      <c r="BEJ67" s="78"/>
      <c r="BEK67" s="78"/>
      <c r="BEL67" s="78"/>
      <c r="BEM67" s="78"/>
      <c r="BEN67" s="78"/>
      <c r="BEO67" s="78"/>
      <c r="BEP67" s="78"/>
    </row>
    <row r="68" spans="1:1498" s="20" customFormat="1" ht="11.25" customHeight="1" x14ac:dyDescent="0.2">
      <c r="A68" s="31">
        <v>67</v>
      </c>
      <c r="B68" s="19">
        <v>57</v>
      </c>
      <c r="C68" s="31">
        <v>0</v>
      </c>
      <c r="D68" s="31">
        <v>0</v>
      </c>
      <c r="E68" s="19" t="s">
        <v>2141</v>
      </c>
      <c r="F68" s="19"/>
      <c r="G68" s="6" t="s">
        <v>4200</v>
      </c>
      <c r="H68" s="6" t="s">
        <v>4201</v>
      </c>
      <c r="I68" s="4" t="s">
        <v>2878</v>
      </c>
      <c r="J68" s="19">
        <v>2009</v>
      </c>
      <c r="K68" s="19">
        <v>142</v>
      </c>
      <c r="L68" s="6"/>
      <c r="M68" s="6"/>
      <c r="N68" s="47" t="s">
        <v>4202</v>
      </c>
      <c r="O68" s="77" t="s">
        <v>4203</v>
      </c>
      <c r="P68" s="6" t="s">
        <v>4254</v>
      </c>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c r="JE68" s="16"/>
      <c r="JF68" s="16"/>
      <c r="JG68" s="16"/>
      <c r="JH68" s="16"/>
      <c r="JI68" s="16"/>
      <c r="JJ68" s="16"/>
      <c r="JK68" s="16"/>
      <c r="JL68" s="16"/>
      <c r="JM68" s="16"/>
      <c r="JN68" s="16"/>
      <c r="JO68" s="16"/>
      <c r="JP68" s="16"/>
      <c r="JQ68" s="16"/>
      <c r="JR68" s="16"/>
      <c r="JS68" s="16"/>
      <c r="JT68" s="16"/>
      <c r="JU68" s="16"/>
      <c r="JV68" s="16"/>
      <c r="JW68" s="16"/>
      <c r="JX68" s="16"/>
      <c r="JY68" s="16"/>
      <c r="JZ68" s="16"/>
      <c r="KA68" s="16"/>
      <c r="KB68" s="16"/>
      <c r="KC68" s="16"/>
      <c r="KD68" s="16"/>
      <c r="KE68" s="16"/>
      <c r="KF68" s="16"/>
      <c r="KG68" s="16"/>
      <c r="KH68" s="16"/>
      <c r="KI68" s="16"/>
      <c r="KJ68" s="16"/>
      <c r="KK68" s="16"/>
      <c r="KL68" s="16"/>
      <c r="KM68" s="16"/>
      <c r="KN68" s="16"/>
      <c r="KO68" s="16"/>
      <c r="KP68" s="16"/>
      <c r="KQ68" s="16"/>
      <c r="KR68" s="16"/>
      <c r="KS68" s="16"/>
      <c r="KT68" s="16"/>
      <c r="KU68" s="16"/>
      <c r="KV68" s="16"/>
      <c r="KW68" s="16"/>
      <c r="KX68" s="16"/>
      <c r="KY68" s="16"/>
      <c r="KZ68" s="16"/>
      <c r="LA68" s="16"/>
      <c r="LB68" s="16"/>
      <c r="LC68" s="16"/>
      <c r="LD68" s="16"/>
      <c r="LE68" s="16"/>
      <c r="LF68" s="16"/>
      <c r="LG68" s="16"/>
      <c r="LH68" s="16"/>
      <c r="LI68" s="16"/>
      <c r="LJ68" s="16"/>
      <c r="LK68" s="16"/>
      <c r="LL68" s="16"/>
      <c r="LM68" s="16"/>
      <c r="LN68" s="16"/>
      <c r="LO68" s="16"/>
      <c r="LP68" s="16"/>
      <c r="LQ68" s="16"/>
      <c r="LR68" s="16"/>
      <c r="LS68" s="16"/>
      <c r="LT68" s="16"/>
      <c r="LU68" s="16"/>
      <c r="LV68" s="16"/>
      <c r="LW68" s="16"/>
      <c r="LX68" s="16"/>
      <c r="LY68" s="16"/>
      <c r="LZ68" s="16"/>
      <c r="MA68" s="16"/>
      <c r="MB68" s="16"/>
      <c r="MC68" s="16"/>
      <c r="MD68" s="16"/>
      <c r="ME68" s="16"/>
      <c r="MF68" s="16"/>
      <c r="MG68" s="16"/>
      <c r="MH68" s="16"/>
      <c r="MI68" s="16"/>
      <c r="MJ68" s="16"/>
      <c r="MK68" s="16"/>
      <c r="ML68" s="16"/>
      <c r="MM68" s="16"/>
      <c r="MN68" s="16"/>
      <c r="MO68" s="16"/>
      <c r="MP68" s="16"/>
      <c r="MQ68" s="16"/>
      <c r="MR68" s="16"/>
      <c r="MS68" s="16"/>
      <c r="MT68" s="16"/>
      <c r="MU68" s="16"/>
      <c r="MV68" s="16"/>
      <c r="MW68" s="16"/>
      <c r="MX68" s="16"/>
      <c r="MY68" s="16"/>
      <c r="MZ68" s="16"/>
      <c r="NA68" s="16"/>
      <c r="NB68" s="16"/>
      <c r="NC68" s="16"/>
      <c r="ND68" s="16"/>
      <c r="NE68" s="16"/>
      <c r="NF68" s="16"/>
      <c r="NG68" s="16"/>
      <c r="NH68" s="16"/>
      <c r="NI68" s="16"/>
      <c r="NJ68" s="16"/>
      <c r="NK68" s="16"/>
      <c r="NL68" s="16"/>
      <c r="NM68" s="16"/>
      <c r="NN68" s="16"/>
      <c r="NO68" s="16"/>
      <c r="NP68" s="16"/>
      <c r="NQ68" s="16"/>
      <c r="NR68" s="16"/>
      <c r="NS68" s="16"/>
      <c r="NT68" s="16"/>
      <c r="NU68" s="16"/>
      <c r="NV68" s="16"/>
      <c r="NW68" s="16"/>
      <c r="NX68" s="16"/>
      <c r="NY68" s="16"/>
      <c r="NZ68" s="16"/>
      <c r="OA68" s="16"/>
      <c r="OB68" s="16"/>
      <c r="OC68" s="16"/>
      <c r="OD68" s="16"/>
      <c r="OE68" s="16"/>
      <c r="OF68" s="16"/>
      <c r="OG68" s="16"/>
      <c r="OH68" s="16"/>
      <c r="OI68" s="16"/>
      <c r="OJ68" s="16"/>
      <c r="OK68" s="16"/>
      <c r="OL68" s="16"/>
      <c r="OM68" s="16"/>
      <c r="ON68" s="16"/>
      <c r="OO68" s="16"/>
      <c r="OP68" s="16"/>
      <c r="OQ68" s="16"/>
      <c r="OR68" s="16"/>
      <c r="OS68" s="16"/>
      <c r="OT68" s="16"/>
      <c r="OU68" s="16"/>
      <c r="OV68" s="16"/>
      <c r="OW68" s="16"/>
      <c r="OX68" s="16"/>
      <c r="OY68" s="16"/>
      <c r="OZ68" s="16"/>
      <c r="PA68" s="16"/>
      <c r="PB68" s="16"/>
      <c r="PC68" s="16"/>
      <c r="PD68" s="16"/>
      <c r="PE68" s="16"/>
      <c r="PF68" s="16"/>
      <c r="PG68" s="16"/>
      <c r="PH68" s="16"/>
      <c r="PI68" s="16"/>
      <c r="PJ68" s="16"/>
      <c r="PK68" s="16"/>
      <c r="PL68" s="16"/>
      <c r="PM68" s="16"/>
      <c r="PN68" s="16"/>
      <c r="PO68" s="16"/>
      <c r="PP68" s="16"/>
      <c r="PQ68" s="16"/>
      <c r="PR68" s="16"/>
      <c r="PS68" s="16"/>
      <c r="PT68" s="16"/>
      <c r="PU68" s="16"/>
      <c r="PV68" s="16"/>
      <c r="PW68" s="16"/>
      <c r="PX68" s="16"/>
      <c r="PY68" s="16"/>
      <c r="PZ68" s="16"/>
      <c r="QA68" s="16"/>
      <c r="QB68" s="16"/>
      <c r="QC68" s="16"/>
      <c r="QD68" s="16"/>
      <c r="QE68" s="16"/>
      <c r="QF68" s="16"/>
      <c r="QG68" s="16"/>
      <c r="QH68" s="16"/>
      <c r="QI68" s="16"/>
      <c r="QJ68" s="16"/>
      <c r="QK68" s="16"/>
      <c r="QL68" s="16"/>
      <c r="QM68" s="16"/>
      <c r="QN68" s="16"/>
      <c r="QO68" s="16"/>
      <c r="QP68" s="16"/>
      <c r="QQ68" s="16"/>
      <c r="QR68" s="16"/>
      <c r="QS68" s="16"/>
      <c r="QT68" s="16"/>
      <c r="QU68" s="16"/>
      <c r="QV68" s="16"/>
      <c r="QW68" s="16"/>
      <c r="QX68" s="16"/>
      <c r="QY68" s="16"/>
      <c r="QZ68" s="16"/>
      <c r="RA68" s="16"/>
      <c r="RB68" s="16"/>
      <c r="RC68" s="16"/>
      <c r="RD68" s="16"/>
      <c r="RE68" s="16"/>
      <c r="RF68" s="16"/>
      <c r="RG68" s="16"/>
      <c r="RH68" s="16"/>
      <c r="RI68" s="16"/>
      <c r="RJ68" s="16"/>
      <c r="RK68" s="16"/>
      <c r="RL68" s="16"/>
      <c r="RM68" s="16"/>
      <c r="RN68" s="16"/>
      <c r="RO68" s="16"/>
      <c r="RP68" s="16"/>
      <c r="RQ68" s="16"/>
      <c r="RR68" s="16"/>
      <c r="RS68" s="16"/>
      <c r="RT68" s="16"/>
      <c r="RU68" s="16"/>
      <c r="RV68" s="16"/>
      <c r="RW68" s="16"/>
      <c r="RX68" s="16"/>
      <c r="RY68" s="16"/>
      <c r="RZ68" s="16"/>
      <c r="SA68" s="16"/>
      <c r="SB68" s="16"/>
      <c r="SC68" s="16"/>
      <c r="SD68" s="16"/>
      <c r="SE68" s="16"/>
      <c r="SF68" s="16"/>
      <c r="SG68" s="16"/>
      <c r="SH68" s="16"/>
      <c r="SI68" s="16"/>
      <c r="SJ68" s="16"/>
      <c r="SK68" s="16"/>
      <c r="SL68" s="16"/>
      <c r="SM68" s="16"/>
      <c r="SN68" s="16"/>
      <c r="SO68" s="16"/>
      <c r="SP68" s="16"/>
      <c r="SQ68" s="16"/>
      <c r="SR68" s="16"/>
      <c r="SS68" s="16"/>
      <c r="ST68" s="16"/>
      <c r="SU68" s="16"/>
      <c r="SV68" s="16"/>
      <c r="SW68" s="16"/>
      <c r="SX68" s="16"/>
      <c r="SY68" s="16"/>
      <c r="SZ68" s="16"/>
      <c r="TA68" s="16"/>
      <c r="TB68" s="16"/>
      <c r="TC68" s="16"/>
      <c r="TD68" s="16"/>
      <c r="TE68" s="16"/>
      <c r="TF68" s="16"/>
      <c r="TG68" s="16"/>
      <c r="TH68" s="16"/>
      <c r="TI68" s="16"/>
      <c r="TJ68" s="16"/>
      <c r="TK68" s="16"/>
      <c r="TL68" s="16"/>
      <c r="TM68" s="16"/>
      <c r="TN68" s="16"/>
      <c r="TO68" s="16"/>
      <c r="TP68" s="16"/>
      <c r="TQ68" s="16"/>
      <c r="TR68" s="16"/>
      <c r="TS68" s="16"/>
      <c r="TT68" s="16"/>
      <c r="TU68" s="16"/>
      <c r="TV68" s="16"/>
      <c r="TW68" s="16"/>
      <c r="TX68" s="16"/>
      <c r="TY68" s="16"/>
      <c r="TZ68" s="16"/>
      <c r="UA68" s="16"/>
      <c r="UB68" s="16"/>
      <c r="UC68" s="16"/>
      <c r="UD68" s="16"/>
      <c r="UE68" s="16"/>
      <c r="UF68" s="16"/>
      <c r="UG68" s="16"/>
      <c r="UH68" s="16"/>
      <c r="UI68" s="16"/>
      <c r="UJ68" s="16"/>
      <c r="UK68" s="16"/>
      <c r="UL68" s="16"/>
      <c r="UM68" s="16"/>
      <c r="UN68" s="16"/>
      <c r="UO68" s="16"/>
      <c r="UP68" s="16"/>
      <c r="UQ68" s="16"/>
      <c r="UR68" s="16"/>
      <c r="US68" s="16"/>
      <c r="UT68" s="16"/>
      <c r="UU68" s="16"/>
      <c r="UV68" s="16"/>
      <c r="UW68" s="16"/>
      <c r="UX68" s="16"/>
      <c r="UY68" s="16"/>
      <c r="UZ68" s="16"/>
      <c r="VA68" s="16"/>
      <c r="VB68" s="16"/>
      <c r="VC68" s="16"/>
      <c r="VD68" s="16"/>
      <c r="VE68" s="16"/>
      <c r="VF68" s="16"/>
      <c r="VG68" s="16"/>
      <c r="VH68" s="16"/>
      <c r="VI68" s="16"/>
      <c r="VJ68" s="16"/>
      <c r="VK68" s="16"/>
      <c r="VL68" s="16"/>
      <c r="VM68" s="16"/>
      <c r="VN68" s="16"/>
      <c r="VO68" s="16"/>
      <c r="VP68" s="16"/>
      <c r="VQ68" s="16"/>
      <c r="VR68" s="16"/>
      <c r="VS68" s="16"/>
      <c r="VT68" s="16"/>
      <c r="VU68" s="16"/>
      <c r="VV68" s="16"/>
      <c r="VW68" s="16"/>
      <c r="VX68" s="16"/>
      <c r="VY68" s="16"/>
      <c r="VZ68" s="16"/>
      <c r="WA68" s="16"/>
      <c r="WB68" s="16"/>
      <c r="WC68" s="16"/>
      <c r="WD68" s="16"/>
      <c r="WE68" s="16"/>
      <c r="WF68" s="16"/>
      <c r="WG68" s="16"/>
      <c r="WH68" s="16"/>
      <c r="WI68" s="16"/>
      <c r="WJ68" s="16"/>
      <c r="WK68" s="16"/>
      <c r="WL68" s="16"/>
      <c r="WM68" s="16"/>
      <c r="WN68" s="16"/>
      <c r="WO68" s="16"/>
      <c r="WP68" s="16"/>
      <c r="WQ68" s="16"/>
      <c r="WR68" s="16"/>
      <c r="WS68" s="16"/>
      <c r="WT68" s="16"/>
      <c r="WU68" s="16"/>
      <c r="WV68" s="16"/>
      <c r="WW68" s="16"/>
      <c r="WX68" s="16"/>
      <c r="WY68" s="16"/>
      <c r="WZ68" s="16"/>
      <c r="XA68" s="16"/>
      <c r="XB68" s="16"/>
      <c r="XC68" s="16"/>
      <c r="XD68" s="16"/>
      <c r="XE68" s="16"/>
      <c r="XF68" s="16"/>
      <c r="XG68" s="16"/>
      <c r="XH68" s="16"/>
      <c r="XI68" s="16"/>
      <c r="XJ68" s="16"/>
      <c r="XK68" s="16"/>
      <c r="XL68" s="16"/>
      <c r="XM68" s="16"/>
      <c r="XN68" s="16"/>
      <c r="XO68" s="16"/>
      <c r="XP68" s="16"/>
      <c r="XQ68" s="16"/>
      <c r="XR68" s="16"/>
      <c r="XS68" s="16"/>
      <c r="XT68" s="16"/>
      <c r="XU68" s="16"/>
      <c r="XV68" s="16"/>
      <c r="XW68" s="16"/>
      <c r="XX68" s="16"/>
      <c r="XY68" s="16"/>
      <c r="XZ68" s="16"/>
      <c r="YA68" s="16"/>
      <c r="YB68" s="16"/>
      <c r="YC68" s="16"/>
      <c r="YD68" s="16"/>
      <c r="YE68" s="16"/>
      <c r="YF68" s="16"/>
      <c r="YG68" s="16"/>
      <c r="YH68" s="16"/>
      <c r="YI68" s="16"/>
      <c r="YJ68" s="16"/>
      <c r="YK68" s="16"/>
      <c r="YL68" s="16"/>
      <c r="YM68" s="16"/>
      <c r="YN68" s="16"/>
      <c r="YO68" s="16"/>
      <c r="YP68" s="16"/>
      <c r="YQ68" s="16"/>
      <c r="YR68" s="16"/>
      <c r="YS68" s="16"/>
      <c r="YT68" s="16"/>
      <c r="YU68" s="16"/>
      <c r="YV68" s="16"/>
      <c r="YW68" s="16"/>
      <c r="YX68" s="16"/>
      <c r="YY68" s="16"/>
      <c r="YZ68" s="16"/>
      <c r="ZA68" s="16"/>
      <c r="ZB68" s="16"/>
      <c r="ZC68" s="16"/>
      <c r="ZD68" s="16"/>
      <c r="ZE68" s="16"/>
      <c r="ZF68" s="16"/>
      <c r="ZG68" s="16"/>
      <c r="ZH68" s="16"/>
      <c r="ZI68" s="16"/>
      <c r="ZJ68" s="16"/>
      <c r="ZK68" s="16"/>
      <c r="ZL68" s="16"/>
      <c r="ZM68" s="16"/>
      <c r="ZN68" s="16"/>
      <c r="ZO68" s="16"/>
      <c r="ZP68" s="16"/>
      <c r="ZQ68" s="16"/>
      <c r="ZR68" s="16"/>
      <c r="ZS68" s="16"/>
      <c r="ZT68" s="16"/>
      <c r="ZU68" s="16"/>
      <c r="ZV68" s="16"/>
      <c r="ZW68" s="16"/>
      <c r="ZX68" s="16"/>
      <c r="ZY68" s="16"/>
      <c r="ZZ68" s="16"/>
      <c r="AAA68" s="16"/>
      <c r="AAB68" s="16"/>
      <c r="AAC68" s="16"/>
      <c r="AAD68" s="16"/>
      <c r="AAE68" s="16"/>
      <c r="AAF68" s="16"/>
      <c r="AAG68" s="16"/>
      <c r="AAH68" s="16"/>
      <c r="AAI68" s="16"/>
      <c r="AAJ68" s="16"/>
      <c r="AAK68" s="16"/>
      <c r="AAL68" s="16"/>
      <c r="AAM68" s="16"/>
      <c r="AAN68" s="16"/>
      <c r="AAO68" s="16"/>
      <c r="AAP68" s="16"/>
      <c r="AAQ68" s="16"/>
      <c r="AAR68" s="16"/>
      <c r="AAS68" s="16"/>
      <c r="AAT68" s="16"/>
      <c r="AAU68" s="16"/>
      <c r="AAV68" s="16"/>
      <c r="AAW68" s="16"/>
      <c r="AAX68" s="16"/>
      <c r="AAY68" s="16"/>
      <c r="AAZ68" s="16"/>
      <c r="ABA68" s="16"/>
      <c r="ABB68" s="16"/>
      <c r="ABC68" s="16"/>
      <c r="ABD68" s="16"/>
      <c r="ABE68" s="16"/>
      <c r="ABF68" s="16"/>
      <c r="ABG68" s="16"/>
      <c r="ABH68" s="16"/>
      <c r="ABI68" s="16"/>
      <c r="ABJ68" s="16"/>
      <c r="ABK68" s="16"/>
      <c r="ABL68" s="16"/>
      <c r="ABM68" s="16"/>
      <c r="ABN68" s="16"/>
      <c r="ABO68" s="16"/>
      <c r="ABP68" s="16"/>
      <c r="ABQ68" s="16"/>
      <c r="ABR68" s="16"/>
      <c r="ABS68" s="16"/>
      <c r="ABT68" s="16"/>
      <c r="ABU68" s="16"/>
      <c r="ABV68" s="16"/>
      <c r="ABW68" s="16"/>
      <c r="ABX68" s="16"/>
      <c r="ABY68" s="16"/>
      <c r="ABZ68" s="16"/>
      <c r="ACA68" s="16"/>
      <c r="ACB68" s="16"/>
      <c r="ACC68" s="16"/>
      <c r="ACD68" s="16"/>
      <c r="ACE68" s="16"/>
      <c r="ACF68" s="16"/>
      <c r="ACG68" s="16"/>
      <c r="ACH68" s="16"/>
      <c r="ACI68" s="16"/>
      <c r="ACJ68" s="16"/>
      <c r="ACK68" s="16"/>
      <c r="ACL68" s="16"/>
      <c r="ACM68" s="16"/>
      <c r="ACN68" s="16"/>
      <c r="ACO68" s="16"/>
      <c r="ACP68" s="16"/>
      <c r="ACQ68" s="16"/>
      <c r="ACR68" s="16"/>
      <c r="ACS68" s="16"/>
      <c r="ACT68" s="16"/>
      <c r="ACU68" s="16"/>
      <c r="ACV68" s="16"/>
      <c r="ACW68" s="16"/>
      <c r="ACX68" s="16"/>
      <c r="ACY68" s="16"/>
      <c r="ACZ68" s="16"/>
      <c r="ADA68" s="16"/>
      <c r="ADB68" s="16"/>
      <c r="ADC68" s="16"/>
      <c r="ADD68" s="16"/>
      <c r="ADE68" s="16"/>
      <c r="ADF68" s="16"/>
      <c r="ADG68" s="16"/>
      <c r="ADH68" s="16"/>
      <c r="ADI68" s="16"/>
      <c r="ADJ68" s="16"/>
      <c r="ADK68" s="16"/>
      <c r="ADL68" s="16"/>
      <c r="ADM68" s="16"/>
      <c r="ADN68" s="16"/>
      <c r="ADO68" s="16"/>
      <c r="ADP68" s="16"/>
      <c r="ADQ68" s="16"/>
      <c r="ADR68" s="16"/>
      <c r="ADS68" s="16"/>
      <c r="ADT68" s="16"/>
      <c r="ADU68" s="16"/>
      <c r="ADV68" s="16"/>
      <c r="ADW68" s="16"/>
      <c r="ADX68" s="16"/>
      <c r="ADY68" s="16"/>
      <c r="ADZ68" s="16"/>
      <c r="AEA68" s="16"/>
      <c r="AEB68" s="16"/>
      <c r="AEC68" s="16"/>
      <c r="AED68" s="16"/>
      <c r="AEE68" s="16"/>
      <c r="AEF68" s="16"/>
      <c r="AEG68" s="16"/>
      <c r="AEH68" s="16"/>
      <c r="AEI68" s="16"/>
      <c r="AEJ68" s="16"/>
      <c r="AEK68" s="16"/>
      <c r="AEL68" s="16"/>
      <c r="AEM68" s="16"/>
      <c r="AEN68" s="16"/>
      <c r="AEO68" s="16"/>
      <c r="AEP68" s="16"/>
      <c r="AEQ68" s="16"/>
      <c r="AER68" s="16"/>
      <c r="AES68" s="16"/>
      <c r="AET68" s="16"/>
      <c r="AEU68" s="16"/>
      <c r="AEV68" s="16"/>
      <c r="AEW68" s="16"/>
      <c r="AEX68" s="16"/>
      <c r="AEY68" s="16"/>
      <c r="AEZ68" s="16"/>
      <c r="AFA68" s="16"/>
      <c r="AFB68" s="16"/>
      <c r="AFC68" s="16"/>
      <c r="AFD68" s="16"/>
      <c r="AFE68" s="16"/>
      <c r="AFF68" s="16"/>
      <c r="AFG68" s="16"/>
      <c r="AFH68" s="16"/>
      <c r="AFI68" s="16"/>
      <c r="AFJ68" s="16"/>
      <c r="AFK68" s="16"/>
      <c r="AFL68" s="16"/>
      <c r="AFM68" s="16"/>
      <c r="AFN68" s="16"/>
      <c r="AFO68" s="16"/>
      <c r="AFP68" s="16"/>
      <c r="AFQ68" s="16"/>
      <c r="AFR68" s="16"/>
      <c r="AFS68" s="16"/>
      <c r="AFT68" s="16"/>
      <c r="AFU68" s="16"/>
      <c r="AFV68" s="16"/>
      <c r="AFW68" s="16"/>
      <c r="AFX68" s="16"/>
      <c r="AFY68" s="16"/>
      <c r="AFZ68" s="16"/>
      <c r="AGA68" s="16"/>
      <c r="AGB68" s="16"/>
      <c r="AGC68" s="16"/>
      <c r="AGD68" s="16"/>
      <c r="AGE68" s="16"/>
      <c r="AGF68" s="16"/>
      <c r="AGG68" s="16"/>
      <c r="AGH68" s="16"/>
      <c r="AGI68" s="16"/>
      <c r="AGJ68" s="16"/>
      <c r="AGK68" s="16"/>
      <c r="AGL68" s="16"/>
      <c r="AGM68" s="16"/>
      <c r="AGN68" s="16"/>
      <c r="AGO68" s="16"/>
      <c r="AGP68" s="16"/>
      <c r="AGQ68" s="16"/>
      <c r="AGR68" s="16"/>
      <c r="AGS68" s="16"/>
      <c r="AGT68" s="16"/>
      <c r="AGU68" s="16"/>
      <c r="AGV68" s="16"/>
      <c r="AGW68" s="16"/>
      <c r="AGX68" s="16"/>
      <c r="AGY68" s="16"/>
      <c r="AGZ68" s="16"/>
      <c r="AHA68" s="16"/>
      <c r="AHB68" s="16"/>
      <c r="AHC68" s="16"/>
      <c r="AHD68" s="16"/>
      <c r="AHE68" s="16"/>
      <c r="AHF68" s="16"/>
      <c r="AHG68" s="16"/>
      <c r="AHH68" s="16"/>
      <c r="AHI68" s="16"/>
      <c r="AHJ68" s="16"/>
      <c r="AHK68" s="16"/>
      <c r="AHL68" s="16"/>
      <c r="AHM68" s="16"/>
      <c r="AHN68" s="16"/>
      <c r="AHO68" s="16"/>
      <c r="AHP68" s="16"/>
      <c r="AHQ68" s="16"/>
      <c r="AHR68" s="16"/>
      <c r="AHS68" s="16"/>
      <c r="AHT68" s="16"/>
      <c r="AHU68" s="16"/>
      <c r="AHV68" s="16"/>
      <c r="AHW68" s="16"/>
      <c r="AHX68" s="16"/>
      <c r="AHY68" s="16"/>
      <c r="AHZ68" s="16"/>
      <c r="AIA68" s="16"/>
      <c r="AIB68" s="16"/>
      <c r="AIC68" s="16"/>
      <c r="AID68" s="16"/>
      <c r="AIE68" s="16"/>
      <c r="AIF68" s="16"/>
      <c r="AIG68" s="16"/>
      <c r="AIH68" s="16"/>
      <c r="AII68" s="16"/>
      <c r="AIJ68" s="16"/>
      <c r="AIK68" s="16"/>
      <c r="AIL68" s="16"/>
      <c r="AIM68" s="16"/>
      <c r="AIN68" s="16"/>
      <c r="AIO68" s="16"/>
      <c r="AIP68" s="16"/>
      <c r="AIQ68" s="16"/>
      <c r="AIR68" s="16"/>
      <c r="AIS68" s="16"/>
      <c r="AIT68" s="16"/>
      <c r="AIU68" s="16"/>
      <c r="AIV68" s="16"/>
      <c r="AIW68" s="16"/>
      <c r="AIX68" s="16"/>
      <c r="AIY68" s="16"/>
      <c r="AIZ68" s="16"/>
      <c r="AJA68" s="16"/>
      <c r="AJB68" s="16"/>
      <c r="AJC68" s="16"/>
      <c r="AJD68" s="16"/>
      <c r="AJE68" s="16"/>
      <c r="AJF68" s="16"/>
      <c r="AJG68" s="16"/>
      <c r="AJH68" s="16"/>
      <c r="AJI68" s="16"/>
      <c r="AJJ68" s="16"/>
      <c r="AJK68" s="16"/>
      <c r="AJL68" s="16"/>
      <c r="AJM68" s="16"/>
      <c r="AJN68" s="16"/>
      <c r="AJO68" s="16"/>
      <c r="AJP68" s="16"/>
      <c r="AJQ68" s="16"/>
      <c r="AJR68" s="16"/>
      <c r="AJS68" s="16"/>
      <c r="AJT68" s="16"/>
      <c r="AJU68" s="16"/>
      <c r="AJV68" s="16"/>
      <c r="AJW68" s="16"/>
      <c r="AJX68" s="16"/>
      <c r="AJY68" s="16"/>
      <c r="AJZ68" s="16"/>
      <c r="AKA68" s="16"/>
      <c r="AKB68" s="16"/>
      <c r="AKC68" s="16"/>
      <c r="AKD68" s="16"/>
      <c r="AKE68" s="16"/>
      <c r="AKF68" s="16"/>
      <c r="AKG68" s="16"/>
      <c r="AKH68" s="16"/>
      <c r="AKI68" s="16"/>
      <c r="AKJ68" s="16"/>
      <c r="AKK68" s="16"/>
      <c r="AKL68" s="16"/>
      <c r="AKM68" s="16"/>
      <c r="AKN68" s="16"/>
      <c r="AKO68" s="16"/>
      <c r="AKP68" s="16"/>
      <c r="AKQ68" s="16"/>
      <c r="AKR68" s="16"/>
      <c r="AKS68" s="16"/>
      <c r="AKT68" s="16"/>
      <c r="AKU68" s="16"/>
      <c r="AKV68" s="16"/>
      <c r="AKW68" s="16"/>
      <c r="AKX68" s="16"/>
      <c r="AKY68" s="16"/>
      <c r="AKZ68" s="16"/>
      <c r="ALA68" s="16"/>
      <c r="ALB68" s="16"/>
      <c r="ALC68" s="16"/>
      <c r="ALD68" s="16"/>
      <c r="ALE68" s="16"/>
      <c r="ALF68" s="16"/>
      <c r="ALG68" s="16"/>
      <c r="ALH68" s="16"/>
      <c r="ALI68" s="16"/>
      <c r="ALJ68" s="16"/>
      <c r="ALK68" s="16"/>
      <c r="ALL68" s="16"/>
      <c r="ALM68" s="16"/>
      <c r="ALN68" s="16"/>
      <c r="ALO68" s="16"/>
      <c r="ALP68" s="16"/>
      <c r="ALQ68" s="16"/>
      <c r="ALR68" s="16"/>
      <c r="ALS68" s="16"/>
      <c r="ALT68" s="16"/>
      <c r="ALU68" s="16"/>
      <c r="ALV68" s="16"/>
      <c r="ALW68" s="16"/>
      <c r="ALX68" s="16"/>
      <c r="ALY68" s="16"/>
      <c r="ALZ68" s="16"/>
      <c r="AMA68" s="16"/>
      <c r="AMB68" s="16"/>
      <c r="AMC68" s="16"/>
      <c r="AMD68" s="16"/>
      <c r="AME68" s="16"/>
      <c r="AMF68" s="16"/>
      <c r="AMG68" s="16"/>
      <c r="AMH68" s="16"/>
      <c r="AMI68" s="16"/>
      <c r="AMJ68" s="16"/>
      <c r="AMK68" s="16"/>
      <c r="AML68" s="16"/>
      <c r="AMM68" s="16"/>
      <c r="AMN68" s="16"/>
      <c r="AMO68" s="16"/>
      <c r="AMP68" s="16"/>
      <c r="AMQ68" s="16"/>
      <c r="AMR68" s="16"/>
      <c r="AMS68" s="16"/>
      <c r="AMT68" s="16"/>
      <c r="AMU68" s="16"/>
      <c r="AMV68" s="16"/>
      <c r="AMW68" s="16"/>
      <c r="AMX68" s="16"/>
      <c r="AMY68" s="16"/>
      <c r="AMZ68" s="16"/>
      <c r="ANA68" s="16"/>
      <c r="ANB68" s="16"/>
      <c r="ANC68" s="16"/>
      <c r="AND68" s="16"/>
      <c r="ANE68" s="16"/>
      <c r="ANF68" s="16"/>
      <c r="ANG68" s="16"/>
      <c r="ANH68" s="16"/>
      <c r="ANI68" s="16"/>
      <c r="ANJ68" s="16"/>
      <c r="ANK68" s="16"/>
      <c r="ANL68" s="16"/>
      <c r="ANM68" s="16"/>
      <c r="ANN68" s="16"/>
      <c r="ANO68" s="16"/>
      <c r="ANP68" s="16"/>
      <c r="ANQ68" s="16"/>
      <c r="ANR68" s="16"/>
      <c r="ANS68" s="16"/>
      <c r="ANT68" s="16"/>
      <c r="ANU68" s="16"/>
      <c r="ANV68" s="16"/>
      <c r="ANW68" s="16"/>
      <c r="ANX68" s="16"/>
      <c r="ANY68" s="16"/>
      <c r="ANZ68" s="16"/>
      <c r="AOA68" s="16"/>
      <c r="AOB68" s="16"/>
      <c r="AOC68" s="16"/>
      <c r="AOD68" s="16"/>
      <c r="AOE68" s="16"/>
      <c r="AOF68" s="16"/>
      <c r="AOG68" s="16"/>
      <c r="AOH68" s="16"/>
      <c r="AOI68" s="16"/>
      <c r="AOJ68" s="16"/>
      <c r="AOK68" s="16"/>
      <c r="AOL68" s="16"/>
      <c r="AOM68" s="16"/>
      <c r="AON68" s="16"/>
      <c r="AOO68" s="16"/>
      <c r="AOP68" s="16"/>
      <c r="AOQ68" s="16"/>
      <c r="AOR68" s="16"/>
      <c r="AOS68" s="16"/>
      <c r="AOT68" s="16"/>
      <c r="AOU68" s="16"/>
      <c r="AOV68" s="16"/>
      <c r="AOW68" s="16"/>
      <c r="AOX68" s="16"/>
      <c r="AOY68" s="16"/>
      <c r="AOZ68" s="16"/>
      <c r="APA68" s="16"/>
      <c r="APB68" s="16"/>
      <c r="APC68" s="16"/>
      <c r="APD68" s="16"/>
      <c r="APE68" s="16"/>
      <c r="APF68" s="16"/>
      <c r="APG68" s="16"/>
      <c r="APH68" s="16"/>
      <c r="API68" s="16"/>
      <c r="APJ68" s="16"/>
      <c r="APK68" s="16"/>
      <c r="APL68" s="16"/>
      <c r="APM68" s="16"/>
      <c r="APN68" s="16"/>
      <c r="APO68" s="16"/>
      <c r="APP68" s="16"/>
      <c r="APQ68" s="16"/>
      <c r="APR68" s="16"/>
      <c r="APS68" s="16"/>
      <c r="APT68" s="16"/>
      <c r="APU68" s="16"/>
      <c r="APV68" s="16"/>
      <c r="APW68" s="16"/>
      <c r="APX68" s="16"/>
      <c r="APY68" s="16"/>
      <c r="APZ68" s="16"/>
      <c r="AQA68" s="16"/>
      <c r="AQB68" s="16"/>
      <c r="AQC68" s="16"/>
      <c r="AQD68" s="16"/>
      <c r="AQE68" s="16"/>
      <c r="AQF68" s="16"/>
      <c r="AQG68" s="16"/>
      <c r="AQH68" s="16"/>
      <c r="AQI68" s="16"/>
      <c r="AQJ68" s="16"/>
      <c r="AQK68" s="16"/>
      <c r="AQL68" s="16"/>
      <c r="AQM68" s="16"/>
      <c r="AQN68" s="16"/>
      <c r="AQO68" s="16"/>
      <c r="AQP68" s="16"/>
      <c r="AQQ68" s="16"/>
      <c r="AQR68" s="16"/>
      <c r="AQS68" s="16"/>
      <c r="AQT68" s="16"/>
      <c r="AQU68" s="16"/>
      <c r="AQV68" s="16"/>
      <c r="AQW68" s="16"/>
      <c r="AQX68" s="16"/>
      <c r="AQY68" s="16"/>
      <c r="AQZ68" s="16"/>
      <c r="ARA68" s="16"/>
      <c r="ARB68" s="16"/>
      <c r="ARC68" s="16"/>
      <c r="ARD68" s="16"/>
      <c r="ARE68" s="16"/>
      <c r="ARF68" s="16"/>
      <c r="ARG68" s="16"/>
      <c r="ARH68" s="16"/>
      <c r="ARI68" s="16"/>
      <c r="ARJ68" s="16"/>
      <c r="ARK68" s="16"/>
      <c r="ARL68" s="16"/>
      <c r="ARM68" s="16"/>
      <c r="ARN68" s="16"/>
      <c r="ARO68" s="16"/>
      <c r="ARP68" s="16"/>
      <c r="ARQ68" s="16"/>
      <c r="ARR68" s="16"/>
      <c r="ARS68" s="16"/>
      <c r="ART68" s="16"/>
      <c r="ARU68" s="16"/>
      <c r="ARV68" s="16"/>
      <c r="ARW68" s="16"/>
      <c r="ARX68" s="16"/>
      <c r="ARY68" s="16"/>
      <c r="ARZ68" s="16"/>
      <c r="ASA68" s="16"/>
      <c r="ASB68" s="16"/>
      <c r="ASC68" s="16"/>
      <c r="ASD68" s="16"/>
      <c r="ASE68" s="16"/>
      <c r="ASF68" s="16"/>
      <c r="ASG68" s="16"/>
      <c r="ASH68" s="16"/>
      <c r="ASI68" s="16"/>
      <c r="ASJ68" s="16"/>
      <c r="ASK68" s="16"/>
      <c r="ASL68" s="16"/>
      <c r="ASM68" s="16"/>
      <c r="ASN68" s="16"/>
      <c r="ASO68" s="16"/>
      <c r="ASP68" s="16"/>
      <c r="ASQ68" s="16"/>
      <c r="ASR68" s="16"/>
      <c r="ASS68" s="16"/>
      <c r="AST68" s="16"/>
      <c r="ASU68" s="16"/>
      <c r="ASV68" s="16"/>
      <c r="ASW68" s="16"/>
      <c r="ASX68" s="16"/>
      <c r="ASY68" s="16"/>
      <c r="ASZ68" s="16"/>
      <c r="ATA68" s="16"/>
      <c r="ATB68" s="16"/>
      <c r="ATC68" s="16"/>
      <c r="ATD68" s="16"/>
      <c r="ATE68" s="16"/>
      <c r="ATF68" s="16"/>
      <c r="ATG68" s="16"/>
      <c r="ATH68" s="16"/>
      <c r="ATI68" s="16"/>
      <c r="ATJ68" s="16"/>
      <c r="ATK68" s="16"/>
      <c r="ATL68" s="16"/>
      <c r="ATM68" s="16"/>
      <c r="ATN68" s="16"/>
      <c r="ATO68" s="16"/>
      <c r="ATP68" s="16"/>
      <c r="ATQ68" s="16"/>
      <c r="ATR68" s="16"/>
      <c r="ATS68" s="16"/>
      <c r="ATT68" s="16"/>
      <c r="ATU68" s="16"/>
      <c r="ATV68" s="16"/>
      <c r="ATW68" s="16"/>
      <c r="ATX68" s="16"/>
      <c r="ATY68" s="16"/>
      <c r="ATZ68" s="16"/>
      <c r="AUA68" s="16"/>
      <c r="AUB68" s="16"/>
      <c r="AUC68" s="16"/>
      <c r="AUD68" s="16"/>
      <c r="AUE68" s="16"/>
      <c r="AUF68" s="16"/>
      <c r="AUG68" s="16"/>
      <c r="AUH68" s="16"/>
      <c r="AUI68" s="16"/>
      <c r="AUJ68" s="16"/>
      <c r="AUK68" s="16"/>
      <c r="AUL68" s="16"/>
      <c r="AUM68" s="16"/>
      <c r="AUN68" s="16"/>
      <c r="AUO68" s="16"/>
      <c r="AUP68" s="16"/>
      <c r="AUQ68" s="16"/>
      <c r="AUR68" s="16"/>
      <c r="AUS68" s="16"/>
      <c r="AUT68" s="16"/>
      <c r="AUU68" s="16"/>
      <c r="AUV68" s="16"/>
      <c r="AUW68" s="16"/>
      <c r="AUX68" s="16"/>
      <c r="AUY68" s="16"/>
      <c r="AUZ68" s="16"/>
      <c r="AVA68" s="16"/>
      <c r="AVB68" s="16"/>
      <c r="AVC68" s="16"/>
      <c r="AVD68" s="16"/>
      <c r="AVE68" s="16"/>
      <c r="AVF68" s="16"/>
      <c r="AVG68" s="16"/>
      <c r="AVH68" s="16"/>
      <c r="AVI68" s="16"/>
      <c r="AVJ68" s="16"/>
      <c r="AVK68" s="16"/>
      <c r="AVL68" s="16"/>
      <c r="AVM68" s="16"/>
      <c r="AVN68" s="16"/>
      <c r="AVO68" s="16"/>
      <c r="AVP68" s="16"/>
      <c r="AVQ68" s="16"/>
      <c r="AVR68" s="16"/>
      <c r="AVS68" s="16"/>
      <c r="AVT68" s="16"/>
      <c r="AVU68" s="16"/>
      <c r="AVV68" s="16"/>
      <c r="AVW68" s="16"/>
      <c r="AVX68" s="16"/>
      <c r="AVY68" s="16"/>
      <c r="AVZ68" s="16"/>
      <c r="AWA68" s="16"/>
      <c r="AWB68" s="16"/>
      <c r="AWC68" s="16"/>
      <c r="AWD68" s="16"/>
      <c r="AWE68" s="16"/>
      <c r="AWF68" s="16"/>
      <c r="AWG68" s="16"/>
      <c r="AWH68" s="16"/>
      <c r="AWI68" s="16"/>
      <c r="AWJ68" s="16"/>
      <c r="AWK68" s="16"/>
      <c r="AWL68" s="16"/>
      <c r="AWM68" s="16"/>
      <c r="AWN68" s="16"/>
      <c r="AWO68" s="16"/>
      <c r="AWP68" s="16"/>
      <c r="AWQ68" s="16"/>
      <c r="AWR68" s="16"/>
      <c r="AWS68" s="16"/>
      <c r="AWT68" s="16"/>
      <c r="AWU68" s="16"/>
      <c r="AWV68" s="16"/>
      <c r="AWW68" s="16"/>
      <c r="AWX68" s="16"/>
      <c r="AWY68" s="16"/>
      <c r="AWZ68" s="16"/>
      <c r="AXA68" s="16"/>
      <c r="AXB68" s="16"/>
      <c r="AXC68" s="16"/>
      <c r="AXD68" s="16"/>
      <c r="AXE68" s="16"/>
      <c r="AXF68" s="16"/>
      <c r="AXG68" s="16"/>
      <c r="AXH68" s="16"/>
      <c r="AXI68" s="16"/>
      <c r="AXJ68" s="16"/>
      <c r="AXK68" s="16"/>
      <c r="AXL68" s="16"/>
      <c r="AXM68" s="16"/>
      <c r="AXN68" s="16"/>
      <c r="AXO68" s="16"/>
      <c r="AXP68" s="16"/>
      <c r="AXQ68" s="16"/>
      <c r="AXR68" s="16"/>
      <c r="AXS68" s="16"/>
      <c r="AXT68" s="16"/>
      <c r="AXU68" s="16"/>
      <c r="AXV68" s="16"/>
      <c r="AXW68" s="16"/>
      <c r="AXX68" s="16"/>
      <c r="AXY68" s="16"/>
      <c r="AXZ68" s="16"/>
      <c r="AYA68" s="16"/>
      <c r="AYB68" s="16"/>
      <c r="AYC68" s="16"/>
      <c r="AYD68" s="16"/>
      <c r="AYE68" s="16"/>
      <c r="AYF68" s="16"/>
      <c r="AYG68" s="16"/>
      <c r="AYH68" s="16"/>
      <c r="AYI68" s="16"/>
      <c r="AYJ68" s="16"/>
      <c r="AYK68" s="16"/>
      <c r="AYL68" s="16"/>
      <c r="AYM68" s="16"/>
      <c r="AYN68" s="16"/>
      <c r="AYO68" s="16"/>
      <c r="AYP68" s="16"/>
      <c r="AYQ68" s="16"/>
      <c r="AYR68" s="16"/>
      <c r="AYS68" s="16"/>
      <c r="AYT68" s="16"/>
      <c r="AYU68" s="16"/>
      <c r="AYV68" s="16"/>
      <c r="AYW68" s="16"/>
      <c r="AYX68" s="16"/>
      <c r="AYY68" s="16"/>
      <c r="AYZ68" s="16"/>
      <c r="AZA68" s="16"/>
      <c r="AZB68" s="16"/>
      <c r="AZC68" s="16"/>
      <c r="AZD68" s="16"/>
      <c r="AZE68" s="16"/>
      <c r="AZF68" s="16"/>
      <c r="AZG68" s="16"/>
      <c r="AZH68" s="16"/>
      <c r="AZI68" s="16"/>
      <c r="AZJ68" s="16"/>
      <c r="AZK68" s="16"/>
      <c r="AZL68" s="16"/>
      <c r="AZM68" s="16"/>
      <c r="AZN68" s="16"/>
      <c r="AZO68" s="16"/>
      <c r="AZP68" s="16"/>
      <c r="AZQ68" s="16"/>
      <c r="AZR68" s="16"/>
      <c r="AZS68" s="16"/>
      <c r="AZT68" s="16"/>
      <c r="AZU68" s="16"/>
      <c r="AZV68" s="16"/>
      <c r="AZW68" s="16"/>
      <c r="AZX68" s="16"/>
      <c r="AZY68" s="16"/>
      <c r="AZZ68" s="16"/>
      <c r="BAA68" s="16"/>
      <c r="BAB68" s="16"/>
      <c r="BAC68" s="16"/>
      <c r="BAD68" s="16"/>
      <c r="BAE68" s="16"/>
      <c r="BAF68" s="16"/>
      <c r="BAG68" s="16"/>
      <c r="BAH68" s="16"/>
      <c r="BAI68" s="16"/>
      <c r="BAJ68" s="16"/>
      <c r="BAK68" s="16"/>
      <c r="BAL68" s="16"/>
      <c r="BAM68" s="16"/>
      <c r="BAN68" s="16"/>
      <c r="BAO68" s="16"/>
      <c r="BAP68" s="16"/>
      <c r="BAQ68" s="16"/>
      <c r="BAR68" s="16"/>
      <c r="BAS68" s="16"/>
      <c r="BAT68" s="16"/>
      <c r="BAU68" s="16"/>
      <c r="BAV68" s="16"/>
      <c r="BAW68" s="16"/>
      <c r="BAX68" s="16"/>
      <c r="BAY68" s="16"/>
      <c r="BAZ68" s="16"/>
      <c r="BBA68" s="16"/>
      <c r="BBB68" s="16"/>
      <c r="BBC68" s="16"/>
      <c r="BBD68" s="16"/>
      <c r="BBE68" s="16"/>
      <c r="BBF68" s="16"/>
      <c r="BBG68" s="16"/>
      <c r="BBH68" s="16"/>
      <c r="BBI68" s="16"/>
      <c r="BBJ68" s="16"/>
      <c r="BBK68" s="16"/>
      <c r="BBL68" s="16"/>
      <c r="BBM68" s="16"/>
      <c r="BBN68" s="16"/>
      <c r="BBO68" s="16"/>
      <c r="BBP68" s="16"/>
      <c r="BBQ68" s="16"/>
      <c r="BBR68" s="16"/>
      <c r="BBS68" s="16"/>
      <c r="BBT68" s="16"/>
      <c r="BBU68" s="16"/>
      <c r="BBV68" s="16"/>
      <c r="BBW68" s="16"/>
      <c r="BBX68" s="16"/>
      <c r="BBY68" s="16"/>
      <c r="BBZ68" s="16"/>
      <c r="BCA68" s="16"/>
      <c r="BCB68" s="16"/>
      <c r="BCC68" s="16"/>
      <c r="BCD68" s="16"/>
      <c r="BCE68" s="16"/>
      <c r="BCF68" s="16"/>
      <c r="BCG68" s="16"/>
      <c r="BCH68" s="16"/>
      <c r="BCI68" s="16"/>
      <c r="BCJ68" s="16"/>
      <c r="BCK68" s="16"/>
      <c r="BCL68" s="16"/>
      <c r="BCM68" s="16"/>
      <c r="BCN68" s="16"/>
      <c r="BCO68" s="16"/>
      <c r="BCP68" s="16"/>
      <c r="BCQ68" s="16"/>
      <c r="BCR68" s="16"/>
      <c r="BCS68" s="16"/>
      <c r="BCT68" s="16"/>
      <c r="BCU68" s="16"/>
      <c r="BCV68" s="16"/>
      <c r="BCW68" s="16"/>
      <c r="BCX68" s="16"/>
      <c r="BCY68" s="16"/>
      <c r="BCZ68" s="16"/>
      <c r="BDA68" s="16"/>
      <c r="BDB68" s="16"/>
      <c r="BDC68" s="16"/>
      <c r="BDD68" s="16"/>
      <c r="BDE68" s="16"/>
      <c r="BDF68" s="16"/>
      <c r="BDG68" s="16"/>
      <c r="BDH68" s="16"/>
      <c r="BDI68" s="16"/>
      <c r="BDJ68" s="16"/>
      <c r="BDK68" s="16"/>
      <c r="BDL68" s="16"/>
      <c r="BDM68" s="16"/>
      <c r="BDN68" s="16"/>
      <c r="BDO68" s="16"/>
      <c r="BDP68" s="16"/>
      <c r="BDQ68" s="16"/>
      <c r="BDR68" s="16"/>
      <c r="BDS68" s="16"/>
      <c r="BDT68" s="16"/>
      <c r="BDU68" s="16"/>
      <c r="BDV68" s="16"/>
      <c r="BDW68" s="16"/>
      <c r="BDX68" s="16"/>
      <c r="BDY68" s="16"/>
      <c r="BDZ68" s="16"/>
      <c r="BEA68" s="16"/>
      <c r="BEB68" s="16"/>
      <c r="BEC68" s="16"/>
      <c r="BED68" s="16"/>
      <c r="BEE68" s="16"/>
      <c r="BEF68" s="16"/>
      <c r="BEG68" s="16"/>
      <c r="BEH68" s="16"/>
      <c r="BEI68" s="16"/>
      <c r="BEJ68" s="16"/>
      <c r="BEK68" s="16"/>
      <c r="BEL68" s="16"/>
      <c r="BEM68" s="16"/>
      <c r="BEN68" s="16"/>
      <c r="BEO68" s="16"/>
      <c r="BEP68" s="16"/>
    </row>
    <row r="69" spans="1:1498" s="20" customFormat="1" ht="11.25" customHeight="1" x14ac:dyDescent="0.2">
      <c r="A69" s="31">
        <v>68</v>
      </c>
      <c r="B69" s="16">
        <v>58</v>
      </c>
      <c r="C69" s="31">
        <v>0</v>
      </c>
      <c r="D69" s="31">
        <v>0</v>
      </c>
      <c r="E69" s="16" t="s">
        <v>2141</v>
      </c>
      <c r="F69" s="16"/>
      <c r="G69" s="4" t="s">
        <v>4204</v>
      </c>
      <c r="H69" s="4" t="s">
        <v>285</v>
      </c>
      <c r="I69" s="43" t="s">
        <v>4142</v>
      </c>
      <c r="J69" s="16">
        <v>2010</v>
      </c>
      <c r="K69" s="16">
        <v>3</v>
      </c>
      <c r="L69" s="4"/>
      <c r="M69" s="4"/>
      <c r="N69" s="45" t="s">
        <v>4205</v>
      </c>
      <c r="O69" s="77" t="s">
        <v>4206</v>
      </c>
      <c r="P69" s="4" t="s">
        <v>4255</v>
      </c>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c r="MR69" s="16"/>
      <c r="MS69" s="16"/>
      <c r="MT69" s="16"/>
      <c r="MU69" s="16"/>
      <c r="MV69" s="16"/>
      <c r="MW69" s="16"/>
      <c r="MX69" s="16"/>
      <c r="MY69" s="16"/>
      <c r="MZ69" s="16"/>
      <c r="NA69" s="16"/>
      <c r="NB69" s="16"/>
      <c r="NC69" s="16"/>
      <c r="ND69" s="16"/>
      <c r="NE69" s="16"/>
      <c r="NF69" s="16"/>
      <c r="NG69" s="16"/>
      <c r="NH69" s="16"/>
      <c r="NI69" s="16"/>
      <c r="NJ69" s="16"/>
      <c r="NK69" s="16"/>
      <c r="NL69" s="16"/>
      <c r="NM69" s="16"/>
      <c r="NN69" s="16"/>
      <c r="NO69" s="16"/>
      <c r="NP69" s="16"/>
      <c r="NQ69" s="16"/>
      <c r="NR69" s="16"/>
      <c r="NS69" s="16"/>
      <c r="NT69" s="16"/>
      <c r="NU69" s="16"/>
      <c r="NV69" s="16"/>
      <c r="NW69" s="16"/>
      <c r="NX69" s="16"/>
      <c r="NY69" s="16"/>
      <c r="NZ69" s="16"/>
      <c r="OA69" s="16"/>
      <c r="OB69" s="16"/>
      <c r="OC69" s="16"/>
      <c r="OD69" s="16"/>
      <c r="OE69" s="16"/>
      <c r="OF69" s="16"/>
      <c r="OG69" s="16"/>
      <c r="OH69" s="16"/>
      <c r="OI69" s="16"/>
      <c r="OJ69" s="16"/>
      <c r="OK69" s="16"/>
      <c r="OL69" s="16"/>
      <c r="OM69" s="16"/>
      <c r="ON69" s="16"/>
      <c r="OO69" s="16"/>
      <c r="OP69" s="16"/>
      <c r="OQ69" s="16"/>
      <c r="OR69" s="16"/>
      <c r="OS69" s="16"/>
      <c r="OT69" s="16"/>
      <c r="OU69" s="16"/>
      <c r="OV69" s="16"/>
      <c r="OW69" s="16"/>
      <c r="OX69" s="16"/>
      <c r="OY69" s="16"/>
      <c r="OZ69" s="16"/>
      <c r="PA69" s="16"/>
      <c r="PB69" s="16"/>
      <c r="PC69" s="16"/>
      <c r="PD69" s="16"/>
      <c r="PE69" s="16"/>
      <c r="PF69" s="16"/>
      <c r="PG69" s="16"/>
      <c r="PH69" s="16"/>
      <c r="PI69" s="16"/>
      <c r="PJ69" s="16"/>
      <c r="PK69" s="16"/>
      <c r="PL69" s="16"/>
      <c r="PM69" s="16"/>
      <c r="PN69" s="16"/>
      <c r="PO69" s="16"/>
      <c r="PP69" s="16"/>
      <c r="PQ69" s="16"/>
      <c r="PR69" s="16"/>
      <c r="PS69" s="16"/>
      <c r="PT69" s="16"/>
      <c r="PU69" s="16"/>
      <c r="PV69" s="16"/>
      <c r="PW69" s="16"/>
      <c r="PX69" s="16"/>
      <c r="PY69" s="16"/>
      <c r="PZ69" s="16"/>
      <c r="QA69" s="16"/>
      <c r="QB69" s="16"/>
      <c r="QC69" s="16"/>
      <c r="QD69" s="16"/>
      <c r="QE69" s="16"/>
      <c r="QF69" s="16"/>
      <c r="QG69" s="16"/>
      <c r="QH69" s="16"/>
      <c r="QI69" s="16"/>
      <c r="QJ69" s="16"/>
      <c r="QK69" s="16"/>
      <c r="QL69" s="16"/>
      <c r="QM69" s="16"/>
      <c r="QN69" s="16"/>
      <c r="QO69" s="16"/>
      <c r="QP69" s="16"/>
      <c r="QQ69" s="16"/>
      <c r="QR69" s="16"/>
      <c r="QS69" s="16"/>
      <c r="QT69" s="16"/>
      <c r="QU69" s="16"/>
      <c r="QV69" s="16"/>
      <c r="QW69" s="16"/>
      <c r="QX69" s="16"/>
      <c r="QY69" s="16"/>
      <c r="QZ69" s="16"/>
      <c r="RA69" s="16"/>
      <c r="RB69" s="16"/>
      <c r="RC69" s="16"/>
      <c r="RD69" s="16"/>
      <c r="RE69" s="16"/>
      <c r="RF69" s="16"/>
      <c r="RG69" s="16"/>
      <c r="RH69" s="16"/>
      <c r="RI69" s="16"/>
      <c r="RJ69" s="16"/>
      <c r="RK69" s="16"/>
      <c r="RL69" s="16"/>
      <c r="RM69" s="16"/>
      <c r="RN69" s="16"/>
      <c r="RO69" s="16"/>
      <c r="RP69" s="16"/>
      <c r="RQ69" s="16"/>
      <c r="RR69" s="16"/>
      <c r="RS69" s="16"/>
      <c r="RT69" s="16"/>
      <c r="RU69" s="16"/>
      <c r="RV69" s="16"/>
      <c r="RW69" s="16"/>
      <c r="RX69" s="16"/>
      <c r="RY69" s="16"/>
      <c r="RZ69" s="16"/>
      <c r="SA69" s="16"/>
      <c r="SB69" s="16"/>
      <c r="SC69" s="16"/>
      <c r="SD69" s="16"/>
      <c r="SE69" s="16"/>
      <c r="SF69" s="16"/>
      <c r="SG69" s="16"/>
      <c r="SH69" s="16"/>
      <c r="SI69" s="16"/>
      <c r="SJ69" s="16"/>
      <c r="SK69" s="16"/>
      <c r="SL69" s="16"/>
      <c r="SM69" s="16"/>
      <c r="SN69" s="16"/>
      <c r="SO69" s="16"/>
      <c r="SP69" s="16"/>
      <c r="SQ69" s="16"/>
      <c r="SR69" s="16"/>
      <c r="SS69" s="16"/>
      <c r="ST69" s="16"/>
      <c r="SU69" s="16"/>
      <c r="SV69" s="16"/>
      <c r="SW69" s="16"/>
      <c r="SX69" s="16"/>
      <c r="SY69" s="16"/>
      <c r="SZ69" s="16"/>
      <c r="TA69" s="16"/>
      <c r="TB69" s="16"/>
      <c r="TC69" s="16"/>
      <c r="TD69" s="16"/>
      <c r="TE69" s="16"/>
      <c r="TF69" s="16"/>
      <c r="TG69" s="16"/>
      <c r="TH69" s="16"/>
      <c r="TI69" s="16"/>
      <c r="TJ69" s="16"/>
      <c r="TK69" s="16"/>
      <c r="TL69" s="16"/>
      <c r="TM69" s="16"/>
      <c r="TN69" s="16"/>
      <c r="TO69" s="16"/>
      <c r="TP69" s="16"/>
      <c r="TQ69" s="16"/>
      <c r="TR69" s="16"/>
      <c r="TS69" s="16"/>
      <c r="TT69" s="16"/>
      <c r="TU69" s="16"/>
      <c r="TV69" s="16"/>
      <c r="TW69" s="16"/>
      <c r="TX69" s="16"/>
      <c r="TY69" s="16"/>
      <c r="TZ69" s="16"/>
      <c r="UA69" s="16"/>
      <c r="UB69" s="16"/>
      <c r="UC69" s="16"/>
      <c r="UD69" s="16"/>
      <c r="UE69" s="16"/>
      <c r="UF69" s="16"/>
      <c r="UG69" s="16"/>
      <c r="UH69" s="16"/>
      <c r="UI69" s="16"/>
      <c r="UJ69" s="16"/>
      <c r="UK69" s="16"/>
      <c r="UL69" s="16"/>
      <c r="UM69" s="16"/>
      <c r="UN69" s="16"/>
      <c r="UO69" s="16"/>
      <c r="UP69" s="16"/>
      <c r="UQ69" s="16"/>
      <c r="UR69" s="16"/>
      <c r="US69" s="16"/>
      <c r="UT69" s="16"/>
      <c r="UU69" s="16"/>
      <c r="UV69" s="16"/>
      <c r="UW69" s="16"/>
      <c r="UX69" s="16"/>
      <c r="UY69" s="16"/>
      <c r="UZ69" s="16"/>
      <c r="VA69" s="16"/>
      <c r="VB69" s="16"/>
      <c r="VC69" s="16"/>
      <c r="VD69" s="16"/>
      <c r="VE69" s="16"/>
      <c r="VF69" s="16"/>
      <c r="VG69" s="16"/>
      <c r="VH69" s="16"/>
      <c r="VI69" s="16"/>
      <c r="VJ69" s="16"/>
      <c r="VK69" s="16"/>
      <c r="VL69" s="16"/>
      <c r="VM69" s="16"/>
      <c r="VN69" s="16"/>
      <c r="VO69" s="16"/>
      <c r="VP69" s="16"/>
      <c r="VQ69" s="16"/>
      <c r="VR69" s="16"/>
      <c r="VS69" s="16"/>
      <c r="VT69" s="16"/>
      <c r="VU69" s="16"/>
      <c r="VV69" s="16"/>
      <c r="VW69" s="16"/>
      <c r="VX69" s="16"/>
      <c r="VY69" s="16"/>
      <c r="VZ69" s="16"/>
      <c r="WA69" s="16"/>
      <c r="WB69" s="16"/>
      <c r="WC69" s="16"/>
      <c r="WD69" s="16"/>
      <c r="WE69" s="16"/>
      <c r="WF69" s="16"/>
      <c r="WG69" s="16"/>
      <c r="WH69" s="16"/>
      <c r="WI69" s="16"/>
      <c r="WJ69" s="16"/>
      <c r="WK69" s="16"/>
      <c r="WL69" s="16"/>
      <c r="WM69" s="16"/>
      <c r="WN69" s="16"/>
      <c r="WO69" s="16"/>
      <c r="WP69" s="16"/>
      <c r="WQ69" s="16"/>
      <c r="WR69" s="16"/>
      <c r="WS69" s="16"/>
      <c r="WT69" s="16"/>
      <c r="WU69" s="16"/>
      <c r="WV69" s="16"/>
      <c r="WW69" s="16"/>
      <c r="WX69" s="16"/>
      <c r="WY69" s="16"/>
      <c r="WZ69" s="16"/>
      <c r="XA69" s="16"/>
      <c r="XB69" s="16"/>
      <c r="XC69" s="16"/>
      <c r="XD69" s="16"/>
      <c r="XE69" s="16"/>
      <c r="XF69" s="16"/>
      <c r="XG69" s="16"/>
      <c r="XH69" s="16"/>
      <c r="XI69" s="16"/>
      <c r="XJ69" s="16"/>
      <c r="XK69" s="16"/>
      <c r="XL69" s="16"/>
      <c r="XM69" s="16"/>
      <c r="XN69" s="16"/>
      <c r="XO69" s="16"/>
      <c r="XP69" s="16"/>
      <c r="XQ69" s="16"/>
      <c r="XR69" s="16"/>
      <c r="XS69" s="16"/>
      <c r="XT69" s="16"/>
      <c r="XU69" s="16"/>
      <c r="XV69" s="16"/>
      <c r="XW69" s="16"/>
      <c r="XX69" s="16"/>
      <c r="XY69" s="16"/>
      <c r="XZ69" s="16"/>
      <c r="YA69" s="16"/>
      <c r="YB69" s="16"/>
      <c r="YC69" s="16"/>
      <c r="YD69" s="16"/>
      <c r="YE69" s="16"/>
      <c r="YF69" s="16"/>
      <c r="YG69" s="16"/>
      <c r="YH69" s="16"/>
      <c r="YI69" s="16"/>
      <c r="YJ69" s="16"/>
      <c r="YK69" s="16"/>
      <c r="YL69" s="16"/>
      <c r="YM69" s="16"/>
      <c r="YN69" s="16"/>
      <c r="YO69" s="16"/>
      <c r="YP69" s="16"/>
      <c r="YQ69" s="16"/>
      <c r="YR69" s="16"/>
      <c r="YS69" s="16"/>
      <c r="YT69" s="16"/>
      <c r="YU69" s="16"/>
      <c r="YV69" s="16"/>
      <c r="YW69" s="16"/>
      <c r="YX69" s="16"/>
      <c r="YY69" s="16"/>
      <c r="YZ69" s="16"/>
      <c r="ZA69" s="16"/>
      <c r="ZB69" s="16"/>
      <c r="ZC69" s="16"/>
      <c r="ZD69" s="16"/>
      <c r="ZE69" s="16"/>
      <c r="ZF69" s="16"/>
      <c r="ZG69" s="16"/>
      <c r="ZH69" s="16"/>
      <c r="ZI69" s="16"/>
      <c r="ZJ69" s="16"/>
      <c r="ZK69" s="16"/>
      <c r="ZL69" s="16"/>
      <c r="ZM69" s="16"/>
      <c r="ZN69" s="16"/>
      <c r="ZO69" s="16"/>
      <c r="ZP69" s="16"/>
      <c r="ZQ69" s="16"/>
      <c r="ZR69" s="16"/>
      <c r="ZS69" s="16"/>
      <c r="ZT69" s="16"/>
      <c r="ZU69" s="16"/>
      <c r="ZV69" s="16"/>
      <c r="ZW69" s="16"/>
      <c r="ZX69" s="16"/>
      <c r="ZY69" s="16"/>
      <c r="ZZ69" s="16"/>
      <c r="AAA69" s="16"/>
      <c r="AAB69" s="16"/>
      <c r="AAC69" s="16"/>
      <c r="AAD69" s="16"/>
      <c r="AAE69" s="16"/>
      <c r="AAF69" s="16"/>
      <c r="AAG69" s="16"/>
      <c r="AAH69" s="16"/>
      <c r="AAI69" s="16"/>
      <c r="AAJ69" s="16"/>
      <c r="AAK69" s="16"/>
      <c r="AAL69" s="16"/>
      <c r="AAM69" s="16"/>
      <c r="AAN69" s="16"/>
      <c r="AAO69" s="16"/>
      <c r="AAP69" s="16"/>
      <c r="AAQ69" s="16"/>
      <c r="AAR69" s="16"/>
      <c r="AAS69" s="16"/>
      <c r="AAT69" s="16"/>
      <c r="AAU69" s="16"/>
      <c r="AAV69" s="16"/>
      <c r="AAW69" s="16"/>
      <c r="AAX69" s="16"/>
      <c r="AAY69" s="16"/>
      <c r="AAZ69" s="16"/>
      <c r="ABA69" s="16"/>
      <c r="ABB69" s="16"/>
      <c r="ABC69" s="16"/>
      <c r="ABD69" s="16"/>
      <c r="ABE69" s="16"/>
      <c r="ABF69" s="16"/>
      <c r="ABG69" s="16"/>
      <c r="ABH69" s="16"/>
      <c r="ABI69" s="16"/>
      <c r="ABJ69" s="16"/>
      <c r="ABK69" s="16"/>
      <c r="ABL69" s="16"/>
      <c r="ABM69" s="16"/>
      <c r="ABN69" s="16"/>
      <c r="ABO69" s="16"/>
      <c r="ABP69" s="16"/>
      <c r="ABQ69" s="16"/>
      <c r="ABR69" s="16"/>
      <c r="ABS69" s="16"/>
      <c r="ABT69" s="16"/>
      <c r="ABU69" s="16"/>
      <c r="ABV69" s="16"/>
      <c r="ABW69" s="16"/>
      <c r="ABX69" s="16"/>
      <c r="ABY69" s="16"/>
      <c r="ABZ69" s="16"/>
      <c r="ACA69" s="16"/>
      <c r="ACB69" s="16"/>
      <c r="ACC69" s="16"/>
      <c r="ACD69" s="16"/>
      <c r="ACE69" s="16"/>
      <c r="ACF69" s="16"/>
      <c r="ACG69" s="16"/>
      <c r="ACH69" s="16"/>
      <c r="ACI69" s="16"/>
      <c r="ACJ69" s="16"/>
      <c r="ACK69" s="16"/>
      <c r="ACL69" s="16"/>
      <c r="ACM69" s="16"/>
      <c r="ACN69" s="16"/>
      <c r="ACO69" s="16"/>
      <c r="ACP69" s="16"/>
      <c r="ACQ69" s="16"/>
      <c r="ACR69" s="16"/>
      <c r="ACS69" s="16"/>
      <c r="ACT69" s="16"/>
      <c r="ACU69" s="16"/>
      <c r="ACV69" s="16"/>
      <c r="ACW69" s="16"/>
      <c r="ACX69" s="16"/>
      <c r="ACY69" s="16"/>
      <c r="ACZ69" s="16"/>
      <c r="ADA69" s="16"/>
      <c r="ADB69" s="16"/>
      <c r="ADC69" s="16"/>
      <c r="ADD69" s="16"/>
      <c r="ADE69" s="16"/>
      <c r="ADF69" s="16"/>
      <c r="ADG69" s="16"/>
      <c r="ADH69" s="16"/>
      <c r="ADI69" s="16"/>
      <c r="ADJ69" s="16"/>
      <c r="ADK69" s="16"/>
      <c r="ADL69" s="16"/>
      <c r="ADM69" s="16"/>
      <c r="ADN69" s="16"/>
      <c r="ADO69" s="16"/>
      <c r="ADP69" s="16"/>
      <c r="ADQ69" s="16"/>
      <c r="ADR69" s="16"/>
      <c r="ADS69" s="16"/>
      <c r="ADT69" s="16"/>
      <c r="ADU69" s="16"/>
      <c r="ADV69" s="16"/>
      <c r="ADW69" s="16"/>
      <c r="ADX69" s="16"/>
      <c r="ADY69" s="16"/>
      <c r="ADZ69" s="16"/>
      <c r="AEA69" s="16"/>
      <c r="AEB69" s="16"/>
      <c r="AEC69" s="16"/>
      <c r="AED69" s="16"/>
      <c r="AEE69" s="16"/>
      <c r="AEF69" s="16"/>
      <c r="AEG69" s="16"/>
      <c r="AEH69" s="16"/>
      <c r="AEI69" s="16"/>
      <c r="AEJ69" s="16"/>
      <c r="AEK69" s="16"/>
      <c r="AEL69" s="16"/>
      <c r="AEM69" s="16"/>
      <c r="AEN69" s="16"/>
      <c r="AEO69" s="16"/>
      <c r="AEP69" s="16"/>
      <c r="AEQ69" s="16"/>
      <c r="AER69" s="16"/>
      <c r="AES69" s="16"/>
      <c r="AET69" s="16"/>
      <c r="AEU69" s="16"/>
      <c r="AEV69" s="16"/>
      <c r="AEW69" s="16"/>
      <c r="AEX69" s="16"/>
      <c r="AEY69" s="16"/>
      <c r="AEZ69" s="16"/>
      <c r="AFA69" s="16"/>
      <c r="AFB69" s="16"/>
      <c r="AFC69" s="16"/>
      <c r="AFD69" s="16"/>
      <c r="AFE69" s="16"/>
      <c r="AFF69" s="16"/>
      <c r="AFG69" s="16"/>
      <c r="AFH69" s="16"/>
      <c r="AFI69" s="16"/>
      <c r="AFJ69" s="16"/>
      <c r="AFK69" s="16"/>
      <c r="AFL69" s="16"/>
      <c r="AFM69" s="16"/>
      <c r="AFN69" s="16"/>
      <c r="AFO69" s="16"/>
      <c r="AFP69" s="16"/>
      <c r="AFQ69" s="16"/>
      <c r="AFR69" s="16"/>
      <c r="AFS69" s="16"/>
      <c r="AFT69" s="16"/>
      <c r="AFU69" s="16"/>
      <c r="AFV69" s="16"/>
      <c r="AFW69" s="16"/>
      <c r="AFX69" s="16"/>
      <c r="AFY69" s="16"/>
      <c r="AFZ69" s="16"/>
      <c r="AGA69" s="16"/>
      <c r="AGB69" s="16"/>
      <c r="AGC69" s="16"/>
      <c r="AGD69" s="16"/>
      <c r="AGE69" s="16"/>
      <c r="AGF69" s="16"/>
      <c r="AGG69" s="16"/>
      <c r="AGH69" s="16"/>
      <c r="AGI69" s="16"/>
      <c r="AGJ69" s="16"/>
      <c r="AGK69" s="16"/>
      <c r="AGL69" s="16"/>
      <c r="AGM69" s="16"/>
      <c r="AGN69" s="16"/>
      <c r="AGO69" s="16"/>
      <c r="AGP69" s="16"/>
      <c r="AGQ69" s="16"/>
      <c r="AGR69" s="16"/>
      <c r="AGS69" s="16"/>
      <c r="AGT69" s="16"/>
      <c r="AGU69" s="16"/>
      <c r="AGV69" s="16"/>
      <c r="AGW69" s="16"/>
      <c r="AGX69" s="16"/>
      <c r="AGY69" s="16"/>
      <c r="AGZ69" s="16"/>
      <c r="AHA69" s="16"/>
      <c r="AHB69" s="16"/>
      <c r="AHC69" s="16"/>
      <c r="AHD69" s="16"/>
      <c r="AHE69" s="16"/>
      <c r="AHF69" s="16"/>
      <c r="AHG69" s="16"/>
      <c r="AHH69" s="16"/>
      <c r="AHI69" s="16"/>
      <c r="AHJ69" s="16"/>
      <c r="AHK69" s="16"/>
      <c r="AHL69" s="16"/>
      <c r="AHM69" s="16"/>
      <c r="AHN69" s="16"/>
      <c r="AHO69" s="16"/>
      <c r="AHP69" s="16"/>
      <c r="AHQ69" s="16"/>
      <c r="AHR69" s="16"/>
      <c r="AHS69" s="16"/>
      <c r="AHT69" s="16"/>
      <c r="AHU69" s="16"/>
      <c r="AHV69" s="16"/>
      <c r="AHW69" s="16"/>
      <c r="AHX69" s="16"/>
      <c r="AHY69" s="16"/>
      <c r="AHZ69" s="16"/>
      <c r="AIA69" s="16"/>
      <c r="AIB69" s="16"/>
      <c r="AIC69" s="16"/>
      <c r="AID69" s="16"/>
      <c r="AIE69" s="16"/>
      <c r="AIF69" s="16"/>
      <c r="AIG69" s="16"/>
      <c r="AIH69" s="16"/>
      <c r="AII69" s="16"/>
      <c r="AIJ69" s="16"/>
      <c r="AIK69" s="16"/>
      <c r="AIL69" s="16"/>
      <c r="AIM69" s="16"/>
      <c r="AIN69" s="16"/>
      <c r="AIO69" s="16"/>
      <c r="AIP69" s="16"/>
      <c r="AIQ69" s="16"/>
      <c r="AIR69" s="16"/>
      <c r="AIS69" s="16"/>
      <c r="AIT69" s="16"/>
      <c r="AIU69" s="16"/>
      <c r="AIV69" s="16"/>
      <c r="AIW69" s="16"/>
      <c r="AIX69" s="16"/>
      <c r="AIY69" s="16"/>
      <c r="AIZ69" s="16"/>
      <c r="AJA69" s="16"/>
      <c r="AJB69" s="16"/>
      <c r="AJC69" s="16"/>
      <c r="AJD69" s="16"/>
      <c r="AJE69" s="16"/>
      <c r="AJF69" s="16"/>
      <c r="AJG69" s="16"/>
      <c r="AJH69" s="16"/>
      <c r="AJI69" s="16"/>
      <c r="AJJ69" s="16"/>
      <c r="AJK69" s="16"/>
      <c r="AJL69" s="16"/>
      <c r="AJM69" s="16"/>
      <c r="AJN69" s="16"/>
      <c r="AJO69" s="16"/>
      <c r="AJP69" s="16"/>
      <c r="AJQ69" s="16"/>
      <c r="AJR69" s="16"/>
      <c r="AJS69" s="16"/>
      <c r="AJT69" s="16"/>
      <c r="AJU69" s="16"/>
      <c r="AJV69" s="16"/>
      <c r="AJW69" s="16"/>
      <c r="AJX69" s="16"/>
      <c r="AJY69" s="16"/>
      <c r="AJZ69" s="16"/>
      <c r="AKA69" s="16"/>
      <c r="AKB69" s="16"/>
      <c r="AKC69" s="16"/>
      <c r="AKD69" s="16"/>
      <c r="AKE69" s="16"/>
      <c r="AKF69" s="16"/>
      <c r="AKG69" s="16"/>
      <c r="AKH69" s="16"/>
      <c r="AKI69" s="16"/>
      <c r="AKJ69" s="16"/>
      <c r="AKK69" s="16"/>
      <c r="AKL69" s="16"/>
      <c r="AKM69" s="16"/>
      <c r="AKN69" s="16"/>
      <c r="AKO69" s="16"/>
      <c r="AKP69" s="16"/>
      <c r="AKQ69" s="16"/>
      <c r="AKR69" s="16"/>
      <c r="AKS69" s="16"/>
      <c r="AKT69" s="16"/>
      <c r="AKU69" s="16"/>
      <c r="AKV69" s="16"/>
      <c r="AKW69" s="16"/>
      <c r="AKX69" s="16"/>
      <c r="AKY69" s="16"/>
      <c r="AKZ69" s="16"/>
      <c r="ALA69" s="16"/>
      <c r="ALB69" s="16"/>
      <c r="ALC69" s="16"/>
      <c r="ALD69" s="16"/>
      <c r="ALE69" s="16"/>
      <c r="ALF69" s="16"/>
      <c r="ALG69" s="16"/>
      <c r="ALH69" s="16"/>
      <c r="ALI69" s="16"/>
      <c r="ALJ69" s="16"/>
      <c r="ALK69" s="16"/>
      <c r="ALL69" s="16"/>
      <c r="ALM69" s="16"/>
      <c r="ALN69" s="16"/>
      <c r="ALO69" s="16"/>
      <c r="ALP69" s="16"/>
      <c r="ALQ69" s="16"/>
      <c r="ALR69" s="16"/>
      <c r="ALS69" s="16"/>
      <c r="ALT69" s="16"/>
      <c r="ALU69" s="16"/>
      <c r="ALV69" s="16"/>
      <c r="ALW69" s="16"/>
      <c r="ALX69" s="16"/>
      <c r="ALY69" s="16"/>
      <c r="ALZ69" s="16"/>
      <c r="AMA69" s="16"/>
      <c r="AMB69" s="16"/>
      <c r="AMC69" s="16"/>
      <c r="AMD69" s="16"/>
      <c r="AME69" s="16"/>
      <c r="AMF69" s="16"/>
      <c r="AMG69" s="16"/>
      <c r="AMH69" s="16"/>
      <c r="AMI69" s="16"/>
      <c r="AMJ69" s="16"/>
      <c r="AMK69" s="16"/>
      <c r="AML69" s="16"/>
      <c r="AMM69" s="16"/>
      <c r="AMN69" s="16"/>
      <c r="AMO69" s="16"/>
      <c r="AMP69" s="16"/>
      <c r="AMQ69" s="16"/>
      <c r="AMR69" s="16"/>
      <c r="AMS69" s="16"/>
      <c r="AMT69" s="16"/>
      <c r="AMU69" s="16"/>
      <c r="AMV69" s="16"/>
      <c r="AMW69" s="16"/>
      <c r="AMX69" s="16"/>
      <c r="AMY69" s="16"/>
      <c r="AMZ69" s="16"/>
      <c r="ANA69" s="16"/>
      <c r="ANB69" s="16"/>
      <c r="ANC69" s="16"/>
      <c r="AND69" s="16"/>
      <c r="ANE69" s="16"/>
      <c r="ANF69" s="16"/>
      <c r="ANG69" s="16"/>
      <c r="ANH69" s="16"/>
      <c r="ANI69" s="16"/>
      <c r="ANJ69" s="16"/>
      <c r="ANK69" s="16"/>
      <c r="ANL69" s="16"/>
      <c r="ANM69" s="16"/>
      <c r="ANN69" s="16"/>
      <c r="ANO69" s="16"/>
      <c r="ANP69" s="16"/>
      <c r="ANQ69" s="16"/>
      <c r="ANR69" s="16"/>
      <c r="ANS69" s="16"/>
      <c r="ANT69" s="16"/>
      <c r="ANU69" s="16"/>
      <c r="ANV69" s="16"/>
      <c r="ANW69" s="16"/>
      <c r="ANX69" s="16"/>
      <c r="ANY69" s="16"/>
      <c r="ANZ69" s="16"/>
      <c r="AOA69" s="16"/>
      <c r="AOB69" s="16"/>
      <c r="AOC69" s="16"/>
      <c r="AOD69" s="16"/>
      <c r="AOE69" s="16"/>
      <c r="AOF69" s="16"/>
      <c r="AOG69" s="16"/>
      <c r="AOH69" s="16"/>
      <c r="AOI69" s="16"/>
      <c r="AOJ69" s="16"/>
      <c r="AOK69" s="16"/>
      <c r="AOL69" s="16"/>
      <c r="AOM69" s="16"/>
      <c r="AON69" s="16"/>
      <c r="AOO69" s="16"/>
      <c r="AOP69" s="16"/>
      <c r="AOQ69" s="16"/>
      <c r="AOR69" s="16"/>
      <c r="AOS69" s="16"/>
      <c r="AOT69" s="16"/>
      <c r="AOU69" s="16"/>
      <c r="AOV69" s="16"/>
      <c r="AOW69" s="16"/>
      <c r="AOX69" s="16"/>
      <c r="AOY69" s="16"/>
      <c r="AOZ69" s="16"/>
      <c r="APA69" s="16"/>
      <c r="APB69" s="16"/>
      <c r="APC69" s="16"/>
      <c r="APD69" s="16"/>
      <c r="APE69" s="16"/>
      <c r="APF69" s="16"/>
      <c r="APG69" s="16"/>
      <c r="APH69" s="16"/>
      <c r="API69" s="16"/>
      <c r="APJ69" s="16"/>
      <c r="APK69" s="16"/>
      <c r="APL69" s="16"/>
      <c r="APM69" s="16"/>
      <c r="APN69" s="16"/>
      <c r="APO69" s="16"/>
      <c r="APP69" s="16"/>
      <c r="APQ69" s="16"/>
      <c r="APR69" s="16"/>
      <c r="APS69" s="16"/>
      <c r="APT69" s="16"/>
      <c r="APU69" s="16"/>
      <c r="APV69" s="16"/>
      <c r="APW69" s="16"/>
      <c r="APX69" s="16"/>
      <c r="APY69" s="16"/>
      <c r="APZ69" s="16"/>
      <c r="AQA69" s="16"/>
      <c r="AQB69" s="16"/>
      <c r="AQC69" s="16"/>
      <c r="AQD69" s="16"/>
      <c r="AQE69" s="16"/>
      <c r="AQF69" s="16"/>
      <c r="AQG69" s="16"/>
      <c r="AQH69" s="16"/>
      <c r="AQI69" s="16"/>
      <c r="AQJ69" s="16"/>
      <c r="AQK69" s="16"/>
      <c r="AQL69" s="16"/>
      <c r="AQM69" s="16"/>
      <c r="AQN69" s="16"/>
      <c r="AQO69" s="16"/>
      <c r="AQP69" s="16"/>
      <c r="AQQ69" s="16"/>
      <c r="AQR69" s="16"/>
      <c r="AQS69" s="16"/>
      <c r="AQT69" s="16"/>
      <c r="AQU69" s="16"/>
      <c r="AQV69" s="16"/>
      <c r="AQW69" s="16"/>
      <c r="AQX69" s="16"/>
      <c r="AQY69" s="16"/>
      <c r="AQZ69" s="16"/>
      <c r="ARA69" s="16"/>
      <c r="ARB69" s="16"/>
      <c r="ARC69" s="16"/>
      <c r="ARD69" s="16"/>
      <c r="ARE69" s="16"/>
      <c r="ARF69" s="16"/>
      <c r="ARG69" s="16"/>
      <c r="ARH69" s="16"/>
      <c r="ARI69" s="16"/>
      <c r="ARJ69" s="16"/>
      <c r="ARK69" s="16"/>
      <c r="ARL69" s="16"/>
      <c r="ARM69" s="16"/>
      <c r="ARN69" s="16"/>
      <c r="ARO69" s="16"/>
      <c r="ARP69" s="16"/>
      <c r="ARQ69" s="16"/>
      <c r="ARR69" s="16"/>
      <c r="ARS69" s="16"/>
      <c r="ART69" s="16"/>
      <c r="ARU69" s="16"/>
      <c r="ARV69" s="16"/>
      <c r="ARW69" s="16"/>
      <c r="ARX69" s="16"/>
      <c r="ARY69" s="16"/>
      <c r="ARZ69" s="16"/>
      <c r="ASA69" s="16"/>
      <c r="ASB69" s="16"/>
      <c r="ASC69" s="16"/>
      <c r="ASD69" s="16"/>
      <c r="ASE69" s="16"/>
      <c r="ASF69" s="16"/>
      <c r="ASG69" s="16"/>
      <c r="ASH69" s="16"/>
      <c r="ASI69" s="16"/>
      <c r="ASJ69" s="16"/>
      <c r="ASK69" s="16"/>
      <c r="ASL69" s="16"/>
      <c r="ASM69" s="16"/>
      <c r="ASN69" s="16"/>
      <c r="ASO69" s="16"/>
      <c r="ASP69" s="16"/>
      <c r="ASQ69" s="16"/>
      <c r="ASR69" s="16"/>
      <c r="ASS69" s="16"/>
      <c r="AST69" s="16"/>
      <c r="ASU69" s="16"/>
      <c r="ASV69" s="16"/>
      <c r="ASW69" s="16"/>
      <c r="ASX69" s="16"/>
      <c r="ASY69" s="16"/>
      <c r="ASZ69" s="16"/>
      <c r="ATA69" s="16"/>
      <c r="ATB69" s="16"/>
      <c r="ATC69" s="16"/>
      <c r="ATD69" s="16"/>
      <c r="ATE69" s="16"/>
      <c r="ATF69" s="16"/>
      <c r="ATG69" s="16"/>
      <c r="ATH69" s="16"/>
      <c r="ATI69" s="16"/>
      <c r="ATJ69" s="16"/>
      <c r="ATK69" s="16"/>
      <c r="ATL69" s="16"/>
      <c r="ATM69" s="16"/>
      <c r="ATN69" s="16"/>
      <c r="ATO69" s="16"/>
      <c r="ATP69" s="16"/>
      <c r="ATQ69" s="16"/>
      <c r="ATR69" s="16"/>
      <c r="ATS69" s="16"/>
      <c r="ATT69" s="16"/>
      <c r="ATU69" s="16"/>
      <c r="ATV69" s="16"/>
      <c r="ATW69" s="16"/>
      <c r="ATX69" s="16"/>
      <c r="ATY69" s="16"/>
      <c r="ATZ69" s="16"/>
      <c r="AUA69" s="16"/>
      <c r="AUB69" s="16"/>
      <c r="AUC69" s="16"/>
      <c r="AUD69" s="16"/>
      <c r="AUE69" s="16"/>
      <c r="AUF69" s="16"/>
      <c r="AUG69" s="16"/>
      <c r="AUH69" s="16"/>
      <c r="AUI69" s="16"/>
      <c r="AUJ69" s="16"/>
      <c r="AUK69" s="16"/>
      <c r="AUL69" s="16"/>
      <c r="AUM69" s="16"/>
      <c r="AUN69" s="16"/>
      <c r="AUO69" s="16"/>
      <c r="AUP69" s="16"/>
      <c r="AUQ69" s="16"/>
      <c r="AUR69" s="16"/>
      <c r="AUS69" s="16"/>
      <c r="AUT69" s="16"/>
      <c r="AUU69" s="16"/>
      <c r="AUV69" s="16"/>
      <c r="AUW69" s="16"/>
      <c r="AUX69" s="16"/>
      <c r="AUY69" s="16"/>
      <c r="AUZ69" s="16"/>
      <c r="AVA69" s="16"/>
      <c r="AVB69" s="16"/>
      <c r="AVC69" s="16"/>
      <c r="AVD69" s="16"/>
      <c r="AVE69" s="16"/>
      <c r="AVF69" s="16"/>
      <c r="AVG69" s="16"/>
      <c r="AVH69" s="16"/>
      <c r="AVI69" s="16"/>
      <c r="AVJ69" s="16"/>
      <c r="AVK69" s="16"/>
      <c r="AVL69" s="16"/>
      <c r="AVM69" s="16"/>
      <c r="AVN69" s="16"/>
      <c r="AVO69" s="16"/>
      <c r="AVP69" s="16"/>
      <c r="AVQ69" s="16"/>
      <c r="AVR69" s="16"/>
      <c r="AVS69" s="16"/>
      <c r="AVT69" s="16"/>
      <c r="AVU69" s="16"/>
      <c r="AVV69" s="16"/>
      <c r="AVW69" s="16"/>
      <c r="AVX69" s="16"/>
      <c r="AVY69" s="16"/>
      <c r="AVZ69" s="16"/>
      <c r="AWA69" s="16"/>
      <c r="AWB69" s="16"/>
      <c r="AWC69" s="16"/>
      <c r="AWD69" s="16"/>
      <c r="AWE69" s="16"/>
      <c r="AWF69" s="16"/>
      <c r="AWG69" s="16"/>
      <c r="AWH69" s="16"/>
      <c r="AWI69" s="16"/>
      <c r="AWJ69" s="16"/>
      <c r="AWK69" s="16"/>
      <c r="AWL69" s="16"/>
      <c r="AWM69" s="16"/>
      <c r="AWN69" s="16"/>
      <c r="AWO69" s="16"/>
      <c r="AWP69" s="16"/>
      <c r="AWQ69" s="16"/>
      <c r="AWR69" s="16"/>
      <c r="AWS69" s="16"/>
      <c r="AWT69" s="16"/>
      <c r="AWU69" s="16"/>
      <c r="AWV69" s="16"/>
      <c r="AWW69" s="16"/>
      <c r="AWX69" s="16"/>
      <c r="AWY69" s="16"/>
      <c r="AWZ69" s="16"/>
      <c r="AXA69" s="16"/>
      <c r="AXB69" s="16"/>
      <c r="AXC69" s="16"/>
      <c r="AXD69" s="16"/>
      <c r="AXE69" s="16"/>
      <c r="AXF69" s="16"/>
      <c r="AXG69" s="16"/>
      <c r="AXH69" s="16"/>
      <c r="AXI69" s="16"/>
      <c r="AXJ69" s="16"/>
      <c r="AXK69" s="16"/>
      <c r="AXL69" s="16"/>
      <c r="AXM69" s="16"/>
      <c r="AXN69" s="16"/>
      <c r="AXO69" s="16"/>
      <c r="AXP69" s="16"/>
      <c r="AXQ69" s="16"/>
      <c r="AXR69" s="16"/>
      <c r="AXS69" s="16"/>
      <c r="AXT69" s="16"/>
      <c r="AXU69" s="16"/>
      <c r="AXV69" s="16"/>
      <c r="AXW69" s="16"/>
      <c r="AXX69" s="16"/>
      <c r="AXY69" s="16"/>
      <c r="AXZ69" s="16"/>
      <c r="AYA69" s="16"/>
      <c r="AYB69" s="16"/>
      <c r="AYC69" s="16"/>
      <c r="AYD69" s="16"/>
      <c r="AYE69" s="16"/>
      <c r="AYF69" s="16"/>
      <c r="AYG69" s="16"/>
      <c r="AYH69" s="16"/>
      <c r="AYI69" s="16"/>
      <c r="AYJ69" s="16"/>
      <c r="AYK69" s="16"/>
      <c r="AYL69" s="16"/>
      <c r="AYM69" s="16"/>
      <c r="AYN69" s="16"/>
      <c r="AYO69" s="16"/>
      <c r="AYP69" s="16"/>
      <c r="AYQ69" s="16"/>
      <c r="AYR69" s="16"/>
      <c r="AYS69" s="16"/>
      <c r="AYT69" s="16"/>
      <c r="AYU69" s="16"/>
      <c r="AYV69" s="16"/>
      <c r="AYW69" s="16"/>
      <c r="AYX69" s="16"/>
      <c r="AYY69" s="16"/>
      <c r="AYZ69" s="16"/>
      <c r="AZA69" s="16"/>
      <c r="AZB69" s="16"/>
      <c r="AZC69" s="16"/>
      <c r="AZD69" s="16"/>
      <c r="AZE69" s="16"/>
      <c r="AZF69" s="16"/>
      <c r="AZG69" s="16"/>
      <c r="AZH69" s="16"/>
      <c r="AZI69" s="16"/>
      <c r="AZJ69" s="16"/>
      <c r="AZK69" s="16"/>
      <c r="AZL69" s="16"/>
      <c r="AZM69" s="16"/>
      <c r="AZN69" s="16"/>
      <c r="AZO69" s="16"/>
      <c r="AZP69" s="16"/>
      <c r="AZQ69" s="16"/>
      <c r="AZR69" s="16"/>
      <c r="AZS69" s="16"/>
      <c r="AZT69" s="16"/>
      <c r="AZU69" s="16"/>
      <c r="AZV69" s="16"/>
      <c r="AZW69" s="16"/>
      <c r="AZX69" s="16"/>
      <c r="AZY69" s="16"/>
      <c r="AZZ69" s="16"/>
      <c r="BAA69" s="16"/>
      <c r="BAB69" s="16"/>
      <c r="BAC69" s="16"/>
      <c r="BAD69" s="16"/>
      <c r="BAE69" s="16"/>
      <c r="BAF69" s="16"/>
      <c r="BAG69" s="16"/>
      <c r="BAH69" s="16"/>
      <c r="BAI69" s="16"/>
      <c r="BAJ69" s="16"/>
      <c r="BAK69" s="16"/>
      <c r="BAL69" s="16"/>
      <c r="BAM69" s="16"/>
      <c r="BAN69" s="16"/>
      <c r="BAO69" s="16"/>
      <c r="BAP69" s="16"/>
      <c r="BAQ69" s="16"/>
      <c r="BAR69" s="16"/>
      <c r="BAS69" s="16"/>
      <c r="BAT69" s="16"/>
      <c r="BAU69" s="16"/>
      <c r="BAV69" s="16"/>
      <c r="BAW69" s="16"/>
      <c r="BAX69" s="16"/>
      <c r="BAY69" s="16"/>
      <c r="BAZ69" s="16"/>
      <c r="BBA69" s="16"/>
      <c r="BBB69" s="16"/>
      <c r="BBC69" s="16"/>
      <c r="BBD69" s="16"/>
      <c r="BBE69" s="16"/>
      <c r="BBF69" s="16"/>
      <c r="BBG69" s="16"/>
      <c r="BBH69" s="16"/>
      <c r="BBI69" s="16"/>
      <c r="BBJ69" s="16"/>
      <c r="BBK69" s="16"/>
      <c r="BBL69" s="16"/>
      <c r="BBM69" s="16"/>
      <c r="BBN69" s="16"/>
      <c r="BBO69" s="16"/>
      <c r="BBP69" s="16"/>
      <c r="BBQ69" s="16"/>
      <c r="BBR69" s="16"/>
      <c r="BBS69" s="16"/>
      <c r="BBT69" s="16"/>
      <c r="BBU69" s="16"/>
      <c r="BBV69" s="16"/>
      <c r="BBW69" s="16"/>
      <c r="BBX69" s="16"/>
      <c r="BBY69" s="16"/>
      <c r="BBZ69" s="16"/>
      <c r="BCA69" s="16"/>
      <c r="BCB69" s="16"/>
      <c r="BCC69" s="16"/>
      <c r="BCD69" s="16"/>
      <c r="BCE69" s="16"/>
      <c r="BCF69" s="16"/>
      <c r="BCG69" s="16"/>
      <c r="BCH69" s="16"/>
      <c r="BCI69" s="16"/>
      <c r="BCJ69" s="16"/>
      <c r="BCK69" s="16"/>
      <c r="BCL69" s="16"/>
      <c r="BCM69" s="16"/>
      <c r="BCN69" s="16"/>
      <c r="BCO69" s="16"/>
      <c r="BCP69" s="16"/>
      <c r="BCQ69" s="16"/>
      <c r="BCR69" s="16"/>
      <c r="BCS69" s="16"/>
      <c r="BCT69" s="16"/>
      <c r="BCU69" s="16"/>
      <c r="BCV69" s="16"/>
      <c r="BCW69" s="16"/>
      <c r="BCX69" s="16"/>
      <c r="BCY69" s="16"/>
      <c r="BCZ69" s="16"/>
      <c r="BDA69" s="16"/>
      <c r="BDB69" s="16"/>
      <c r="BDC69" s="16"/>
      <c r="BDD69" s="16"/>
      <c r="BDE69" s="16"/>
      <c r="BDF69" s="16"/>
      <c r="BDG69" s="16"/>
      <c r="BDH69" s="16"/>
      <c r="BDI69" s="16"/>
      <c r="BDJ69" s="16"/>
      <c r="BDK69" s="16"/>
      <c r="BDL69" s="16"/>
      <c r="BDM69" s="16"/>
      <c r="BDN69" s="16"/>
      <c r="BDO69" s="16"/>
      <c r="BDP69" s="16"/>
      <c r="BDQ69" s="16"/>
      <c r="BDR69" s="16"/>
      <c r="BDS69" s="16"/>
      <c r="BDT69" s="16"/>
      <c r="BDU69" s="16"/>
      <c r="BDV69" s="16"/>
      <c r="BDW69" s="16"/>
      <c r="BDX69" s="16"/>
      <c r="BDY69" s="16"/>
      <c r="BDZ69" s="16"/>
      <c r="BEA69" s="16"/>
      <c r="BEB69" s="16"/>
      <c r="BEC69" s="16"/>
      <c r="BED69" s="16"/>
      <c r="BEE69" s="16"/>
      <c r="BEF69" s="16"/>
      <c r="BEG69" s="16"/>
      <c r="BEH69" s="16"/>
      <c r="BEI69" s="16"/>
      <c r="BEJ69" s="16"/>
      <c r="BEK69" s="16"/>
      <c r="BEL69" s="16"/>
      <c r="BEM69" s="16"/>
      <c r="BEN69" s="16"/>
      <c r="BEO69" s="16"/>
      <c r="BEP69" s="16"/>
    </row>
    <row r="70" spans="1:1498" s="20" customFormat="1" ht="11.25" customHeight="1" x14ac:dyDescent="0.2">
      <c r="A70" s="31">
        <v>69</v>
      </c>
      <c r="B70" s="19">
        <v>59</v>
      </c>
      <c r="C70" s="31">
        <v>0</v>
      </c>
      <c r="D70" s="31">
        <v>0</v>
      </c>
      <c r="E70" s="19" t="s">
        <v>2141</v>
      </c>
      <c r="F70" s="19"/>
      <c r="G70" s="6" t="s">
        <v>4256</v>
      </c>
      <c r="H70" s="6" t="s">
        <v>4257</v>
      </c>
      <c r="I70" s="6" t="s">
        <v>2878</v>
      </c>
      <c r="J70" s="19">
        <v>2010</v>
      </c>
      <c r="K70" s="19">
        <v>143</v>
      </c>
      <c r="L70" s="6"/>
      <c r="M70" s="6"/>
      <c r="N70" s="47" t="s">
        <v>2883</v>
      </c>
      <c r="O70" s="77" t="s">
        <v>4258</v>
      </c>
      <c r="P70" s="6" t="s">
        <v>4259</v>
      </c>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row>
    <row r="71" spans="1:1498" s="20" customFormat="1" ht="11.25" customHeight="1" x14ac:dyDescent="0.2">
      <c r="A71" s="31">
        <v>70</v>
      </c>
      <c r="B71" s="16">
        <v>60</v>
      </c>
      <c r="C71" s="31">
        <v>0</v>
      </c>
      <c r="D71" s="31">
        <v>0</v>
      </c>
      <c r="E71" s="19" t="s">
        <v>2141</v>
      </c>
      <c r="F71" s="19"/>
      <c r="G71" s="6" t="s">
        <v>4260</v>
      </c>
      <c r="H71" s="6" t="s">
        <v>4261</v>
      </c>
      <c r="I71" s="6" t="s">
        <v>2878</v>
      </c>
      <c r="J71" s="19">
        <v>2010</v>
      </c>
      <c r="K71" s="19">
        <v>143</v>
      </c>
      <c r="L71" s="6"/>
      <c r="M71" s="6"/>
      <c r="N71" s="47" t="s">
        <v>4262</v>
      </c>
      <c r="O71" s="77" t="s">
        <v>4263</v>
      </c>
      <c r="P71" s="6" t="s">
        <v>4264</v>
      </c>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row>
    <row r="72" spans="1:1498" s="20" customFormat="1" x14ac:dyDescent="0.2">
      <c r="A72" s="31">
        <v>71</v>
      </c>
      <c r="B72" s="16">
        <v>61</v>
      </c>
      <c r="C72" s="31">
        <v>0</v>
      </c>
      <c r="D72" s="31">
        <v>0</v>
      </c>
      <c r="E72" s="19" t="s">
        <v>2141</v>
      </c>
      <c r="F72" s="19"/>
      <c r="G72" s="6" t="s">
        <v>4265</v>
      </c>
      <c r="H72" s="6" t="s">
        <v>4266</v>
      </c>
      <c r="I72" s="6" t="s">
        <v>4175</v>
      </c>
      <c r="J72" s="19">
        <v>2010</v>
      </c>
      <c r="K72" s="19">
        <v>5</v>
      </c>
      <c r="L72" s="6"/>
      <c r="M72" s="6"/>
      <c r="N72" s="47" t="s">
        <v>4267</v>
      </c>
      <c r="O72" s="77" t="s">
        <v>4268</v>
      </c>
      <c r="P72" s="6" t="s">
        <v>4269</v>
      </c>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row>
    <row r="73" spans="1:1498" s="20" customFormat="1" ht="11.25" customHeight="1" x14ac:dyDescent="0.2">
      <c r="A73" s="31">
        <v>72</v>
      </c>
      <c r="B73" s="16">
        <v>62</v>
      </c>
      <c r="C73" s="31">
        <v>0</v>
      </c>
      <c r="D73" s="31">
        <v>0</v>
      </c>
      <c r="E73" s="16" t="s">
        <v>2141</v>
      </c>
      <c r="F73" s="16"/>
      <c r="G73" s="4" t="s">
        <v>4270</v>
      </c>
      <c r="H73" s="4" t="s">
        <v>265</v>
      </c>
      <c r="I73" s="4" t="s">
        <v>4271</v>
      </c>
      <c r="J73" s="16">
        <v>2010</v>
      </c>
      <c r="K73" s="16">
        <v>8</v>
      </c>
      <c r="L73" s="4"/>
      <c r="M73" s="4"/>
      <c r="N73" s="45" t="s">
        <v>4272</v>
      </c>
      <c r="O73" s="77" t="s">
        <v>4273</v>
      </c>
      <c r="P73" s="4" t="s">
        <v>4274</v>
      </c>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row>
    <row r="74" spans="1:1498" s="20" customFormat="1" x14ac:dyDescent="0.2">
      <c r="A74" s="31">
        <v>73</v>
      </c>
      <c r="B74" s="16">
        <v>63</v>
      </c>
      <c r="C74" s="31">
        <v>0</v>
      </c>
      <c r="D74" s="31">
        <v>0</v>
      </c>
      <c r="E74" s="19" t="s">
        <v>2141</v>
      </c>
      <c r="F74" s="19"/>
      <c r="G74" s="6" t="s">
        <v>4275</v>
      </c>
      <c r="H74" s="6" t="s">
        <v>4276</v>
      </c>
      <c r="I74" s="6" t="s">
        <v>4090</v>
      </c>
      <c r="J74" s="19">
        <v>2010</v>
      </c>
      <c r="K74" s="19">
        <v>25</v>
      </c>
      <c r="L74" s="6"/>
      <c r="M74" s="6"/>
      <c r="N74" s="47" t="s">
        <v>4277</v>
      </c>
      <c r="O74" s="77" t="s">
        <v>4278</v>
      </c>
      <c r="P74" s="6" t="s">
        <v>4279</v>
      </c>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row>
    <row r="75" spans="1:1498" s="16" customFormat="1" ht="11.25" customHeight="1" x14ac:dyDescent="0.2">
      <c r="A75" s="31">
        <v>74</v>
      </c>
      <c r="B75" s="16">
        <v>64</v>
      </c>
      <c r="C75" s="31">
        <v>1</v>
      </c>
      <c r="D75" s="31">
        <v>0</v>
      </c>
      <c r="E75" s="16" t="s">
        <v>2141</v>
      </c>
      <c r="G75" s="4" t="s">
        <v>3763</v>
      </c>
      <c r="H75" s="4" t="s">
        <v>2531</v>
      </c>
      <c r="I75" s="43" t="s">
        <v>4142</v>
      </c>
      <c r="J75" s="16">
        <v>2010</v>
      </c>
      <c r="K75" s="16">
        <v>3</v>
      </c>
      <c r="L75" s="4"/>
      <c r="M75" s="4"/>
      <c r="N75" s="45" t="s">
        <v>4977</v>
      </c>
      <c r="O75" s="77" t="s">
        <v>4978</v>
      </c>
      <c r="P75" s="4" t="s">
        <v>4979</v>
      </c>
    </row>
    <row r="76" spans="1:1498" s="78" customFormat="1" ht="11.25" customHeight="1" x14ac:dyDescent="0.2">
      <c r="A76" s="31">
        <v>75</v>
      </c>
      <c r="B76" s="19">
        <v>64</v>
      </c>
      <c r="C76" s="31">
        <v>1</v>
      </c>
      <c r="D76" s="31">
        <v>1</v>
      </c>
      <c r="E76" s="19" t="s">
        <v>2141</v>
      </c>
      <c r="F76" s="19"/>
      <c r="G76" s="4" t="s">
        <v>3763</v>
      </c>
      <c r="H76" s="6" t="s">
        <v>3764</v>
      </c>
      <c r="I76" s="4" t="s">
        <v>2878</v>
      </c>
      <c r="J76" s="19">
        <v>2010</v>
      </c>
      <c r="K76" s="19">
        <v>143</v>
      </c>
      <c r="L76" s="6"/>
      <c r="M76" s="6"/>
      <c r="N76" s="47" t="s">
        <v>3765</v>
      </c>
      <c r="O76" s="77" t="s">
        <v>3766</v>
      </c>
      <c r="P76" s="4" t="s">
        <v>4980</v>
      </c>
    </row>
    <row r="77" spans="1:1498" s="78" customFormat="1" ht="11.25" customHeight="1" x14ac:dyDescent="0.2">
      <c r="A77" s="31">
        <v>76</v>
      </c>
      <c r="B77" s="16">
        <v>65</v>
      </c>
      <c r="C77" s="31">
        <v>0</v>
      </c>
      <c r="D77" s="31">
        <v>0</v>
      </c>
      <c r="E77" s="16" t="s">
        <v>2141</v>
      </c>
      <c r="F77" s="16"/>
      <c r="G77" s="4" t="s">
        <v>4280</v>
      </c>
      <c r="H77" s="82" t="s">
        <v>1316</v>
      </c>
      <c r="I77" s="82" t="s">
        <v>4175</v>
      </c>
      <c r="J77" s="16">
        <v>2011</v>
      </c>
      <c r="K77" s="45" t="s">
        <v>4281</v>
      </c>
      <c r="L77" s="82"/>
      <c r="M77" s="82"/>
      <c r="N77" s="45" t="s">
        <v>4282</v>
      </c>
      <c r="O77" s="77" t="s">
        <v>4283</v>
      </c>
      <c r="P77" s="82" t="s">
        <v>4284</v>
      </c>
    </row>
    <row r="78" spans="1:1498" s="16" customFormat="1" ht="11.25" customHeight="1" x14ac:dyDescent="0.2">
      <c r="A78" s="31">
        <v>77</v>
      </c>
      <c r="B78" s="16">
        <v>66</v>
      </c>
      <c r="C78" s="31">
        <v>0</v>
      </c>
      <c r="D78" s="31">
        <v>0</v>
      </c>
      <c r="E78" s="16" t="s">
        <v>2141</v>
      </c>
      <c r="G78" s="4" t="s">
        <v>4285</v>
      </c>
      <c r="H78" s="4" t="s">
        <v>4286</v>
      </c>
      <c r="I78" s="4" t="s">
        <v>2878</v>
      </c>
      <c r="J78" s="16">
        <v>2011</v>
      </c>
      <c r="K78" s="16">
        <v>144</v>
      </c>
      <c r="L78" s="4"/>
      <c r="M78" s="4"/>
      <c r="N78" s="45" t="s">
        <v>4287</v>
      </c>
      <c r="O78" s="77" t="s">
        <v>4288</v>
      </c>
      <c r="P78" s="4" t="s">
        <v>4289</v>
      </c>
    </row>
    <row r="79" spans="1:1498" s="16" customFormat="1" ht="11.25" customHeight="1" x14ac:dyDescent="0.2">
      <c r="A79" s="31">
        <v>78</v>
      </c>
      <c r="B79" s="16">
        <v>67</v>
      </c>
      <c r="C79" s="31">
        <v>0</v>
      </c>
      <c r="D79" s="31">
        <v>0</v>
      </c>
      <c r="E79" s="16" t="s">
        <v>2141</v>
      </c>
      <c r="G79" s="4" t="s">
        <v>4290</v>
      </c>
      <c r="H79" s="4" t="s">
        <v>4291</v>
      </c>
      <c r="I79" s="43" t="s">
        <v>4142</v>
      </c>
      <c r="J79" s="16">
        <v>2011</v>
      </c>
      <c r="K79" s="16">
        <v>4</v>
      </c>
      <c r="L79" s="4"/>
      <c r="M79" s="4"/>
      <c r="N79" s="45" t="s">
        <v>4292</v>
      </c>
      <c r="O79" s="77" t="s">
        <v>4293</v>
      </c>
      <c r="P79" s="4" t="s">
        <v>4294</v>
      </c>
    </row>
    <row r="80" spans="1:1498" s="16" customFormat="1" ht="11.25" customHeight="1" x14ac:dyDescent="0.2">
      <c r="A80" s="31">
        <v>79</v>
      </c>
      <c r="B80" s="16">
        <v>68</v>
      </c>
      <c r="C80" s="31">
        <v>0</v>
      </c>
      <c r="D80" s="31">
        <v>0</v>
      </c>
      <c r="E80" s="16" t="s">
        <v>2141</v>
      </c>
      <c r="G80" s="4" t="s">
        <v>4295</v>
      </c>
      <c r="H80" s="4" t="s">
        <v>4296</v>
      </c>
      <c r="I80" s="4" t="s">
        <v>2878</v>
      </c>
      <c r="J80" s="16">
        <v>2011</v>
      </c>
      <c r="K80" s="16">
        <v>144</v>
      </c>
      <c r="L80" s="4"/>
      <c r="M80" s="4"/>
      <c r="N80" s="16" t="s">
        <v>4297</v>
      </c>
      <c r="O80" s="77" t="s">
        <v>4298</v>
      </c>
      <c r="P80" s="4" t="s">
        <v>4299</v>
      </c>
    </row>
    <row r="81" spans="1:1498" s="16" customFormat="1" x14ac:dyDescent="0.2">
      <c r="A81" s="31">
        <v>80</v>
      </c>
      <c r="B81" s="16">
        <v>69</v>
      </c>
      <c r="C81" s="31">
        <v>1</v>
      </c>
      <c r="D81" s="31">
        <v>0</v>
      </c>
      <c r="E81" s="16" t="s">
        <v>2141</v>
      </c>
      <c r="G81" s="4" t="s">
        <v>4981</v>
      </c>
      <c r="H81" s="4" t="s">
        <v>4982</v>
      </c>
      <c r="I81" s="4" t="s">
        <v>4983</v>
      </c>
      <c r="J81" s="16">
        <v>2010</v>
      </c>
      <c r="K81" s="16">
        <v>53</v>
      </c>
      <c r="L81" s="4"/>
      <c r="M81" s="4"/>
      <c r="N81" s="45" t="s">
        <v>4984</v>
      </c>
      <c r="O81" s="77" t="s">
        <v>4985</v>
      </c>
      <c r="P81" s="4" t="s">
        <v>4986</v>
      </c>
    </row>
    <row r="82" spans="1:1498" s="78" customFormat="1" ht="11.25" customHeight="1" x14ac:dyDescent="0.2">
      <c r="A82" s="31">
        <v>81</v>
      </c>
      <c r="B82" s="16">
        <v>69</v>
      </c>
      <c r="C82" s="31">
        <v>1</v>
      </c>
      <c r="D82" s="31">
        <v>0</v>
      </c>
      <c r="E82" s="16" t="s">
        <v>2141</v>
      </c>
      <c r="F82" s="16"/>
      <c r="G82" s="4" t="s">
        <v>4987</v>
      </c>
      <c r="H82" s="4" t="s">
        <v>4988</v>
      </c>
      <c r="I82" s="4" t="s">
        <v>3772</v>
      </c>
      <c r="J82" s="16">
        <v>2013</v>
      </c>
      <c r="K82" s="16">
        <v>74</v>
      </c>
      <c r="L82" s="4"/>
      <c r="M82" s="4"/>
      <c r="N82" s="45" t="s">
        <v>4989</v>
      </c>
      <c r="O82" s="77" t="s">
        <v>4990</v>
      </c>
      <c r="P82" s="4" t="s">
        <v>4991</v>
      </c>
    </row>
    <row r="83" spans="1:1498" s="78" customFormat="1" ht="11.25" customHeight="1" x14ac:dyDescent="0.2">
      <c r="A83" s="31">
        <v>82</v>
      </c>
      <c r="B83" s="16">
        <v>69</v>
      </c>
      <c r="C83" s="31">
        <v>1</v>
      </c>
      <c r="D83" s="31">
        <v>1</v>
      </c>
      <c r="E83" s="16" t="s">
        <v>2141</v>
      </c>
      <c r="F83" s="16"/>
      <c r="G83" s="4" t="s">
        <v>3770</v>
      </c>
      <c r="H83" s="4" t="s">
        <v>3771</v>
      </c>
      <c r="I83" s="4" t="s">
        <v>3772</v>
      </c>
      <c r="J83" s="16">
        <v>2013</v>
      </c>
      <c r="K83" s="16">
        <v>74</v>
      </c>
      <c r="L83" s="4"/>
      <c r="M83" s="4"/>
      <c r="N83" s="45" t="s">
        <v>3773</v>
      </c>
      <c r="O83" s="77" t="s">
        <v>3774</v>
      </c>
      <c r="P83" s="4" t="s">
        <v>4992</v>
      </c>
    </row>
    <row r="84" spans="1:1498" s="78" customFormat="1" x14ac:dyDescent="0.2">
      <c r="A84" s="31">
        <v>83</v>
      </c>
      <c r="B84" s="16">
        <v>70</v>
      </c>
      <c r="C84" s="31">
        <v>0</v>
      </c>
      <c r="D84" s="31">
        <v>0</v>
      </c>
      <c r="E84" s="19" t="s">
        <v>2141</v>
      </c>
      <c r="F84" s="19"/>
      <c r="G84" s="6" t="s">
        <v>4300</v>
      </c>
      <c r="H84" s="6" t="s">
        <v>4301</v>
      </c>
      <c r="I84" s="6" t="s">
        <v>2878</v>
      </c>
      <c r="J84" s="19">
        <v>2011</v>
      </c>
      <c r="K84" s="19">
        <v>144</v>
      </c>
      <c r="L84" s="6"/>
      <c r="M84" s="6"/>
      <c r="N84" s="47" t="s">
        <v>4302</v>
      </c>
      <c r="O84" s="77" t="s">
        <v>4303</v>
      </c>
      <c r="P84" s="6" t="s">
        <v>4304</v>
      </c>
    </row>
    <row r="85" spans="1:1498" s="16" customFormat="1" ht="11.25" customHeight="1" x14ac:dyDescent="0.2">
      <c r="A85" s="31">
        <v>84</v>
      </c>
      <c r="B85" s="16">
        <v>71</v>
      </c>
      <c r="C85" s="31">
        <v>0</v>
      </c>
      <c r="D85" s="31">
        <v>0</v>
      </c>
      <c r="E85" s="16" t="s">
        <v>2141</v>
      </c>
      <c r="G85" s="4" t="s">
        <v>4305</v>
      </c>
      <c r="H85" s="4" t="s">
        <v>4306</v>
      </c>
      <c r="I85" s="4" t="s">
        <v>2878</v>
      </c>
      <c r="J85" s="16">
        <v>2011</v>
      </c>
      <c r="K85" s="16">
        <v>144</v>
      </c>
      <c r="L85" s="4"/>
      <c r="M85" s="4"/>
      <c r="N85" s="45" t="s">
        <v>4307</v>
      </c>
      <c r="O85" s="77" t="s">
        <v>4308</v>
      </c>
      <c r="P85" s="4" t="s">
        <v>4309</v>
      </c>
    </row>
    <row r="86" spans="1:1498" s="16" customFormat="1" x14ac:dyDescent="0.2">
      <c r="A86" s="31">
        <v>85</v>
      </c>
      <c r="B86" s="16">
        <v>72</v>
      </c>
      <c r="C86" s="31">
        <v>0</v>
      </c>
      <c r="D86" s="31">
        <v>0</v>
      </c>
      <c r="E86" s="16" t="s">
        <v>2141</v>
      </c>
      <c r="G86" s="4" t="s">
        <v>4310</v>
      </c>
      <c r="H86" s="4" t="s">
        <v>254</v>
      </c>
      <c r="I86" s="4" t="s">
        <v>3994</v>
      </c>
      <c r="J86" s="16">
        <v>2011</v>
      </c>
      <c r="K86" s="16">
        <v>21</v>
      </c>
      <c r="L86" s="4"/>
      <c r="M86" s="4"/>
      <c r="N86" s="45" t="s">
        <v>4311</v>
      </c>
      <c r="O86" s="77" t="s">
        <v>4312</v>
      </c>
      <c r="P86" s="4" t="s">
        <v>4313</v>
      </c>
    </row>
    <row r="87" spans="1:1498" s="16" customFormat="1" x14ac:dyDescent="0.2">
      <c r="A87" s="31">
        <v>86</v>
      </c>
      <c r="B87" s="16">
        <v>73</v>
      </c>
      <c r="C87" s="31">
        <v>0</v>
      </c>
      <c r="D87" s="31">
        <v>0</v>
      </c>
      <c r="E87" s="19" t="s">
        <v>2141</v>
      </c>
      <c r="F87" s="19"/>
      <c r="G87" s="6" t="s">
        <v>4314</v>
      </c>
      <c r="H87" s="6" t="s">
        <v>572</v>
      </c>
      <c r="I87" s="6" t="s">
        <v>4315</v>
      </c>
      <c r="J87" s="19">
        <v>2011</v>
      </c>
      <c r="K87" s="19">
        <v>101</v>
      </c>
      <c r="L87" s="6"/>
      <c r="M87" s="6"/>
      <c r="N87" s="47" t="s">
        <v>4316</v>
      </c>
      <c r="O87" s="77" t="s">
        <v>4317</v>
      </c>
      <c r="P87" s="6" t="s">
        <v>4318</v>
      </c>
    </row>
    <row r="88" spans="1:1498" s="16" customFormat="1" ht="11.25" customHeight="1" x14ac:dyDescent="0.2">
      <c r="A88" s="31">
        <v>87</v>
      </c>
      <c r="B88" s="16">
        <v>74</v>
      </c>
      <c r="C88" s="31">
        <v>0</v>
      </c>
      <c r="D88" s="31">
        <v>0</v>
      </c>
      <c r="E88" s="16" t="s">
        <v>2141</v>
      </c>
      <c r="G88" s="4" t="s">
        <v>4319</v>
      </c>
      <c r="H88" s="4" t="s">
        <v>4320</v>
      </c>
      <c r="I88" s="4" t="s">
        <v>2881</v>
      </c>
      <c r="J88" s="16">
        <v>2011</v>
      </c>
      <c r="K88" s="16">
        <v>34</v>
      </c>
      <c r="L88" s="4"/>
      <c r="M88" s="4"/>
      <c r="N88" s="45" t="s">
        <v>4321</v>
      </c>
      <c r="O88" s="77" t="s">
        <v>4322</v>
      </c>
      <c r="P88" s="4" t="s">
        <v>4323</v>
      </c>
    </row>
    <row r="89" spans="1:1498" s="16" customFormat="1" ht="11.25" customHeight="1" x14ac:dyDescent="0.2">
      <c r="A89" s="31">
        <v>88</v>
      </c>
      <c r="B89" s="16">
        <v>75</v>
      </c>
      <c r="C89" s="31">
        <v>0</v>
      </c>
      <c r="D89" s="31">
        <v>0</v>
      </c>
      <c r="E89" s="16" t="s">
        <v>2141</v>
      </c>
      <c r="G89" s="4" t="s">
        <v>4324</v>
      </c>
      <c r="H89" s="4" t="s">
        <v>4325</v>
      </c>
      <c r="I89" s="4" t="s">
        <v>2878</v>
      </c>
      <c r="J89" s="16">
        <v>2011</v>
      </c>
      <c r="K89" s="16">
        <v>144</v>
      </c>
      <c r="L89" s="4"/>
      <c r="M89" s="4"/>
      <c r="N89" s="45" t="s">
        <v>4326</v>
      </c>
      <c r="O89" s="77" t="s">
        <v>4327</v>
      </c>
      <c r="P89" s="4" t="s">
        <v>4328</v>
      </c>
    </row>
    <row r="90" spans="1:1498" s="16" customFormat="1" ht="11.25" customHeight="1" x14ac:dyDescent="0.2">
      <c r="A90" s="31">
        <v>89</v>
      </c>
      <c r="B90" s="16">
        <v>76</v>
      </c>
      <c r="C90" s="31">
        <v>0</v>
      </c>
      <c r="D90" s="31">
        <v>0</v>
      </c>
      <c r="E90" s="16" t="s">
        <v>2141</v>
      </c>
      <c r="G90" s="4" t="s">
        <v>4329</v>
      </c>
      <c r="H90" s="4" t="s">
        <v>4330</v>
      </c>
      <c r="I90" s="4" t="s">
        <v>4331</v>
      </c>
      <c r="J90" s="16">
        <v>2011</v>
      </c>
      <c r="K90" s="16">
        <v>14</v>
      </c>
      <c r="L90" s="4"/>
      <c r="M90" s="4"/>
      <c r="N90" s="45" t="s">
        <v>4332</v>
      </c>
      <c r="O90" s="77" t="s">
        <v>4333</v>
      </c>
      <c r="P90" s="4" t="s">
        <v>4334</v>
      </c>
    </row>
    <row r="91" spans="1:1498" s="16" customFormat="1" ht="11.25" customHeight="1" x14ac:dyDescent="0.2">
      <c r="A91" s="31">
        <v>90</v>
      </c>
      <c r="B91" s="19">
        <v>77</v>
      </c>
      <c r="C91" s="31">
        <v>0</v>
      </c>
      <c r="D91" s="31">
        <v>0</v>
      </c>
      <c r="E91" s="19" t="s">
        <v>2141</v>
      </c>
      <c r="F91" s="19"/>
      <c r="G91" s="6" t="s">
        <v>4335</v>
      </c>
      <c r="H91" s="6" t="s">
        <v>748</v>
      </c>
      <c r="I91" s="6" t="s">
        <v>2879</v>
      </c>
      <c r="J91" s="19">
        <v>2011</v>
      </c>
      <c r="K91" s="19">
        <v>108</v>
      </c>
      <c r="L91" s="6"/>
      <c r="M91" s="6"/>
      <c r="N91" s="47" t="s">
        <v>2884</v>
      </c>
      <c r="O91" s="77" t="s">
        <v>4336</v>
      </c>
      <c r="P91" s="6" t="s">
        <v>4337</v>
      </c>
    </row>
    <row r="92" spans="1:1498" s="16" customFormat="1" ht="11.25" customHeight="1" x14ac:dyDescent="0.2">
      <c r="A92" s="31">
        <v>91</v>
      </c>
      <c r="B92" s="16">
        <v>78</v>
      </c>
      <c r="C92" s="31">
        <v>0</v>
      </c>
      <c r="D92" s="31">
        <v>0</v>
      </c>
      <c r="E92" s="16" t="s">
        <v>2141</v>
      </c>
      <c r="G92" s="4" t="s">
        <v>4338</v>
      </c>
      <c r="H92" s="4" t="s">
        <v>2071</v>
      </c>
      <c r="I92" s="4" t="s">
        <v>2879</v>
      </c>
      <c r="J92" s="16">
        <v>2011</v>
      </c>
      <c r="K92" s="16">
        <v>108</v>
      </c>
      <c r="L92" s="4"/>
      <c r="M92" s="4"/>
      <c r="N92" s="45" t="s">
        <v>4339</v>
      </c>
      <c r="O92" s="77" t="s">
        <v>4340</v>
      </c>
      <c r="P92" s="4" t="s">
        <v>4341</v>
      </c>
    </row>
    <row r="93" spans="1:1498" s="16" customFormat="1" x14ac:dyDescent="0.2">
      <c r="A93" s="31">
        <v>92</v>
      </c>
      <c r="B93" s="16">
        <v>79</v>
      </c>
      <c r="C93" s="31">
        <v>0</v>
      </c>
      <c r="D93" s="31">
        <v>0</v>
      </c>
      <c r="E93" s="16" t="s">
        <v>2141</v>
      </c>
      <c r="G93" s="4" t="s">
        <v>4342</v>
      </c>
      <c r="H93" s="4" t="s">
        <v>209</v>
      </c>
      <c r="I93" s="4" t="s">
        <v>4175</v>
      </c>
      <c r="J93" s="16">
        <v>2012</v>
      </c>
      <c r="K93" s="16" t="s">
        <v>4343</v>
      </c>
      <c r="L93" s="4"/>
      <c r="M93" s="4"/>
      <c r="N93" s="45" t="s">
        <v>4344</v>
      </c>
      <c r="O93" s="77" t="s">
        <v>4345</v>
      </c>
      <c r="P93" s="4" t="s">
        <v>4346</v>
      </c>
    </row>
    <row r="94" spans="1:1498" s="20" customFormat="1" ht="11.25" customHeight="1" x14ac:dyDescent="0.2">
      <c r="A94" s="31">
        <v>93</v>
      </c>
      <c r="B94" s="19">
        <v>80</v>
      </c>
      <c r="C94" s="31">
        <v>0</v>
      </c>
      <c r="D94" s="31">
        <v>0</v>
      </c>
      <c r="E94" s="19" t="s">
        <v>2141</v>
      </c>
      <c r="F94" s="19"/>
      <c r="G94" s="6" t="s">
        <v>4347</v>
      </c>
      <c r="H94" s="6" t="s">
        <v>4348</v>
      </c>
      <c r="I94" s="4" t="s">
        <v>2878</v>
      </c>
      <c r="J94" s="19">
        <v>2012</v>
      </c>
      <c r="K94" s="19">
        <v>156</v>
      </c>
      <c r="L94" s="6"/>
      <c r="M94" s="6"/>
      <c r="N94" s="47" t="s">
        <v>4349</v>
      </c>
      <c r="O94" s="77" t="s">
        <v>4350</v>
      </c>
      <c r="P94" s="6" t="s">
        <v>4351</v>
      </c>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c r="MS94" s="16"/>
      <c r="MT94" s="16"/>
      <c r="MU94" s="16"/>
      <c r="MV94" s="16"/>
      <c r="MW94" s="16"/>
      <c r="MX94" s="16"/>
      <c r="MY94" s="16"/>
      <c r="MZ94" s="16"/>
      <c r="NA94" s="16"/>
      <c r="NB94" s="16"/>
      <c r="NC94" s="16"/>
      <c r="ND94" s="16"/>
      <c r="NE94" s="16"/>
      <c r="NF94" s="16"/>
      <c r="NG94" s="16"/>
      <c r="NH94" s="16"/>
      <c r="NI94" s="16"/>
      <c r="NJ94" s="16"/>
      <c r="NK94" s="16"/>
      <c r="NL94" s="16"/>
      <c r="NM94" s="16"/>
      <c r="NN94" s="16"/>
      <c r="NO94" s="16"/>
      <c r="NP94" s="16"/>
      <c r="NQ94" s="16"/>
      <c r="NR94" s="16"/>
      <c r="NS94" s="16"/>
      <c r="NT94" s="16"/>
      <c r="NU94" s="16"/>
      <c r="NV94" s="16"/>
      <c r="NW94" s="16"/>
      <c r="NX94" s="16"/>
      <c r="NY94" s="16"/>
      <c r="NZ94" s="16"/>
      <c r="OA94" s="16"/>
      <c r="OB94" s="16"/>
      <c r="OC94" s="16"/>
      <c r="OD94" s="16"/>
      <c r="OE94" s="16"/>
      <c r="OF94" s="16"/>
      <c r="OG94" s="16"/>
      <c r="OH94" s="16"/>
      <c r="OI94" s="16"/>
      <c r="OJ94" s="16"/>
      <c r="OK94" s="16"/>
      <c r="OL94" s="16"/>
      <c r="OM94" s="16"/>
      <c r="ON94" s="16"/>
      <c r="OO94" s="16"/>
      <c r="OP94" s="16"/>
      <c r="OQ94" s="16"/>
      <c r="OR94" s="16"/>
      <c r="OS94" s="16"/>
      <c r="OT94" s="16"/>
      <c r="OU94" s="16"/>
      <c r="OV94" s="16"/>
      <c r="OW94" s="16"/>
      <c r="OX94" s="16"/>
      <c r="OY94" s="16"/>
      <c r="OZ94" s="16"/>
      <c r="PA94" s="16"/>
      <c r="PB94" s="16"/>
      <c r="PC94" s="16"/>
      <c r="PD94" s="16"/>
      <c r="PE94" s="16"/>
      <c r="PF94" s="16"/>
      <c r="PG94" s="16"/>
      <c r="PH94" s="16"/>
      <c r="PI94" s="16"/>
      <c r="PJ94" s="16"/>
      <c r="PK94" s="16"/>
      <c r="PL94" s="16"/>
      <c r="PM94" s="16"/>
      <c r="PN94" s="16"/>
      <c r="PO94" s="16"/>
      <c r="PP94" s="16"/>
      <c r="PQ94" s="16"/>
      <c r="PR94" s="16"/>
      <c r="PS94" s="16"/>
      <c r="PT94" s="16"/>
      <c r="PU94" s="16"/>
      <c r="PV94" s="16"/>
      <c r="PW94" s="16"/>
      <c r="PX94" s="16"/>
      <c r="PY94" s="16"/>
      <c r="PZ94" s="16"/>
      <c r="QA94" s="16"/>
      <c r="QB94" s="16"/>
      <c r="QC94" s="16"/>
      <c r="QD94" s="16"/>
      <c r="QE94" s="16"/>
      <c r="QF94" s="16"/>
      <c r="QG94" s="16"/>
      <c r="QH94" s="16"/>
      <c r="QI94" s="16"/>
      <c r="QJ94" s="16"/>
      <c r="QK94" s="16"/>
      <c r="QL94" s="16"/>
      <c r="QM94" s="16"/>
      <c r="QN94" s="16"/>
      <c r="QO94" s="16"/>
      <c r="QP94" s="16"/>
      <c r="QQ94" s="16"/>
      <c r="QR94" s="16"/>
      <c r="QS94" s="16"/>
      <c r="QT94" s="16"/>
      <c r="QU94" s="16"/>
      <c r="QV94" s="16"/>
      <c r="QW94" s="16"/>
      <c r="QX94" s="16"/>
      <c r="QY94" s="16"/>
      <c r="QZ94" s="16"/>
      <c r="RA94" s="16"/>
      <c r="RB94" s="16"/>
      <c r="RC94" s="16"/>
      <c r="RD94" s="16"/>
      <c r="RE94" s="16"/>
      <c r="RF94" s="16"/>
      <c r="RG94" s="16"/>
      <c r="RH94" s="16"/>
      <c r="RI94" s="16"/>
      <c r="RJ94" s="16"/>
      <c r="RK94" s="16"/>
      <c r="RL94" s="16"/>
      <c r="RM94" s="16"/>
      <c r="RN94" s="16"/>
      <c r="RO94" s="16"/>
      <c r="RP94" s="16"/>
      <c r="RQ94" s="16"/>
      <c r="RR94" s="16"/>
      <c r="RS94" s="16"/>
      <c r="RT94" s="16"/>
      <c r="RU94" s="16"/>
      <c r="RV94" s="16"/>
      <c r="RW94" s="16"/>
      <c r="RX94" s="16"/>
      <c r="RY94" s="16"/>
      <c r="RZ94" s="16"/>
      <c r="SA94" s="16"/>
      <c r="SB94" s="16"/>
      <c r="SC94" s="16"/>
      <c r="SD94" s="16"/>
      <c r="SE94" s="16"/>
      <c r="SF94" s="16"/>
      <c r="SG94" s="16"/>
      <c r="SH94" s="16"/>
      <c r="SI94" s="16"/>
      <c r="SJ94" s="16"/>
      <c r="SK94" s="16"/>
      <c r="SL94" s="16"/>
      <c r="SM94" s="16"/>
      <c r="SN94" s="16"/>
      <c r="SO94" s="16"/>
      <c r="SP94" s="16"/>
      <c r="SQ94" s="16"/>
      <c r="SR94" s="16"/>
      <c r="SS94" s="16"/>
      <c r="ST94" s="16"/>
      <c r="SU94" s="16"/>
      <c r="SV94" s="16"/>
      <c r="SW94" s="16"/>
      <c r="SX94" s="16"/>
      <c r="SY94" s="16"/>
      <c r="SZ94" s="16"/>
      <c r="TA94" s="16"/>
      <c r="TB94" s="16"/>
      <c r="TC94" s="16"/>
      <c r="TD94" s="16"/>
      <c r="TE94" s="16"/>
      <c r="TF94" s="16"/>
      <c r="TG94" s="16"/>
      <c r="TH94" s="16"/>
      <c r="TI94" s="16"/>
      <c r="TJ94" s="16"/>
      <c r="TK94" s="16"/>
      <c r="TL94" s="16"/>
      <c r="TM94" s="16"/>
      <c r="TN94" s="16"/>
      <c r="TO94" s="16"/>
      <c r="TP94" s="16"/>
      <c r="TQ94" s="16"/>
      <c r="TR94" s="16"/>
      <c r="TS94" s="16"/>
      <c r="TT94" s="16"/>
      <c r="TU94" s="16"/>
      <c r="TV94" s="16"/>
      <c r="TW94" s="16"/>
      <c r="TX94" s="16"/>
      <c r="TY94" s="16"/>
      <c r="TZ94" s="16"/>
      <c r="UA94" s="16"/>
      <c r="UB94" s="16"/>
      <c r="UC94" s="16"/>
      <c r="UD94" s="16"/>
      <c r="UE94" s="16"/>
      <c r="UF94" s="16"/>
      <c r="UG94" s="16"/>
      <c r="UH94" s="16"/>
      <c r="UI94" s="16"/>
      <c r="UJ94" s="16"/>
      <c r="UK94" s="16"/>
      <c r="UL94" s="16"/>
      <c r="UM94" s="16"/>
      <c r="UN94" s="16"/>
      <c r="UO94" s="16"/>
      <c r="UP94" s="16"/>
      <c r="UQ94" s="16"/>
      <c r="UR94" s="16"/>
      <c r="US94" s="16"/>
      <c r="UT94" s="16"/>
      <c r="UU94" s="16"/>
      <c r="UV94" s="16"/>
      <c r="UW94" s="16"/>
      <c r="UX94" s="16"/>
      <c r="UY94" s="16"/>
      <c r="UZ94" s="16"/>
      <c r="VA94" s="16"/>
      <c r="VB94" s="16"/>
      <c r="VC94" s="16"/>
      <c r="VD94" s="16"/>
      <c r="VE94" s="16"/>
      <c r="VF94" s="16"/>
      <c r="VG94" s="16"/>
      <c r="VH94" s="16"/>
      <c r="VI94" s="16"/>
      <c r="VJ94" s="16"/>
      <c r="VK94" s="16"/>
      <c r="VL94" s="16"/>
      <c r="VM94" s="16"/>
      <c r="VN94" s="16"/>
      <c r="VO94" s="16"/>
      <c r="VP94" s="16"/>
      <c r="VQ94" s="16"/>
      <c r="VR94" s="16"/>
      <c r="VS94" s="16"/>
      <c r="VT94" s="16"/>
      <c r="VU94" s="16"/>
      <c r="VV94" s="16"/>
      <c r="VW94" s="16"/>
      <c r="VX94" s="16"/>
      <c r="VY94" s="16"/>
      <c r="VZ94" s="16"/>
      <c r="WA94" s="16"/>
      <c r="WB94" s="16"/>
      <c r="WC94" s="16"/>
      <c r="WD94" s="16"/>
      <c r="WE94" s="16"/>
      <c r="WF94" s="16"/>
      <c r="WG94" s="16"/>
      <c r="WH94" s="16"/>
      <c r="WI94" s="16"/>
      <c r="WJ94" s="16"/>
      <c r="WK94" s="16"/>
      <c r="WL94" s="16"/>
      <c r="WM94" s="16"/>
      <c r="WN94" s="16"/>
      <c r="WO94" s="16"/>
      <c r="WP94" s="16"/>
      <c r="WQ94" s="16"/>
      <c r="WR94" s="16"/>
      <c r="WS94" s="16"/>
      <c r="WT94" s="16"/>
      <c r="WU94" s="16"/>
      <c r="WV94" s="16"/>
      <c r="WW94" s="16"/>
      <c r="WX94" s="16"/>
      <c r="WY94" s="16"/>
      <c r="WZ94" s="16"/>
      <c r="XA94" s="16"/>
      <c r="XB94" s="16"/>
      <c r="XC94" s="16"/>
      <c r="XD94" s="16"/>
      <c r="XE94" s="16"/>
      <c r="XF94" s="16"/>
      <c r="XG94" s="16"/>
      <c r="XH94" s="16"/>
      <c r="XI94" s="16"/>
      <c r="XJ94" s="16"/>
      <c r="XK94" s="16"/>
      <c r="XL94" s="16"/>
      <c r="XM94" s="16"/>
      <c r="XN94" s="16"/>
      <c r="XO94" s="16"/>
      <c r="XP94" s="16"/>
      <c r="XQ94" s="16"/>
      <c r="XR94" s="16"/>
      <c r="XS94" s="16"/>
      <c r="XT94" s="16"/>
      <c r="XU94" s="16"/>
      <c r="XV94" s="16"/>
      <c r="XW94" s="16"/>
      <c r="XX94" s="16"/>
      <c r="XY94" s="16"/>
      <c r="XZ94" s="16"/>
      <c r="YA94" s="16"/>
      <c r="YB94" s="16"/>
      <c r="YC94" s="16"/>
      <c r="YD94" s="16"/>
      <c r="YE94" s="16"/>
      <c r="YF94" s="16"/>
      <c r="YG94" s="16"/>
      <c r="YH94" s="16"/>
      <c r="YI94" s="16"/>
      <c r="YJ94" s="16"/>
      <c r="YK94" s="16"/>
      <c r="YL94" s="16"/>
      <c r="YM94" s="16"/>
      <c r="YN94" s="16"/>
      <c r="YO94" s="16"/>
      <c r="YP94" s="16"/>
      <c r="YQ94" s="16"/>
      <c r="YR94" s="16"/>
      <c r="YS94" s="16"/>
      <c r="YT94" s="16"/>
      <c r="YU94" s="16"/>
      <c r="YV94" s="16"/>
      <c r="YW94" s="16"/>
      <c r="YX94" s="16"/>
      <c r="YY94" s="16"/>
      <c r="YZ94" s="16"/>
      <c r="ZA94" s="16"/>
      <c r="ZB94" s="16"/>
      <c r="ZC94" s="16"/>
      <c r="ZD94" s="16"/>
      <c r="ZE94" s="16"/>
      <c r="ZF94" s="16"/>
      <c r="ZG94" s="16"/>
      <c r="ZH94" s="16"/>
      <c r="ZI94" s="16"/>
      <c r="ZJ94" s="16"/>
      <c r="ZK94" s="16"/>
      <c r="ZL94" s="16"/>
      <c r="ZM94" s="16"/>
      <c r="ZN94" s="16"/>
      <c r="ZO94" s="16"/>
      <c r="ZP94" s="16"/>
      <c r="ZQ94" s="16"/>
      <c r="ZR94" s="16"/>
      <c r="ZS94" s="16"/>
      <c r="ZT94" s="16"/>
      <c r="ZU94" s="16"/>
      <c r="ZV94" s="16"/>
      <c r="ZW94" s="16"/>
      <c r="ZX94" s="16"/>
      <c r="ZY94" s="16"/>
      <c r="ZZ94" s="16"/>
      <c r="AAA94" s="16"/>
      <c r="AAB94" s="16"/>
      <c r="AAC94" s="16"/>
      <c r="AAD94" s="16"/>
      <c r="AAE94" s="16"/>
      <c r="AAF94" s="16"/>
      <c r="AAG94" s="16"/>
      <c r="AAH94" s="16"/>
      <c r="AAI94" s="16"/>
      <c r="AAJ94" s="16"/>
      <c r="AAK94" s="16"/>
      <c r="AAL94" s="16"/>
      <c r="AAM94" s="16"/>
      <c r="AAN94" s="16"/>
      <c r="AAO94" s="16"/>
      <c r="AAP94" s="16"/>
      <c r="AAQ94" s="16"/>
      <c r="AAR94" s="16"/>
      <c r="AAS94" s="16"/>
      <c r="AAT94" s="16"/>
      <c r="AAU94" s="16"/>
      <c r="AAV94" s="16"/>
      <c r="AAW94" s="16"/>
      <c r="AAX94" s="16"/>
      <c r="AAY94" s="16"/>
      <c r="AAZ94" s="16"/>
      <c r="ABA94" s="16"/>
      <c r="ABB94" s="16"/>
      <c r="ABC94" s="16"/>
      <c r="ABD94" s="16"/>
      <c r="ABE94" s="16"/>
      <c r="ABF94" s="16"/>
      <c r="ABG94" s="16"/>
      <c r="ABH94" s="16"/>
      <c r="ABI94" s="16"/>
      <c r="ABJ94" s="16"/>
      <c r="ABK94" s="16"/>
      <c r="ABL94" s="16"/>
      <c r="ABM94" s="16"/>
      <c r="ABN94" s="16"/>
      <c r="ABO94" s="16"/>
      <c r="ABP94" s="16"/>
      <c r="ABQ94" s="16"/>
      <c r="ABR94" s="16"/>
      <c r="ABS94" s="16"/>
      <c r="ABT94" s="16"/>
      <c r="ABU94" s="16"/>
      <c r="ABV94" s="16"/>
      <c r="ABW94" s="16"/>
      <c r="ABX94" s="16"/>
      <c r="ABY94" s="16"/>
      <c r="ABZ94" s="16"/>
      <c r="ACA94" s="16"/>
      <c r="ACB94" s="16"/>
      <c r="ACC94" s="16"/>
      <c r="ACD94" s="16"/>
      <c r="ACE94" s="16"/>
      <c r="ACF94" s="16"/>
      <c r="ACG94" s="16"/>
      <c r="ACH94" s="16"/>
      <c r="ACI94" s="16"/>
      <c r="ACJ94" s="16"/>
      <c r="ACK94" s="16"/>
      <c r="ACL94" s="16"/>
      <c r="ACM94" s="16"/>
      <c r="ACN94" s="16"/>
      <c r="ACO94" s="16"/>
      <c r="ACP94" s="16"/>
      <c r="ACQ94" s="16"/>
      <c r="ACR94" s="16"/>
      <c r="ACS94" s="16"/>
      <c r="ACT94" s="16"/>
      <c r="ACU94" s="16"/>
      <c r="ACV94" s="16"/>
      <c r="ACW94" s="16"/>
      <c r="ACX94" s="16"/>
      <c r="ACY94" s="16"/>
      <c r="ACZ94" s="16"/>
      <c r="ADA94" s="16"/>
      <c r="ADB94" s="16"/>
      <c r="ADC94" s="16"/>
      <c r="ADD94" s="16"/>
      <c r="ADE94" s="16"/>
      <c r="ADF94" s="16"/>
      <c r="ADG94" s="16"/>
      <c r="ADH94" s="16"/>
      <c r="ADI94" s="16"/>
      <c r="ADJ94" s="16"/>
      <c r="ADK94" s="16"/>
      <c r="ADL94" s="16"/>
      <c r="ADM94" s="16"/>
      <c r="ADN94" s="16"/>
      <c r="ADO94" s="16"/>
      <c r="ADP94" s="16"/>
      <c r="ADQ94" s="16"/>
      <c r="ADR94" s="16"/>
      <c r="ADS94" s="16"/>
      <c r="ADT94" s="16"/>
      <c r="ADU94" s="16"/>
      <c r="ADV94" s="16"/>
      <c r="ADW94" s="16"/>
      <c r="ADX94" s="16"/>
      <c r="ADY94" s="16"/>
      <c r="ADZ94" s="16"/>
      <c r="AEA94" s="16"/>
      <c r="AEB94" s="16"/>
      <c r="AEC94" s="16"/>
      <c r="AED94" s="16"/>
      <c r="AEE94" s="16"/>
      <c r="AEF94" s="16"/>
      <c r="AEG94" s="16"/>
      <c r="AEH94" s="16"/>
      <c r="AEI94" s="16"/>
      <c r="AEJ94" s="16"/>
      <c r="AEK94" s="16"/>
      <c r="AEL94" s="16"/>
      <c r="AEM94" s="16"/>
      <c r="AEN94" s="16"/>
      <c r="AEO94" s="16"/>
      <c r="AEP94" s="16"/>
      <c r="AEQ94" s="16"/>
      <c r="AER94" s="16"/>
      <c r="AES94" s="16"/>
      <c r="AET94" s="16"/>
      <c r="AEU94" s="16"/>
      <c r="AEV94" s="16"/>
      <c r="AEW94" s="16"/>
      <c r="AEX94" s="16"/>
      <c r="AEY94" s="16"/>
      <c r="AEZ94" s="16"/>
      <c r="AFA94" s="16"/>
      <c r="AFB94" s="16"/>
      <c r="AFC94" s="16"/>
      <c r="AFD94" s="16"/>
      <c r="AFE94" s="16"/>
      <c r="AFF94" s="16"/>
      <c r="AFG94" s="16"/>
      <c r="AFH94" s="16"/>
      <c r="AFI94" s="16"/>
      <c r="AFJ94" s="16"/>
      <c r="AFK94" s="16"/>
      <c r="AFL94" s="16"/>
      <c r="AFM94" s="16"/>
      <c r="AFN94" s="16"/>
      <c r="AFO94" s="16"/>
      <c r="AFP94" s="16"/>
      <c r="AFQ94" s="16"/>
      <c r="AFR94" s="16"/>
      <c r="AFS94" s="16"/>
      <c r="AFT94" s="16"/>
      <c r="AFU94" s="16"/>
      <c r="AFV94" s="16"/>
      <c r="AFW94" s="16"/>
      <c r="AFX94" s="16"/>
      <c r="AFY94" s="16"/>
      <c r="AFZ94" s="16"/>
      <c r="AGA94" s="16"/>
      <c r="AGB94" s="16"/>
      <c r="AGC94" s="16"/>
      <c r="AGD94" s="16"/>
      <c r="AGE94" s="16"/>
      <c r="AGF94" s="16"/>
      <c r="AGG94" s="16"/>
      <c r="AGH94" s="16"/>
      <c r="AGI94" s="16"/>
      <c r="AGJ94" s="16"/>
      <c r="AGK94" s="16"/>
      <c r="AGL94" s="16"/>
      <c r="AGM94" s="16"/>
      <c r="AGN94" s="16"/>
      <c r="AGO94" s="16"/>
      <c r="AGP94" s="16"/>
      <c r="AGQ94" s="16"/>
      <c r="AGR94" s="16"/>
      <c r="AGS94" s="16"/>
      <c r="AGT94" s="16"/>
      <c r="AGU94" s="16"/>
      <c r="AGV94" s="16"/>
      <c r="AGW94" s="16"/>
      <c r="AGX94" s="16"/>
      <c r="AGY94" s="16"/>
      <c r="AGZ94" s="16"/>
      <c r="AHA94" s="16"/>
      <c r="AHB94" s="16"/>
      <c r="AHC94" s="16"/>
      <c r="AHD94" s="16"/>
      <c r="AHE94" s="16"/>
      <c r="AHF94" s="16"/>
      <c r="AHG94" s="16"/>
      <c r="AHH94" s="16"/>
      <c r="AHI94" s="16"/>
      <c r="AHJ94" s="16"/>
      <c r="AHK94" s="16"/>
      <c r="AHL94" s="16"/>
      <c r="AHM94" s="16"/>
      <c r="AHN94" s="16"/>
      <c r="AHO94" s="16"/>
      <c r="AHP94" s="16"/>
      <c r="AHQ94" s="16"/>
      <c r="AHR94" s="16"/>
      <c r="AHS94" s="16"/>
      <c r="AHT94" s="16"/>
      <c r="AHU94" s="16"/>
      <c r="AHV94" s="16"/>
      <c r="AHW94" s="16"/>
      <c r="AHX94" s="16"/>
      <c r="AHY94" s="16"/>
      <c r="AHZ94" s="16"/>
      <c r="AIA94" s="16"/>
      <c r="AIB94" s="16"/>
      <c r="AIC94" s="16"/>
      <c r="AID94" s="16"/>
      <c r="AIE94" s="16"/>
      <c r="AIF94" s="16"/>
      <c r="AIG94" s="16"/>
      <c r="AIH94" s="16"/>
      <c r="AII94" s="16"/>
      <c r="AIJ94" s="16"/>
      <c r="AIK94" s="16"/>
      <c r="AIL94" s="16"/>
      <c r="AIM94" s="16"/>
      <c r="AIN94" s="16"/>
      <c r="AIO94" s="16"/>
      <c r="AIP94" s="16"/>
      <c r="AIQ94" s="16"/>
      <c r="AIR94" s="16"/>
      <c r="AIS94" s="16"/>
      <c r="AIT94" s="16"/>
      <c r="AIU94" s="16"/>
      <c r="AIV94" s="16"/>
      <c r="AIW94" s="16"/>
      <c r="AIX94" s="16"/>
      <c r="AIY94" s="16"/>
      <c r="AIZ94" s="16"/>
      <c r="AJA94" s="16"/>
      <c r="AJB94" s="16"/>
      <c r="AJC94" s="16"/>
      <c r="AJD94" s="16"/>
      <c r="AJE94" s="16"/>
      <c r="AJF94" s="16"/>
      <c r="AJG94" s="16"/>
      <c r="AJH94" s="16"/>
      <c r="AJI94" s="16"/>
      <c r="AJJ94" s="16"/>
      <c r="AJK94" s="16"/>
      <c r="AJL94" s="16"/>
      <c r="AJM94" s="16"/>
      <c r="AJN94" s="16"/>
      <c r="AJO94" s="16"/>
      <c r="AJP94" s="16"/>
      <c r="AJQ94" s="16"/>
      <c r="AJR94" s="16"/>
      <c r="AJS94" s="16"/>
      <c r="AJT94" s="16"/>
      <c r="AJU94" s="16"/>
      <c r="AJV94" s="16"/>
      <c r="AJW94" s="16"/>
      <c r="AJX94" s="16"/>
      <c r="AJY94" s="16"/>
      <c r="AJZ94" s="16"/>
      <c r="AKA94" s="16"/>
      <c r="AKB94" s="16"/>
      <c r="AKC94" s="16"/>
      <c r="AKD94" s="16"/>
      <c r="AKE94" s="16"/>
      <c r="AKF94" s="16"/>
      <c r="AKG94" s="16"/>
      <c r="AKH94" s="16"/>
      <c r="AKI94" s="16"/>
      <c r="AKJ94" s="16"/>
      <c r="AKK94" s="16"/>
      <c r="AKL94" s="16"/>
      <c r="AKM94" s="16"/>
      <c r="AKN94" s="16"/>
      <c r="AKO94" s="16"/>
      <c r="AKP94" s="16"/>
      <c r="AKQ94" s="16"/>
      <c r="AKR94" s="16"/>
      <c r="AKS94" s="16"/>
      <c r="AKT94" s="16"/>
      <c r="AKU94" s="16"/>
      <c r="AKV94" s="16"/>
      <c r="AKW94" s="16"/>
      <c r="AKX94" s="16"/>
      <c r="AKY94" s="16"/>
      <c r="AKZ94" s="16"/>
      <c r="ALA94" s="16"/>
      <c r="ALB94" s="16"/>
      <c r="ALC94" s="16"/>
      <c r="ALD94" s="16"/>
      <c r="ALE94" s="16"/>
      <c r="ALF94" s="16"/>
      <c r="ALG94" s="16"/>
      <c r="ALH94" s="16"/>
      <c r="ALI94" s="16"/>
      <c r="ALJ94" s="16"/>
      <c r="ALK94" s="16"/>
      <c r="ALL94" s="16"/>
      <c r="ALM94" s="16"/>
      <c r="ALN94" s="16"/>
      <c r="ALO94" s="16"/>
      <c r="ALP94" s="16"/>
      <c r="ALQ94" s="16"/>
      <c r="ALR94" s="16"/>
      <c r="ALS94" s="16"/>
      <c r="ALT94" s="16"/>
      <c r="ALU94" s="16"/>
      <c r="ALV94" s="16"/>
      <c r="ALW94" s="16"/>
      <c r="ALX94" s="16"/>
      <c r="ALY94" s="16"/>
      <c r="ALZ94" s="16"/>
      <c r="AMA94" s="16"/>
      <c r="AMB94" s="16"/>
      <c r="AMC94" s="16"/>
      <c r="AMD94" s="16"/>
      <c r="AME94" s="16"/>
      <c r="AMF94" s="16"/>
      <c r="AMG94" s="16"/>
      <c r="AMH94" s="16"/>
      <c r="AMI94" s="16"/>
      <c r="AMJ94" s="16"/>
      <c r="AMK94" s="16"/>
      <c r="AML94" s="16"/>
      <c r="AMM94" s="16"/>
      <c r="AMN94" s="16"/>
      <c r="AMO94" s="16"/>
      <c r="AMP94" s="16"/>
      <c r="AMQ94" s="16"/>
      <c r="AMR94" s="16"/>
      <c r="AMS94" s="16"/>
      <c r="AMT94" s="16"/>
      <c r="AMU94" s="16"/>
      <c r="AMV94" s="16"/>
      <c r="AMW94" s="16"/>
      <c r="AMX94" s="16"/>
      <c r="AMY94" s="16"/>
      <c r="AMZ94" s="16"/>
      <c r="ANA94" s="16"/>
      <c r="ANB94" s="16"/>
      <c r="ANC94" s="16"/>
      <c r="AND94" s="16"/>
      <c r="ANE94" s="16"/>
      <c r="ANF94" s="16"/>
      <c r="ANG94" s="16"/>
      <c r="ANH94" s="16"/>
      <c r="ANI94" s="16"/>
      <c r="ANJ94" s="16"/>
      <c r="ANK94" s="16"/>
      <c r="ANL94" s="16"/>
      <c r="ANM94" s="16"/>
      <c r="ANN94" s="16"/>
      <c r="ANO94" s="16"/>
      <c r="ANP94" s="16"/>
      <c r="ANQ94" s="16"/>
      <c r="ANR94" s="16"/>
      <c r="ANS94" s="16"/>
      <c r="ANT94" s="16"/>
      <c r="ANU94" s="16"/>
      <c r="ANV94" s="16"/>
      <c r="ANW94" s="16"/>
      <c r="ANX94" s="16"/>
      <c r="ANY94" s="16"/>
      <c r="ANZ94" s="16"/>
      <c r="AOA94" s="16"/>
      <c r="AOB94" s="16"/>
      <c r="AOC94" s="16"/>
      <c r="AOD94" s="16"/>
      <c r="AOE94" s="16"/>
      <c r="AOF94" s="16"/>
      <c r="AOG94" s="16"/>
      <c r="AOH94" s="16"/>
      <c r="AOI94" s="16"/>
      <c r="AOJ94" s="16"/>
      <c r="AOK94" s="16"/>
      <c r="AOL94" s="16"/>
      <c r="AOM94" s="16"/>
      <c r="AON94" s="16"/>
      <c r="AOO94" s="16"/>
      <c r="AOP94" s="16"/>
      <c r="AOQ94" s="16"/>
      <c r="AOR94" s="16"/>
      <c r="AOS94" s="16"/>
      <c r="AOT94" s="16"/>
      <c r="AOU94" s="16"/>
      <c r="AOV94" s="16"/>
      <c r="AOW94" s="16"/>
      <c r="AOX94" s="16"/>
      <c r="AOY94" s="16"/>
      <c r="AOZ94" s="16"/>
      <c r="APA94" s="16"/>
      <c r="APB94" s="16"/>
      <c r="APC94" s="16"/>
      <c r="APD94" s="16"/>
      <c r="APE94" s="16"/>
      <c r="APF94" s="16"/>
      <c r="APG94" s="16"/>
      <c r="APH94" s="16"/>
      <c r="API94" s="16"/>
      <c r="APJ94" s="16"/>
      <c r="APK94" s="16"/>
      <c r="APL94" s="16"/>
      <c r="APM94" s="16"/>
      <c r="APN94" s="16"/>
      <c r="APO94" s="16"/>
      <c r="APP94" s="16"/>
      <c r="APQ94" s="16"/>
      <c r="APR94" s="16"/>
      <c r="APS94" s="16"/>
      <c r="APT94" s="16"/>
      <c r="APU94" s="16"/>
      <c r="APV94" s="16"/>
      <c r="APW94" s="16"/>
      <c r="APX94" s="16"/>
      <c r="APY94" s="16"/>
      <c r="APZ94" s="16"/>
      <c r="AQA94" s="16"/>
      <c r="AQB94" s="16"/>
      <c r="AQC94" s="16"/>
      <c r="AQD94" s="16"/>
      <c r="AQE94" s="16"/>
      <c r="AQF94" s="16"/>
      <c r="AQG94" s="16"/>
      <c r="AQH94" s="16"/>
      <c r="AQI94" s="16"/>
      <c r="AQJ94" s="16"/>
      <c r="AQK94" s="16"/>
      <c r="AQL94" s="16"/>
      <c r="AQM94" s="16"/>
      <c r="AQN94" s="16"/>
      <c r="AQO94" s="16"/>
      <c r="AQP94" s="16"/>
      <c r="AQQ94" s="16"/>
      <c r="AQR94" s="16"/>
      <c r="AQS94" s="16"/>
      <c r="AQT94" s="16"/>
      <c r="AQU94" s="16"/>
      <c r="AQV94" s="16"/>
      <c r="AQW94" s="16"/>
      <c r="AQX94" s="16"/>
      <c r="AQY94" s="16"/>
      <c r="AQZ94" s="16"/>
      <c r="ARA94" s="16"/>
      <c r="ARB94" s="16"/>
      <c r="ARC94" s="16"/>
      <c r="ARD94" s="16"/>
      <c r="ARE94" s="16"/>
      <c r="ARF94" s="16"/>
      <c r="ARG94" s="16"/>
      <c r="ARH94" s="16"/>
      <c r="ARI94" s="16"/>
      <c r="ARJ94" s="16"/>
      <c r="ARK94" s="16"/>
      <c r="ARL94" s="16"/>
      <c r="ARM94" s="16"/>
      <c r="ARN94" s="16"/>
      <c r="ARO94" s="16"/>
      <c r="ARP94" s="16"/>
      <c r="ARQ94" s="16"/>
      <c r="ARR94" s="16"/>
      <c r="ARS94" s="16"/>
      <c r="ART94" s="16"/>
      <c r="ARU94" s="16"/>
      <c r="ARV94" s="16"/>
      <c r="ARW94" s="16"/>
      <c r="ARX94" s="16"/>
      <c r="ARY94" s="16"/>
      <c r="ARZ94" s="16"/>
      <c r="ASA94" s="16"/>
      <c r="ASB94" s="16"/>
      <c r="ASC94" s="16"/>
      <c r="ASD94" s="16"/>
      <c r="ASE94" s="16"/>
      <c r="ASF94" s="16"/>
      <c r="ASG94" s="16"/>
      <c r="ASH94" s="16"/>
      <c r="ASI94" s="16"/>
      <c r="ASJ94" s="16"/>
      <c r="ASK94" s="16"/>
      <c r="ASL94" s="16"/>
      <c r="ASM94" s="16"/>
      <c r="ASN94" s="16"/>
      <c r="ASO94" s="16"/>
      <c r="ASP94" s="16"/>
      <c r="ASQ94" s="16"/>
      <c r="ASR94" s="16"/>
      <c r="ASS94" s="16"/>
      <c r="AST94" s="16"/>
      <c r="ASU94" s="16"/>
      <c r="ASV94" s="16"/>
      <c r="ASW94" s="16"/>
      <c r="ASX94" s="16"/>
      <c r="ASY94" s="16"/>
      <c r="ASZ94" s="16"/>
      <c r="ATA94" s="16"/>
      <c r="ATB94" s="16"/>
      <c r="ATC94" s="16"/>
      <c r="ATD94" s="16"/>
      <c r="ATE94" s="16"/>
      <c r="ATF94" s="16"/>
      <c r="ATG94" s="16"/>
      <c r="ATH94" s="16"/>
      <c r="ATI94" s="16"/>
      <c r="ATJ94" s="16"/>
      <c r="ATK94" s="16"/>
      <c r="ATL94" s="16"/>
      <c r="ATM94" s="16"/>
      <c r="ATN94" s="16"/>
      <c r="ATO94" s="16"/>
      <c r="ATP94" s="16"/>
      <c r="ATQ94" s="16"/>
      <c r="ATR94" s="16"/>
      <c r="ATS94" s="16"/>
      <c r="ATT94" s="16"/>
      <c r="ATU94" s="16"/>
      <c r="ATV94" s="16"/>
      <c r="ATW94" s="16"/>
      <c r="ATX94" s="16"/>
      <c r="ATY94" s="16"/>
      <c r="ATZ94" s="16"/>
      <c r="AUA94" s="16"/>
      <c r="AUB94" s="16"/>
      <c r="AUC94" s="16"/>
      <c r="AUD94" s="16"/>
      <c r="AUE94" s="16"/>
      <c r="AUF94" s="16"/>
      <c r="AUG94" s="16"/>
      <c r="AUH94" s="16"/>
      <c r="AUI94" s="16"/>
      <c r="AUJ94" s="16"/>
      <c r="AUK94" s="16"/>
      <c r="AUL94" s="16"/>
      <c r="AUM94" s="16"/>
      <c r="AUN94" s="16"/>
      <c r="AUO94" s="16"/>
      <c r="AUP94" s="16"/>
      <c r="AUQ94" s="16"/>
      <c r="AUR94" s="16"/>
      <c r="AUS94" s="16"/>
      <c r="AUT94" s="16"/>
      <c r="AUU94" s="16"/>
      <c r="AUV94" s="16"/>
      <c r="AUW94" s="16"/>
      <c r="AUX94" s="16"/>
      <c r="AUY94" s="16"/>
      <c r="AUZ94" s="16"/>
      <c r="AVA94" s="16"/>
      <c r="AVB94" s="16"/>
      <c r="AVC94" s="16"/>
      <c r="AVD94" s="16"/>
      <c r="AVE94" s="16"/>
      <c r="AVF94" s="16"/>
      <c r="AVG94" s="16"/>
      <c r="AVH94" s="16"/>
      <c r="AVI94" s="16"/>
      <c r="AVJ94" s="16"/>
      <c r="AVK94" s="16"/>
      <c r="AVL94" s="16"/>
      <c r="AVM94" s="16"/>
      <c r="AVN94" s="16"/>
      <c r="AVO94" s="16"/>
      <c r="AVP94" s="16"/>
      <c r="AVQ94" s="16"/>
      <c r="AVR94" s="16"/>
      <c r="AVS94" s="16"/>
      <c r="AVT94" s="16"/>
      <c r="AVU94" s="16"/>
      <c r="AVV94" s="16"/>
      <c r="AVW94" s="16"/>
      <c r="AVX94" s="16"/>
      <c r="AVY94" s="16"/>
      <c r="AVZ94" s="16"/>
      <c r="AWA94" s="16"/>
      <c r="AWB94" s="16"/>
      <c r="AWC94" s="16"/>
      <c r="AWD94" s="16"/>
      <c r="AWE94" s="16"/>
      <c r="AWF94" s="16"/>
      <c r="AWG94" s="16"/>
      <c r="AWH94" s="16"/>
      <c r="AWI94" s="16"/>
      <c r="AWJ94" s="16"/>
      <c r="AWK94" s="16"/>
      <c r="AWL94" s="16"/>
      <c r="AWM94" s="16"/>
      <c r="AWN94" s="16"/>
      <c r="AWO94" s="16"/>
      <c r="AWP94" s="16"/>
      <c r="AWQ94" s="16"/>
      <c r="AWR94" s="16"/>
      <c r="AWS94" s="16"/>
      <c r="AWT94" s="16"/>
      <c r="AWU94" s="16"/>
      <c r="AWV94" s="16"/>
      <c r="AWW94" s="16"/>
      <c r="AWX94" s="16"/>
      <c r="AWY94" s="16"/>
      <c r="AWZ94" s="16"/>
      <c r="AXA94" s="16"/>
      <c r="AXB94" s="16"/>
      <c r="AXC94" s="16"/>
      <c r="AXD94" s="16"/>
      <c r="AXE94" s="16"/>
      <c r="AXF94" s="16"/>
      <c r="AXG94" s="16"/>
      <c r="AXH94" s="16"/>
      <c r="AXI94" s="16"/>
      <c r="AXJ94" s="16"/>
      <c r="AXK94" s="16"/>
      <c r="AXL94" s="16"/>
      <c r="AXM94" s="16"/>
      <c r="AXN94" s="16"/>
      <c r="AXO94" s="16"/>
      <c r="AXP94" s="16"/>
      <c r="AXQ94" s="16"/>
      <c r="AXR94" s="16"/>
      <c r="AXS94" s="16"/>
      <c r="AXT94" s="16"/>
      <c r="AXU94" s="16"/>
      <c r="AXV94" s="16"/>
      <c r="AXW94" s="16"/>
      <c r="AXX94" s="16"/>
      <c r="AXY94" s="16"/>
      <c r="AXZ94" s="16"/>
      <c r="AYA94" s="16"/>
      <c r="AYB94" s="16"/>
      <c r="AYC94" s="16"/>
      <c r="AYD94" s="16"/>
      <c r="AYE94" s="16"/>
      <c r="AYF94" s="16"/>
      <c r="AYG94" s="16"/>
      <c r="AYH94" s="16"/>
      <c r="AYI94" s="16"/>
      <c r="AYJ94" s="16"/>
      <c r="AYK94" s="16"/>
      <c r="AYL94" s="16"/>
      <c r="AYM94" s="16"/>
      <c r="AYN94" s="16"/>
      <c r="AYO94" s="16"/>
      <c r="AYP94" s="16"/>
      <c r="AYQ94" s="16"/>
      <c r="AYR94" s="16"/>
      <c r="AYS94" s="16"/>
      <c r="AYT94" s="16"/>
      <c r="AYU94" s="16"/>
      <c r="AYV94" s="16"/>
      <c r="AYW94" s="16"/>
      <c r="AYX94" s="16"/>
      <c r="AYY94" s="16"/>
      <c r="AYZ94" s="16"/>
      <c r="AZA94" s="16"/>
      <c r="AZB94" s="16"/>
      <c r="AZC94" s="16"/>
      <c r="AZD94" s="16"/>
      <c r="AZE94" s="16"/>
      <c r="AZF94" s="16"/>
      <c r="AZG94" s="16"/>
      <c r="AZH94" s="16"/>
      <c r="AZI94" s="16"/>
      <c r="AZJ94" s="16"/>
      <c r="AZK94" s="16"/>
      <c r="AZL94" s="16"/>
      <c r="AZM94" s="16"/>
      <c r="AZN94" s="16"/>
      <c r="AZO94" s="16"/>
      <c r="AZP94" s="16"/>
      <c r="AZQ94" s="16"/>
      <c r="AZR94" s="16"/>
      <c r="AZS94" s="16"/>
      <c r="AZT94" s="16"/>
      <c r="AZU94" s="16"/>
      <c r="AZV94" s="16"/>
      <c r="AZW94" s="16"/>
      <c r="AZX94" s="16"/>
      <c r="AZY94" s="16"/>
      <c r="AZZ94" s="16"/>
      <c r="BAA94" s="16"/>
      <c r="BAB94" s="16"/>
      <c r="BAC94" s="16"/>
      <c r="BAD94" s="16"/>
      <c r="BAE94" s="16"/>
      <c r="BAF94" s="16"/>
      <c r="BAG94" s="16"/>
      <c r="BAH94" s="16"/>
      <c r="BAI94" s="16"/>
      <c r="BAJ94" s="16"/>
      <c r="BAK94" s="16"/>
      <c r="BAL94" s="16"/>
      <c r="BAM94" s="16"/>
      <c r="BAN94" s="16"/>
      <c r="BAO94" s="16"/>
      <c r="BAP94" s="16"/>
      <c r="BAQ94" s="16"/>
      <c r="BAR94" s="16"/>
      <c r="BAS94" s="16"/>
      <c r="BAT94" s="16"/>
      <c r="BAU94" s="16"/>
      <c r="BAV94" s="16"/>
      <c r="BAW94" s="16"/>
      <c r="BAX94" s="16"/>
      <c r="BAY94" s="16"/>
      <c r="BAZ94" s="16"/>
      <c r="BBA94" s="16"/>
      <c r="BBB94" s="16"/>
      <c r="BBC94" s="16"/>
      <c r="BBD94" s="16"/>
      <c r="BBE94" s="16"/>
      <c r="BBF94" s="16"/>
      <c r="BBG94" s="16"/>
      <c r="BBH94" s="16"/>
      <c r="BBI94" s="16"/>
      <c r="BBJ94" s="16"/>
      <c r="BBK94" s="16"/>
      <c r="BBL94" s="16"/>
      <c r="BBM94" s="16"/>
      <c r="BBN94" s="16"/>
      <c r="BBO94" s="16"/>
      <c r="BBP94" s="16"/>
      <c r="BBQ94" s="16"/>
      <c r="BBR94" s="16"/>
      <c r="BBS94" s="16"/>
      <c r="BBT94" s="16"/>
      <c r="BBU94" s="16"/>
      <c r="BBV94" s="16"/>
      <c r="BBW94" s="16"/>
      <c r="BBX94" s="16"/>
      <c r="BBY94" s="16"/>
      <c r="BBZ94" s="16"/>
      <c r="BCA94" s="16"/>
      <c r="BCB94" s="16"/>
      <c r="BCC94" s="16"/>
      <c r="BCD94" s="16"/>
      <c r="BCE94" s="16"/>
      <c r="BCF94" s="16"/>
      <c r="BCG94" s="16"/>
      <c r="BCH94" s="16"/>
      <c r="BCI94" s="16"/>
      <c r="BCJ94" s="16"/>
      <c r="BCK94" s="16"/>
      <c r="BCL94" s="16"/>
      <c r="BCM94" s="16"/>
      <c r="BCN94" s="16"/>
      <c r="BCO94" s="16"/>
      <c r="BCP94" s="16"/>
      <c r="BCQ94" s="16"/>
      <c r="BCR94" s="16"/>
      <c r="BCS94" s="16"/>
      <c r="BCT94" s="16"/>
      <c r="BCU94" s="16"/>
      <c r="BCV94" s="16"/>
      <c r="BCW94" s="16"/>
      <c r="BCX94" s="16"/>
      <c r="BCY94" s="16"/>
      <c r="BCZ94" s="16"/>
      <c r="BDA94" s="16"/>
      <c r="BDB94" s="16"/>
      <c r="BDC94" s="16"/>
      <c r="BDD94" s="16"/>
      <c r="BDE94" s="16"/>
      <c r="BDF94" s="16"/>
      <c r="BDG94" s="16"/>
      <c r="BDH94" s="16"/>
      <c r="BDI94" s="16"/>
      <c r="BDJ94" s="16"/>
      <c r="BDK94" s="16"/>
      <c r="BDL94" s="16"/>
      <c r="BDM94" s="16"/>
      <c r="BDN94" s="16"/>
      <c r="BDO94" s="16"/>
      <c r="BDP94" s="16"/>
      <c r="BDQ94" s="16"/>
      <c r="BDR94" s="16"/>
      <c r="BDS94" s="16"/>
      <c r="BDT94" s="16"/>
      <c r="BDU94" s="16"/>
      <c r="BDV94" s="16"/>
      <c r="BDW94" s="16"/>
      <c r="BDX94" s="16"/>
      <c r="BDY94" s="16"/>
      <c r="BDZ94" s="16"/>
      <c r="BEA94" s="16"/>
      <c r="BEB94" s="16"/>
      <c r="BEC94" s="16"/>
      <c r="BED94" s="16"/>
      <c r="BEE94" s="16"/>
      <c r="BEF94" s="16"/>
      <c r="BEG94" s="16"/>
      <c r="BEH94" s="16"/>
      <c r="BEI94" s="16"/>
      <c r="BEJ94" s="16"/>
      <c r="BEK94" s="16"/>
      <c r="BEL94" s="16"/>
      <c r="BEM94" s="16"/>
      <c r="BEN94" s="16"/>
      <c r="BEO94" s="16"/>
      <c r="BEP94" s="16"/>
    </row>
    <row r="95" spans="1:1498" s="20" customFormat="1" x14ac:dyDescent="0.2">
      <c r="A95" s="31">
        <v>94</v>
      </c>
      <c r="B95" s="19">
        <v>81</v>
      </c>
      <c r="C95" s="31">
        <v>0</v>
      </c>
      <c r="D95" s="31">
        <v>0</v>
      </c>
      <c r="E95" s="19" t="s">
        <v>2141</v>
      </c>
      <c r="F95" s="19"/>
      <c r="G95" s="6" t="s">
        <v>4352</v>
      </c>
      <c r="H95" s="6" t="s">
        <v>2877</v>
      </c>
      <c r="I95" s="6" t="s">
        <v>4353</v>
      </c>
      <c r="J95" s="19">
        <v>2012</v>
      </c>
      <c r="K95" s="19">
        <v>63</v>
      </c>
      <c r="L95" s="6"/>
      <c r="M95" s="6"/>
      <c r="N95" s="47" t="s">
        <v>2885</v>
      </c>
      <c r="O95" s="77" t="s">
        <v>4354</v>
      </c>
      <c r="P95" s="6" t="s">
        <v>4355</v>
      </c>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c r="MS95" s="16"/>
      <c r="MT95" s="16"/>
      <c r="MU95" s="16"/>
      <c r="MV95" s="16"/>
      <c r="MW95" s="16"/>
      <c r="MX95" s="16"/>
      <c r="MY95" s="16"/>
      <c r="MZ95" s="16"/>
      <c r="NA95" s="16"/>
      <c r="NB95" s="16"/>
      <c r="NC95" s="16"/>
      <c r="ND95" s="16"/>
      <c r="NE95" s="16"/>
      <c r="NF95" s="16"/>
      <c r="NG95" s="16"/>
      <c r="NH95" s="16"/>
      <c r="NI95" s="16"/>
      <c r="NJ95" s="16"/>
      <c r="NK95" s="16"/>
      <c r="NL95" s="16"/>
      <c r="NM95" s="16"/>
      <c r="NN95" s="16"/>
      <c r="NO95" s="16"/>
      <c r="NP95" s="16"/>
      <c r="NQ95" s="16"/>
      <c r="NR95" s="16"/>
      <c r="NS95" s="16"/>
      <c r="NT95" s="16"/>
      <c r="NU95" s="16"/>
      <c r="NV95" s="16"/>
      <c r="NW95" s="16"/>
      <c r="NX95" s="16"/>
      <c r="NY95" s="16"/>
      <c r="NZ95" s="16"/>
      <c r="OA95" s="16"/>
      <c r="OB95" s="16"/>
      <c r="OC95" s="16"/>
      <c r="OD95" s="16"/>
      <c r="OE95" s="16"/>
      <c r="OF95" s="16"/>
      <c r="OG95" s="16"/>
      <c r="OH95" s="16"/>
      <c r="OI95" s="16"/>
      <c r="OJ95" s="16"/>
      <c r="OK95" s="16"/>
      <c r="OL95" s="16"/>
      <c r="OM95" s="16"/>
      <c r="ON95" s="16"/>
      <c r="OO95" s="16"/>
      <c r="OP95" s="16"/>
      <c r="OQ95" s="16"/>
      <c r="OR95" s="16"/>
      <c r="OS95" s="16"/>
      <c r="OT95" s="16"/>
      <c r="OU95" s="16"/>
      <c r="OV95" s="16"/>
      <c r="OW95" s="16"/>
      <c r="OX95" s="16"/>
      <c r="OY95" s="16"/>
      <c r="OZ95" s="16"/>
      <c r="PA95" s="16"/>
      <c r="PB95" s="16"/>
      <c r="PC95" s="16"/>
      <c r="PD95" s="16"/>
      <c r="PE95" s="16"/>
      <c r="PF95" s="16"/>
      <c r="PG95" s="16"/>
      <c r="PH95" s="16"/>
      <c r="PI95" s="16"/>
      <c r="PJ95" s="16"/>
      <c r="PK95" s="16"/>
      <c r="PL95" s="16"/>
      <c r="PM95" s="16"/>
      <c r="PN95" s="16"/>
      <c r="PO95" s="16"/>
      <c r="PP95" s="16"/>
      <c r="PQ95" s="16"/>
      <c r="PR95" s="16"/>
      <c r="PS95" s="16"/>
      <c r="PT95" s="16"/>
      <c r="PU95" s="16"/>
      <c r="PV95" s="16"/>
      <c r="PW95" s="16"/>
      <c r="PX95" s="16"/>
      <c r="PY95" s="16"/>
      <c r="PZ95" s="16"/>
      <c r="QA95" s="16"/>
      <c r="QB95" s="16"/>
      <c r="QC95" s="16"/>
      <c r="QD95" s="16"/>
      <c r="QE95" s="16"/>
      <c r="QF95" s="16"/>
      <c r="QG95" s="16"/>
      <c r="QH95" s="16"/>
      <c r="QI95" s="16"/>
      <c r="QJ95" s="16"/>
      <c r="QK95" s="16"/>
      <c r="QL95" s="16"/>
      <c r="QM95" s="16"/>
      <c r="QN95" s="16"/>
      <c r="QO95" s="16"/>
      <c r="QP95" s="16"/>
      <c r="QQ95" s="16"/>
      <c r="QR95" s="16"/>
      <c r="QS95" s="16"/>
      <c r="QT95" s="16"/>
      <c r="QU95" s="16"/>
      <c r="QV95" s="16"/>
      <c r="QW95" s="16"/>
      <c r="QX95" s="16"/>
      <c r="QY95" s="16"/>
      <c r="QZ95" s="16"/>
      <c r="RA95" s="16"/>
      <c r="RB95" s="16"/>
      <c r="RC95" s="16"/>
      <c r="RD95" s="16"/>
      <c r="RE95" s="16"/>
      <c r="RF95" s="16"/>
      <c r="RG95" s="16"/>
      <c r="RH95" s="16"/>
      <c r="RI95" s="16"/>
      <c r="RJ95" s="16"/>
      <c r="RK95" s="16"/>
      <c r="RL95" s="16"/>
      <c r="RM95" s="16"/>
      <c r="RN95" s="16"/>
      <c r="RO95" s="16"/>
      <c r="RP95" s="16"/>
      <c r="RQ95" s="16"/>
      <c r="RR95" s="16"/>
      <c r="RS95" s="16"/>
      <c r="RT95" s="16"/>
      <c r="RU95" s="16"/>
      <c r="RV95" s="16"/>
      <c r="RW95" s="16"/>
      <c r="RX95" s="16"/>
      <c r="RY95" s="16"/>
      <c r="RZ95" s="16"/>
      <c r="SA95" s="16"/>
      <c r="SB95" s="16"/>
      <c r="SC95" s="16"/>
      <c r="SD95" s="16"/>
      <c r="SE95" s="16"/>
      <c r="SF95" s="16"/>
      <c r="SG95" s="16"/>
      <c r="SH95" s="16"/>
      <c r="SI95" s="16"/>
      <c r="SJ95" s="16"/>
      <c r="SK95" s="16"/>
      <c r="SL95" s="16"/>
      <c r="SM95" s="16"/>
      <c r="SN95" s="16"/>
      <c r="SO95" s="16"/>
      <c r="SP95" s="16"/>
      <c r="SQ95" s="16"/>
      <c r="SR95" s="16"/>
      <c r="SS95" s="16"/>
      <c r="ST95" s="16"/>
      <c r="SU95" s="16"/>
      <c r="SV95" s="16"/>
      <c r="SW95" s="16"/>
      <c r="SX95" s="16"/>
      <c r="SY95" s="16"/>
      <c r="SZ95" s="16"/>
      <c r="TA95" s="16"/>
      <c r="TB95" s="16"/>
      <c r="TC95" s="16"/>
      <c r="TD95" s="16"/>
      <c r="TE95" s="16"/>
      <c r="TF95" s="16"/>
      <c r="TG95" s="16"/>
      <c r="TH95" s="16"/>
      <c r="TI95" s="16"/>
      <c r="TJ95" s="16"/>
      <c r="TK95" s="16"/>
      <c r="TL95" s="16"/>
      <c r="TM95" s="16"/>
      <c r="TN95" s="16"/>
      <c r="TO95" s="16"/>
      <c r="TP95" s="16"/>
      <c r="TQ95" s="16"/>
      <c r="TR95" s="16"/>
      <c r="TS95" s="16"/>
      <c r="TT95" s="16"/>
      <c r="TU95" s="16"/>
      <c r="TV95" s="16"/>
      <c r="TW95" s="16"/>
      <c r="TX95" s="16"/>
      <c r="TY95" s="16"/>
      <c r="TZ95" s="16"/>
      <c r="UA95" s="16"/>
      <c r="UB95" s="16"/>
      <c r="UC95" s="16"/>
      <c r="UD95" s="16"/>
      <c r="UE95" s="16"/>
      <c r="UF95" s="16"/>
      <c r="UG95" s="16"/>
      <c r="UH95" s="16"/>
      <c r="UI95" s="16"/>
      <c r="UJ95" s="16"/>
      <c r="UK95" s="16"/>
      <c r="UL95" s="16"/>
      <c r="UM95" s="16"/>
      <c r="UN95" s="16"/>
      <c r="UO95" s="16"/>
      <c r="UP95" s="16"/>
      <c r="UQ95" s="16"/>
      <c r="UR95" s="16"/>
      <c r="US95" s="16"/>
      <c r="UT95" s="16"/>
      <c r="UU95" s="16"/>
      <c r="UV95" s="16"/>
      <c r="UW95" s="16"/>
      <c r="UX95" s="16"/>
      <c r="UY95" s="16"/>
      <c r="UZ95" s="16"/>
      <c r="VA95" s="16"/>
      <c r="VB95" s="16"/>
      <c r="VC95" s="16"/>
      <c r="VD95" s="16"/>
      <c r="VE95" s="16"/>
      <c r="VF95" s="16"/>
      <c r="VG95" s="16"/>
      <c r="VH95" s="16"/>
      <c r="VI95" s="16"/>
      <c r="VJ95" s="16"/>
      <c r="VK95" s="16"/>
      <c r="VL95" s="16"/>
      <c r="VM95" s="16"/>
      <c r="VN95" s="16"/>
      <c r="VO95" s="16"/>
      <c r="VP95" s="16"/>
      <c r="VQ95" s="16"/>
      <c r="VR95" s="16"/>
      <c r="VS95" s="16"/>
      <c r="VT95" s="16"/>
      <c r="VU95" s="16"/>
      <c r="VV95" s="16"/>
      <c r="VW95" s="16"/>
      <c r="VX95" s="16"/>
      <c r="VY95" s="16"/>
      <c r="VZ95" s="16"/>
      <c r="WA95" s="16"/>
      <c r="WB95" s="16"/>
      <c r="WC95" s="16"/>
      <c r="WD95" s="16"/>
      <c r="WE95" s="16"/>
      <c r="WF95" s="16"/>
      <c r="WG95" s="16"/>
      <c r="WH95" s="16"/>
      <c r="WI95" s="16"/>
      <c r="WJ95" s="16"/>
      <c r="WK95" s="16"/>
      <c r="WL95" s="16"/>
      <c r="WM95" s="16"/>
      <c r="WN95" s="16"/>
      <c r="WO95" s="16"/>
      <c r="WP95" s="16"/>
      <c r="WQ95" s="16"/>
      <c r="WR95" s="16"/>
      <c r="WS95" s="16"/>
      <c r="WT95" s="16"/>
      <c r="WU95" s="16"/>
      <c r="WV95" s="16"/>
      <c r="WW95" s="16"/>
      <c r="WX95" s="16"/>
      <c r="WY95" s="16"/>
      <c r="WZ95" s="16"/>
      <c r="XA95" s="16"/>
      <c r="XB95" s="16"/>
      <c r="XC95" s="16"/>
      <c r="XD95" s="16"/>
      <c r="XE95" s="16"/>
      <c r="XF95" s="16"/>
      <c r="XG95" s="16"/>
      <c r="XH95" s="16"/>
      <c r="XI95" s="16"/>
      <c r="XJ95" s="16"/>
      <c r="XK95" s="16"/>
      <c r="XL95" s="16"/>
      <c r="XM95" s="16"/>
      <c r="XN95" s="16"/>
      <c r="XO95" s="16"/>
      <c r="XP95" s="16"/>
      <c r="XQ95" s="16"/>
      <c r="XR95" s="16"/>
      <c r="XS95" s="16"/>
      <c r="XT95" s="16"/>
      <c r="XU95" s="16"/>
      <c r="XV95" s="16"/>
      <c r="XW95" s="16"/>
      <c r="XX95" s="16"/>
      <c r="XY95" s="16"/>
      <c r="XZ95" s="16"/>
      <c r="YA95" s="16"/>
      <c r="YB95" s="16"/>
      <c r="YC95" s="16"/>
      <c r="YD95" s="16"/>
      <c r="YE95" s="16"/>
      <c r="YF95" s="16"/>
      <c r="YG95" s="16"/>
      <c r="YH95" s="16"/>
      <c r="YI95" s="16"/>
      <c r="YJ95" s="16"/>
      <c r="YK95" s="16"/>
      <c r="YL95" s="16"/>
      <c r="YM95" s="16"/>
      <c r="YN95" s="16"/>
      <c r="YO95" s="16"/>
      <c r="YP95" s="16"/>
      <c r="YQ95" s="16"/>
      <c r="YR95" s="16"/>
      <c r="YS95" s="16"/>
      <c r="YT95" s="16"/>
      <c r="YU95" s="16"/>
      <c r="YV95" s="16"/>
      <c r="YW95" s="16"/>
      <c r="YX95" s="16"/>
      <c r="YY95" s="16"/>
      <c r="YZ95" s="16"/>
      <c r="ZA95" s="16"/>
      <c r="ZB95" s="16"/>
      <c r="ZC95" s="16"/>
      <c r="ZD95" s="16"/>
      <c r="ZE95" s="16"/>
      <c r="ZF95" s="16"/>
      <c r="ZG95" s="16"/>
      <c r="ZH95" s="16"/>
      <c r="ZI95" s="16"/>
      <c r="ZJ95" s="16"/>
      <c r="ZK95" s="16"/>
      <c r="ZL95" s="16"/>
      <c r="ZM95" s="16"/>
      <c r="ZN95" s="16"/>
      <c r="ZO95" s="16"/>
      <c r="ZP95" s="16"/>
      <c r="ZQ95" s="16"/>
      <c r="ZR95" s="16"/>
      <c r="ZS95" s="16"/>
      <c r="ZT95" s="16"/>
      <c r="ZU95" s="16"/>
      <c r="ZV95" s="16"/>
      <c r="ZW95" s="16"/>
      <c r="ZX95" s="16"/>
      <c r="ZY95" s="16"/>
      <c r="ZZ95" s="16"/>
      <c r="AAA95" s="16"/>
      <c r="AAB95" s="16"/>
      <c r="AAC95" s="16"/>
      <c r="AAD95" s="16"/>
      <c r="AAE95" s="16"/>
      <c r="AAF95" s="16"/>
      <c r="AAG95" s="16"/>
      <c r="AAH95" s="16"/>
      <c r="AAI95" s="16"/>
      <c r="AAJ95" s="16"/>
      <c r="AAK95" s="16"/>
      <c r="AAL95" s="16"/>
      <c r="AAM95" s="16"/>
      <c r="AAN95" s="16"/>
      <c r="AAO95" s="16"/>
      <c r="AAP95" s="16"/>
      <c r="AAQ95" s="16"/>
      <c r="AAR95" s="16"/>
      <c r="AAS95" s="16"/>
      <c r="AAT95" s="16"/>
      <c r="AAU95" s="16"/>
      <c r="AAV95" s="16"/>
      <c r="AAW95" s="16"/>
      <c r="AAX95" s="16"/>
      <c r="AAY95" s="16"/>
      <c r="AAZ95" s="16"/>
      <c r="ABA95" s="16"/>
      <c r="ABB95" s="16"/>
      <c r="ABC95" s="16"/>
      <c r="ABD95" s="16"/>
      <c r="ABE95" s="16"/>
      <c r="ABF95" s="16"/>
      <c r="ABG95" s="16"/>
      <c r="ABH95" s="16"/>
      <c r="ABI95" s="16"/>
      <c r="ABJ95" s="16"/>
      <c r="ABK95" s="16"/>
      <c r="ABL95" s="16"/>
      <c r="ABM95" s="16"/>
      <c r="ABN95" s="16"/>
      <c r="ABO95" s="16"/>
      <c r="ABP95" s="16"/>
      <c r="ABQ95" s="16"/>
      <c r="ABR95" s="16"/>
      <c r="ABS95" s="16"/>
      <c r="ABT95" s="16"/>
      <c r="ABU95" s="16"/>
      <c r="ABV95" s="16"/>
      <c r="ABW95" s="16"/>
      <c r="ABX95" s="16"/>
      <c r="ABY95" s="16"/>
      <c r="ABZ95" s="16"/>
      <c r="ACA95" s="16"/>
      <c r="ACB95" s="16"/>
      <c r="ACC95" s="16"/>
      <c r="ACD95" s="16"/>
      <c r="ACE95" s="16"/>
      <c r="ACF95" s="16"/>
      <c r="ACG95" s="16"/>
      <c r="ACH95" s="16"/>
      <c r="ACI95" s="16"/>
      <c r="ACJ95" s="16"/>
      <c r="ACK95" s="16"/>
      <c r="ACL95" s="16"/>
      <c r="ACM95" s="16"/>
      <c r="ACN95" s="16"/>
      <c r="ACO95" s="16"/>
      <c r="ACP95" s="16"/>
      <c r="ACQ95" s="16"/>
      <c r="ACR95" s="16"/>
      <c r="ACS95" s="16"/>
      <c r="ACT95" s="16"/>
      <c r="ACU95" s="16"/>
      <c r="ACV95" s="16"/>
      <c r="ACW95" s="16"/>
      <c r="ACX95" s="16"/>
      <c r="ACY95" s="16"/>
      <c r="ACZ95" s="16"/>
      <c r="ADA95" s="16"/>
      <c r="ADB95" s="16"/>
      <c r="ADC95" s="16"/>
      <c r="ADD95" s="16"/>
      <c r="ADE95" s="16"/>
      <c r="ADF95" s="16"/>
      <c r="ADG95" s="16"/>
      <c r="ADH95" s="16"/>
      <c r="ADI95" s="16"/>
      <c r="ADJ95" s="16"/>
      <c r="ADK95" s="16"/>
      <c r="ADL95" s="16"/>
      <c r="ADM95" s="16"/>
      <c r="ADN95" s="16"/>
      <c r="ADO95" s="16"/>
      <c r="ADP95" s="16"/>
      <c r="ADQ95" s="16"/>
      <c r="ADR95" s="16"/>
      <c r="ADS95" s="16"/>
      <c r="ADT95" s="16"/>
      <c r="ADU95" s="16"/>
      <c r="ADV95" s="16"/>
      <c r="ADW95" s="16"/>
      <c r="ADX95" s="16"/>
      <c r="ADY95" s="16"/>
      <c r="ADZ95" s="16"/>
      <c r="AEA95" s="16"/>
      <c r="AEB95" s="16"/>
      <c r="AEC95" s="16"/>
      <c r="AED95" s="16"/>
      <c r="AEE95" s="16"/>
      <c r="AEF95" s="16"/>
      <c r="AEG95" s="16"/>
      <c r="AEH95" s="16"/>
      <c r="AEI95" s="16"/>
      <c r="AEJ95" s="16"/>
      <c r="AEK95" s="16"/>
      <c r="AEL95" s="16"/>
      <c r="AEM95" s="16"/>
      <c r="AEN95" s="16"/>
      <c r="AEO95" s="16"/>
      <c r="AEP95" s="16"/>
      <c r="AEQ95" s="16"/>
      <c r="AER95" s="16"/>
      <c r="AES95" s="16"/>
      <c r="AET95" s="16"/>
      <c r="AEU95" s="16"/>
      <c r="AEV95" s="16"/>
      <c r="AEW95" s="16"/>
      <c r="AEX95" s="16"/>
      <c r="AEY95" s="16"/>
      <c r="AEZ95" s="16"/>
      <c r="AFA95" s="16"/>
      <c r="AFB95" s="16"/>
      <c r="AFC95" s="16"/>
      <c r="AFD95" s="16"/>
      <c r="AFE95" s="16"/>
      <c r="AFF95" s="16"/>
      <c r="AFG95" s="16"/>
      <c r="AFH95" s="16"/>
      <c r="AFI95" s="16"/>
      <c r="AFJ95" s="16"/>
      <c r="AFK95" s="16"/>
      <c r="AFL95" s="16"/>
      <c r="AFM95" s="16"/>
      <c r="AFN95" s="16"/>
      <c r="AFO95" s="16"/>
      <c r="AFP95" s="16"/>
      <c r="AFQ95" s="16"/>
      <c r="AFR95" s="16"/>
      <c r="AFS95" s="16"/>
      <c r="AFT95" s="16"/>
      <c r="AFU95" s="16"/>
      <c r="AFV95" s="16"/>
      <c r="AFW95" s="16"/>
      <c r="AFX95" s="16"/>
      <c r="AFY95" s="16"/>
      <c r="AFZ95" s="16"/>
      <c r="AGA95" s="16"/>
      <c r="AGB95" s="16"/>
      <c r="AGC95" s="16"/>
      <c r="AGD95" s="16"/>
      <c r="AGE95" s="16"/>
      <c r="AGF95" s="16"/>
      <c r="AGG95" s="16"/>
      <c r="AGH95" s="16"/>
      <c r="AGI95" s="16"/>
      <c r="AGJ95" s="16"/>
      <c r="AGK95" s="16"/>
      <c r="AGL95" s="16"/>
      <c r="AGM95" s="16"/>
      <c r="AGN95" s="16"/>
      <c r="AGO95" s="16"/>
      <c r="AGP95" s="16"/>
      <c r="AGQ95" s="16"/>
      <c r="AGR95" s="16"/>
      <c r="AGS95" s="16"/>
      <c r="AGT95" s="16"/>
      <c r="AGU95" s="16"/>
      <c r="AGV95" s="16"/>
      <c r="AGW95" s="16"/>
      <c r="AGX95" s="16"/>
      <c r="AGY95" s="16"/>
      <c r="AGZ95" s="16"/>
      <c r="AHA95" s="16"/>
      <c r="AHB95" s="16"/>
      <c r="AHC95" s="16"/>
      <c r="AHD95" s="16"/>
      <c r="AHE95" s="16"/>
      <c r="AHF95" s="16"/>
      <c r="AHG95" s="16"/>
      <c r="AHH95" s="16"/>
      <c r="AHI95" s="16"/>
      <c r="AHJ95" s="16"/>
      <c r="AHK95" s="16"/>
      <c r="AHL95" s="16"/>
      <c r="AHM95" s="16"/>
      <c r="AHN95" s="16"/>
      <c r="AHO95" s="16"/>
      <c r="AHP95" s="16"/>
      <c r="AHQ95" s="16"/>
      <c r="AHR95" s="16"/>
      <c r="AHS95" s="16"/>
      <c r="AHT95" s="16"/>
      <c r="AHU95" s="16"/>
      <c r="AHV95" s="16"/>
      <c r="AHW95" s="16"/>
      <c r="AHX95" s="16"/>
      <c r="AHY95" s="16"/>
      <c r="AHZ95" s="16"/>
      <c r="AIA95" s="16"/>
      <c r="AIB95" s="16"/>
      <c r="AIC95" s="16"/>
      <c r="AID95" s="16"/>
      <c r="AIE95" s="16"/>
      <c r="AIF95" s="16"/>
      <c r="AIG95" s="16"/>
      <c r="AIH95" s="16"/>
      <c r="AII95" s="16"/>
      <c r="AIJ95" s="16"/>
      <c r="AIK95" s="16"/>
      <c r="AIL95" s="16"/>
      <c r="AIM95" s="16"/>
      <c r="AIN95" s="16"/>
      <c r="AIO95" s="16"/>
      <c r="AIP95" s="16"/>
      <c r="AIQ95" s="16"/>
      <c r="AIR95" s="16"/>
      <c r="AIS95" s="16"/>
      <c r="AIT95" s="16"/>
      <c r="AIU95" s="16"/>
      <c r="AIV95" s="16"/>
      <c r="AIW95" s="16"/>
      <c r="AIX95" s="16"/>
      <c r="AIY95" s="16"/>
      <c r="AIZ95" s="16"/>
      <c r="AJA95" s="16"/>
      <c r="AJB95" s="16"/>
      <c r="AJC95" s="16"/>
      <c r="AJD95" s="16"/>
      <c r="AJE95" s="16"/>
      <c r="AJF95" s="16"/>
      <c r="AJG95" s="16"/>
      <c r="AJH95" s="16"/>
      <c r="AJI95" s="16"/>
      <c r="AJJ95" s="16"/>
      <c r="AJK95" s="16"/>
      <c r="AJL95" s="16"/>
      <c r="AJM95" s="16"/>
      <c r="AJN95" s="16"/>
      <c r="AJO95" s="16"/>
      <c r="AJP95" s="16"/>
      <c r="AJQ95" s="16"/>
      <c r="AJR95" s="16"/>
      <c r="AJS95" s="16"/>
      <c r="AJT95" s="16"/>
      <c r="AJU95" s="16"/>
      <c r="AJV95" s="16"/>
      <c r="AJW95" s="16"/>
      <c r="AJX95" s="16"/>
      <c r="AJY95" s="16"/>
      <c r="AJZ95" s="16"/>
      <c r="AKA95" s="16"/>
      <c r="AKB95" s="16"/>
      <c r="AKC95" s="16"/>
      <c r="AKD95" s="16"/>
      <c r="AKE95" s="16"/>
      <c r="AKF95" s="16"/>
      <c r="AKG95" s="16"/>
      <c r="AKH95" s="16"/>
      <c r="AKI95" s="16"/>
      <c r="AKJ95" s="16"/>
      <c r="AKK95" s="16"/>
      <c r="AKL95" s="16"/>
      <c r="AKM95" s="16"/>
      <c r="AKN95" s="16"/>
      <c r="AKO95" s="16"/>
      <c r="AKP95" s="16"/>
      <c r="AKQ95" s="16"/>
      <c r="AKR95" s="16"/>
      <c r="AKS95" s="16"/>
      <c r="AKT95" s="16"/>
      <c r="AKU95" s="16"/>
      <c r="AKV95" s="16"/>
      <c r="AKW95" s="16"/>
      <c r="AKX95" s="16"/>
      <c r="AKY95" s="16"/>
      <c r="AKZ95" s="16"/>
      <c r="ALA95" s="16"/>
      <c r="ALB95" s="16"/>
      <c r="ALC95" s="16"/>
      <c r="ALD95" s="16"/>
      <c r="ALE95" s="16"/>
      <c r="ALF95" s="16"/>
      <c r="ALG95" s="16"/>
      <c r="ALH95" s="16"/>
      <c r="ALI95" s="16"/>
      <c r="ALJ95" s="16"/>
      <c r="ALK95" s="16"/>
      <c r="ALL95" s="16"/>
      <c r="ALM95" s="16"/>
      <c r="ALN95" s="16"/>
      <c r="ALO95" s="16"/>
      <c r="ALP95" s="16"/>
      <c r="ALQ95" s="16"/>
      <c r="ALR95" s="16"/>
      <c r="ALS95" s="16"/>
      <c r="ALT95" s="16"/>
      <c r="ALU95" s="16"/>
      <c r="ALV95" s="16"/>
      <c r="ALW95" s="16"/>
      <c r="ALX95" s="16"/>
      <c r="ALY95" s="16"/>
      <c r="ALZ95" s="16"/>
      <c r="AMA95" s="16"/>
      <c r="AMB95" s="16"/>
      <c r="AMC95" s="16"/>
      <c r="AMD95" s="16"/>
      <c r="AME95" s="16"/>
      <c r="AMF95" s="16"/>
      <c r="AMG95" s="16"/>
      <c r="AMH95" s="16"/>
      <c r="AMI95" s="16"/>
      <c r="AMJ95" s="16"/>
      <c r="AMK95" s="16"/>
      <c r="AML95" s="16"/>
      <c r="AMM95" s="16"/>
      <c r="AMN95" s="16"/>
      <c r="AMO95" s="16"/>
      <c r="AMP95" s="16"/>
      <c r="AMQ95" s="16"/>
      <c r="AMR95" s="16"/>
      <c r="AMS95" s="16"/>
      <c r="AMT95" s="16"/>
      <c r="AMU95" s="16"/>
      <c r="AMV95" s="16"/>
      <c r="AMW95" s="16"/>
      <c r="AMX95" s="16"/>
      <c r="AMY95" s="16"/>
      <c r="AMZ95" s="16"/>
      <c r="ANA95" s="16"/>
      <c r="ANB95" s="16"/>
      <c r="ANC95" s="16"/>
      <c r="AND95" s="16"/>
      <c r="ANE95" s="16"/>
      <c r="ANF95" s="16"/>
      <c r="ANG95" s="16"/>
      <c r="ANH95" s="16"/>
      <c r="ANI95" s="16"/>
      <c r="ANJ95" s="16"/>
      <c r="ANK95" s="16"/>
      <c r="ANL95" s="16"/>
      <c r="ANM95" s="16"/>
      <c r="ANN95" s="16"/>
      <c r="ANO95" s="16"/>
      <c r="ANP95" s="16"/>
      <c r="ANQ95" s="16"/>
      <c r="ANR95" s="16"/>
      <c r="ANS95" s="16"/>
      <c r="ANT95" s="16"/>
      <c r="ANU95" s="16"/>
      <c r="ANV95" s="16"/>
      <c r="ANW95" s="16"/>
      <c r="ANX95" s="16"/>
      <c r="ANY95" s="16"/>
      <c r="ANZ95" s="16"/>
      <c r="AOA95" s="16"/>
      <c r="AOB95" s="16"/>
      <c r="AOC95" s="16"/>
      <c r="AOD95" s="16"/>
      <c r="AOE95" s="16"/>
      <c r="AOF95" s="16"/>
      <c r="AOG95" s="16"/>
      <c r="AOH95" s="16"/>
      <c r="AOI95" s="16"/>
      <c r="AOJ95" s="16"/>
      <c r="AOK95" s="16"/>
      <c r="AOL95" s="16"/>
      <c r="AOM95" s="16"/>
      <c r="AON95" s="16"/>
      <c r="AOO95" s="16"/>
      <c r="AOP95" s="16"/>
      <c r="AOQ95" s="16"/>
      <c r="AOR95" s="16"/>
      <c r="AOS95" s="16"/>
      <c r="AOT95" s="16"/>
      <c r="AOU95" s="16"/>
      <c r="AOV95" s="16"/>
      <c r="AOW95" s="16"/>
      <c r="AOX95" s="16"/>
      <c r="AOY95" s="16"/>
      <c r="AOZ95" s="16"/>
      <c r="APA95" s="16"/>
      <c r="APB95" s="16"/>
      <c r="APC95" s="16"/>
      <c r="APD95" s="16"/>
      <c r="APE95" s="16"/>
      <c r="APF95" s="16"/>
      <c r="APG95" s="16"/>
      <c r="APH95" s="16"/>
      <c r="API95" s="16"/>
      <c r="APJ95" s="16"/>
      <c r="APK95" s="16"/>
      <c r="APL95" s="16"/>
      <c r="APM95" s="16"/>
      <c r="APN95" s="16"/>
      <c r="APO95" s="16"/>
      <c r="APP95" s="16"/>
      <c r="APQ95" s="16"/>
      <c r="APR95" s="16"/>
      <c r="APS95" s="16"/>
      <c r="APT95" s="16"/>
      <c r="APU95" s="16"/>
      <c r="APV95" s="16"/>
      <c r="APW95" s="16"/>
      <c r="APX95" s="16"/>
      <c r="APY95" s="16"/>
      <c r="APZ95" s="16"/>
      <c r="AQA95" s="16"/>
      <c r="AQB95" s="16"/>
      <c r="AQC95" s="16"/>
      <c r="AQD95" s="16"/>
      <c r="AQE95" s="16"/>
      <c r="AQF95" s="16"/>
      <c r="AQG95" s="16"/>
      <c r="AQH95" s="16"/>
      <c r="AQI95" s="16"/>
      <c r="AQJ95" s="16"/>
      <c r="AQK95" s="16"/>
      <c r="AQL95" s="16"/>
      <c r="AQM95" s="16"/>
      <c r="AQN95" s="16"/>
      <c r="AQO95" s="16"/>
      <c r="AQP95" s="16"/>
      <c r="AQQ95" s="16"/>
      <c r="AQR95" s="16"/>
      <c r="AQS95" s="16"/>
      <c r="AQT95" s="16"/>
      <c r="AQU95" s="16"/>
      <c r="AQV95" s="16"/>
      <c r="AQW95" s="16"/>
      <c r="AQX95" s="16"/>
      <c r="AQY95" s="16"/>
      <c r="AQZ95" s="16"/>
      <c r="ARA95" s="16"/>
      <c r="ARB95" s="16"/>
      <c r="ARC95" s="16"/>
      <c r="ARD95" s="16"/>
      <c r="ARE95" s="16"/>
      <c r="ARF95" s="16"/>
      <c r="ARG95" s="16"/>
      <c r="ARH95" s="16"/>
      <c r="ARI95" s="16"/>
      <c r="ARJ95" s="16"/>
      <c r="ARK95" s="16"/>
      <c r="ARL95" s="16"/>
      <c r="ARM95" s="16"/>
      <c r="ARN95" s="16"/>
      <c r="ARO95" s="16"/>
      <c r="ARP95" s="16"/>
      <c r="ARQ95" s="16"/>
      <c r="ARR95" s="16"/>
      <c r="ARS95" s="16"/>
      <c r="ART95" s="16"/>
      <c r="ARU95" s="16"/>
      <c r="ARV95" s="16"/>
      <c r="ARW95" s="16"/>
      <c r="ARX95" s="16"/>
      <c r="ARY95" s="16"/>
      <c r="ARZ95" s="16"/>
      <c r="ASA95" s="16"/>
      <c r="ASB95" s="16"/>
      <c r="ASC95" s="16"/>
      <c r="ASD95" s="16"/>
      <c r="ASE95" s="16"/>
      <c r="ASF95" s="16"/>
      <c r="ASG95" s="16"/>
      <c r="ASH95" s="16"/>
      <c r="ASI95" s="16"/>
      <c r="ASJ95" s="16"/>
      <c r="ASK95" s="16"/>
      <c r="ASL95" s="16"/>
      <c r="ASM95" s="16"/>
      <c r="ASN95" s="16"/>
      <c r="ASO95" s="16"/>
      <c r="ASP95" s="16"/>
      <c r="ASQ95" s="16"/>
      <c r="ASR95" s="16"/>
      <c r="ASS95" s="16"/>
      <c r="AST95" s="16"/>
      <c r="ASU95" s="16"/>
      <c r="ASV95" s="16"/>
      <c r="ASW95" s="16"/>
      <c r="ASX95" s="16"/>
      <c r="ASY95" s="16"/>
      <c r="ASZ95" s="16"/>
      <c r="ATA95" s="16"/>
      <c r="ATB95" s="16"/>
      <c r="ATC95" s="16"/>
      <c r="ATD95" s="16"/>
      <c r="ATE95" s="16"/>
      <c r="ATF95" s="16"/>
      <c r="ATG95" s="16"/>
      <c r="ATH95" s="16"/>
      <c r="ATI95" s="16"/>
      <c r="ATJ95" s="16"/>
      <c r="ATK95" s="16"/>
      <c r="ATL95" s="16"/>
      <c r="ATM95" s="16"/>
      <c r="ATN95" s="16"/>
      <c r="ATO95" s="16"/>
      <c r="ATP95" s="16"/>
      <c r="ATQ95" s="16"/>
      <c r="ATR95" s="16"/>
      <c r="ATS95" s="16"/>
      <c r="ATT95" s="16"/>
      <c r="ATU95" s="16"/>
      <c r="ATV95" s="16"/>
      <c r="ATW95" s="16"/>
      <c r="ATX95" s="16"/>
      <c r="ATY95" s="16"/>
      <c r="ATZ95" s="16"/>
      <c r="AUA95" s="16"/>
      <c r="AUB95" s="16"/>
      <c r="AUC95" s="16"/>
      <c r="AUD95" s="16"/>
      <c r="AUE95" s="16"/>
      <c r="AUF95" s="16"/>
      <c r="AUG95" s="16"/>
      <c r="AUH95" s="16"/>
      <c r="AUI95" s="16"/>
      <c r="AUJ95" s="16"/>
      <c r="AUK95" s="16"/>
      <c r="AUL95" s="16"/>
      <c r="AUM95" s="16"/>
      <c r="AUN95" s="16"/>
      <c r="AUO95" s="16"/>
      <c r="AUP95" s="16"/>
      <c r="AUQ95" s="16"/>
      <c r="AUR95" s="16"/>
      <c r="AUS95" s="16"/>
      <c r="AUT95" s="16"/>
      <c r="AUU95" s="16"/>
      <c r="AUV95" s="16"/>
      <c r="AUW95" s="16"/>
      <c r="AUX95" s="16"/>
      <c r="AUY95" s="16"/>
      <c r="AUZ95" s="16"/>
      <c r="AVA95" s="16"/>
      <c r="AVB95" s="16"/>
      <c r="AVC95" s="16"/>
      <c r="AVD95" s="16"/>
      <c r="AVE95" s="16"/>
      <c r="AVF95" s="16"/>
      <c r="AVG95" s="16"/>
      <c r="AVH95" s="16"/>
      <c r="AVI95" s="16"/>
      <c r="AVJ95" s="16"/>
      <c r="AVK95" s="16"/>
      <c r="AVL95" s="16"/>
      <c r="AVM95" s="16"/>
      <c r="AVN95" s="16"/>
      <c r="AVO95" s="16"/>
      <c r="AVP95" s="16"/>
      <c r="AVQ95" s="16"/>
      <c r="AVR95" s="16"/>
      <c r="AVS95" s="16"/>
      <c r="AVT95" s="16"/>
      <c r="AVU95" s="16"/>
      <c r="AVV95" s="16"/>
      <c r="AVW95" s="16"/>
      <c r="AVX95" s="16"/>
      <c r="AVY95" s="16"/>
      <c r="AVZ95" s="16"/>
      <c r="AWA95" s="16"/>
      <c r="AWB95" s="16"/>
      <c r="AWC95" s="16"/>
      <c r="AWD95" s="16"/>
      <c r="AWE95" s="16"/>
      <c r="AWF95" s="16"/>
      <c r="AWG95" s="16"/>
      <c r="AWH95" s="16"/>
      <c r="AWI95" s="16"/>
      <c r="AWJ95" s="16"/>
      <c r="AWK95" s="16"/>
      <c r="AWL95" s="16"/>
      <c r="AWM95" s="16"/>
      <c r="AWN95" s="16"/>
      <c r="AWO95" s="16"/>
      <c r="AWP95" s="16"/>
      <c r="AWQ95" s="16"/>
      <c r="AWR95" s="16"/>
      <c r="AWS95" s="16"/>
      <c r="AWT95" s="16"/>
      <c r="AWU95" s="16"/>
      <c r="AWV95" s="16"/>
      <c r="AWW95" s="16"/>
      <c r="AWX95" s="16"/>
      <c r="AWY95" s="16"/>
      <c r="AWZ95" s="16"/>
      <c r="AXA95" s="16"/>
      <c r="AXB95" s="16"/>
      <c r="AXC95" s="16"/>
      <c r="AXD95" s="16"/>
      <c r="AXE95" s="16"/>
      <c r="AXF95" s="16"/>
      <c r="AXG95" s="16"/>
      <c r="AXH95" s="16"/>
      <c r="AXI95" s="16"/>
      <c r="AXJ95" s="16"/>
      <c r="AXK95" s="16"/>
      <c r="AXL95" s="16"/>
      <c r="AXM95" s="16"/>
      <c r="AXN95" s="16"/>
      <c r="AXO95" s="16"/>
      <c r="AXP95" s="16"/>
      <c r="AXQ95" s="16"/>
      <c r="AXR95" s="16"/>
      <c r="AXS95" s="16"/>
      <c r="AXT95" s="16"/>
      <c r="AXU95" s="16"/>
      <c r="AXV95" s="16"/>
      <c r="AXW95" s="16"/>
      <c r="AXX95" s="16"/>
      <c r="AXY95" s="16"/>
      <c r="AXZ95" s="16"/>
      <c r="AYA95" s="16"/>
      <c r="AYB95" s="16"/>
      <c r="AYC95" s="16"/>
      <c r="AYD95" s="16"/>
      <c r="AYE95" s="16"/>
      <c r="AYF95" s="16"/>
      <c r="AYG95" s="16"/>
      <c r="AYH95" s="16"/>
      <c r="AYI95" s="16"/>
      <c r="AYJ95" s="16"/>
      <c r="AYK95" s="16"/>
      <c r="AYL95" s="16"/>
      <c r="AYM95" s="16"/>
      <c r="AYN95" s="16"/>
      <c r="AYO95" s="16"/>
      <c r="AYP95" s="16"/>
      <c r="AYQ95" s="16"/>
      <c r="AYR95" s="16"/>
      <c r="AYS95" s="16"/>
      <c r="AYT95" s="16"/>
      <c r="AYU95" s="16"/>
      <c r="AYV95" s="16"/>
      <c r="AYW95" s="16"/>
      <c r="AYX95" s="16"/>
      <c r="AYY95" s="16"/>
      <c r="AYZ95" s="16"/>
      <c r="AZA95" s="16"/>
      <c r="AZB95" s="16"/>
      <c r="AZC95" s="16"/>
      <c r="AZD95" s="16"/>
      <c r="AZE95" s="16"/>
      <c r="AZF95" s="16"/>
      <c r="AZG95" s="16"/>
      <c r="AZH95" s="16"/>
      <c r="AZI95" s="16"/>
      <c r="AZJ95" s="16"/>
      <c r="AZK95" s="16"/>
      <c r="AZL95" s="16"/>
      <c r="AZM95" s="16"/>
      <c r="AZN95" s="16"/>
      <c r="AZO95" s="16"/>
      <c r="AZP95" s="16"/>
      <c r="AZQ95" s="16"/>
      <c r="AZR95" s="16"/>
      <c r="AZS95" s="16"/>
      <c r="AZT95" s="16"/>
      <c r="AZU95" s="16"/>
      <c r="AZV95" s="16"/>
      <c r="AZW95" s="16"/>
      <c r="AZX95" s="16"/>
      <c r="AZY95" s="16"/>
      <c r="AZZ95" s="16"/>
      <c r="BAA95" s="16"/>
      <c r="BAB95" s="16"/>
      <c r="BAC95" s="16"/>
      <c r="BAD95" s="16"/>
      <c r="BAE95" s="16"/>
      <c r="BAF95" s="16"/>
      <c r="BAG95" s="16"/>
      <c r="BAH95" s="16"/>
      <c r="BAI95" s="16"/>
      <c r="BAJ95" s="16"/>
      <c r="BAK95" s="16"/>
      <c r="BAL95" s="16"/>
      <c r="BAM95" s="16"/>
      <c r="BAN95" s="16"/>
      <c r="BAO95" s="16"/>
      <c r="BAP95" s="16"/>
      <c r="BAQ95" s="16"/>
      <c r="BAR95" s="16"/>
      <c r="BAS95" s="16"/>
      <c r="BAT95" s="16"/>
      <c r="BAU95" s="16"/>
      <c r="BAV95" s="16"/>
      <c r="BAW95" s="16"/>
      <c r="BAX95" s="16"/>
      <c r="BAY95" s="16"/>
      <c r="BAZ95" s="16"/>
      <c r="BBA95" s="16"/>
      <c r="BBB95" s="16"/>
      <c r="BBC95" s="16"/>
      <c r="BBD95" s="16"/>
      <c r="BBE95" s="16"/>
      <c r="BBF95" s="16"/>
      <c r="BBG95" s="16"/>
      <c r="BBH95" s="16"/>
      <c r="BBI95" s="16"/>
      <c r="BBJ95" s="16"/>
      <c r="BBK95" s="16"/>
      <c r="BBL95" s="16"/>
      <c r="BBM95" s="16"/>
      <c r="BBN95" s="16"/>
      <c r="BBO95" s="16"/>
      <c r="BBP95" s="16"/>
      <c r="BBQ95" s="16"/>
      <c r="BBR95" s="16"/>
      <c r="BBS95" s="16"/>
      <c r="BBT95" s="16"/>
      <c r="BBU95" s="16"/>
      <c r="BBV95" s="16"/>
      <c r="BBW95" s="16"/>
      <c r="BBX95" s="16"/>
      <c r="BBY95" s="16"/>
      <c r="BBZ95" s="16"/>
      <c r="BCA95" s="16"/>
      <c r="BCB95" s="16"/>
      <c r="BCC95" s="16"/>
      <c r="BCD95" s="16"/>
      <c r="BCE95" s="16"/>
      <c r="BCF95" s="16"/>
      <c r="BCG95" s="16"/>
      <c r="BCH95" s="16"/>
      <c r="BCI95" s="16"/>
      <c r="BCJ95" s="16"/>
      <c r="BCK95" s="16"/>
      <c r="BCL95" s="16"/>
      <c r="BCM95" s="16"/>
      <c r="BCN95" s="16"/>
      <c r="BCO95" s="16"/>
      <c r="BCP95" s="16"/>
      <c r="BCQ95" s="16"/>
      <c r="BCR95" s="16"/>
      <c r="BCS95" s="16"/>
      <c r="BCT95" s="16"/>
      <c r="BCU95" s="16"/>
      <c r="BCV95" s="16"/>
      <c r="BCW95" s="16"/>
      <c r="BCX95" s="16"/>
      <c r="BCY95" s="16"/>
      <c r="BCZ95" s="16"/>
      <c r="BDA95" s="16"/>
      <c r="BDB95" s="16"/>
      <c r="BDC95" s="16"/>
      <c r="BDD95" s="16"/>
      <c r="BDE95" s="16"/>
      <c r="BDF95" s="16"/>
      <c r="BDG95" s="16"/>
      <c r="BDH95" s="16"/>
      <c r="BDI95" s="16"/>
      <c r="BDJ95" s="16"/>
      <c r="BDK95" s="16"/>
      <c r="BDL95" s="16"/>
      <c r="BDM95" s="16"/>
      <c r="BDN95" s="16"/>
      <c r="BDO95" s="16"/>
      <c r="BDP95" s="16"/>
      <c r="BDQ95" s="16"/>
      <c r="BDR95" s="16"/>
      <c r="BDS95" s="16"/>
      <c r="BDT95" s="16"/>
      <c r="BDU95" s="16"/>
      <c r="BDV95" s="16"/>
      <c r="BDW95" s="16"/>
      <c r="BDX95" s="16"/>
      <c r="BDY95" s="16"/>
      <c r="BDZ95" s="16"/>
      <c r="BEA95" s="16"/>
      <c r="BEB95" s="16"/>
      <c r="BEC95" s="16"/>
      <c r="BED95" s="16"/>
      <c r="BEE95" s="16"/>
      <c r="BEF95" s="16"/>
      <c r="BEG95" s="16"/>
      <c r="BEH95" s="16"/>
      <c r="BEI95" s="16"/>
      <c r="BEJ95" s="16"/>
      <c r="BEK95" s="16"/>
      <c r="BEL95" s="16"/>
      <c r="BEM95" s="16"/>
      <c r="BEN95" s="16"/>
      <c r="BEO95" s="16"/>
      <c r="BEP95" s="16"/>
    </row>
    <row r="96" spans="1:1498" s="20" customFormat="1" ht="11.25" customHeight="1" x14ac:dyDescent="0.2">
      <c r="A96" s="31">
        <v>95</v>
      </c>
      <c r="B96" s="16">
        <v>82</v>
      </c>
      <c r="C96" s="31">
        <v>0</v>
      </c>
      <c r="D96" s="31">
        <v>0</v>
      </c>
      <c r="E96" s="16" t="s">
        <v>2141</v>
      </c>
      <c r="F96" s="16"/>
      <c r="G96" s="4" t="s">
        <v>4356</v>
      </c>
      <c r="H96" s="4" t="s">
        <v>4357</v>
      </c>
      <c r="I96" s="4" t="s">
        <v>4180</v>
      </c>
      <c r="J96" s="16">
        <v>2012</v>
      </c>
      <c r="K96" s="16">
        <v>240</v>
      </c>
      <c r="L96" s="4"/>
      <c r="M96" s="4"/>
      <c r="N96" s="45" t="s">
        <v>4358</v>
      </c>
      <c r="O96" s="77" t="s">
        <v>4359</v>
      </c>
      <c r="P96" s="4" t="s">
        <v>4360</v>
      </c>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c r="PB96" s="16"/>
      <c r="PC96" s="16"/>
      <c r="PD96" s="16"/>
      <c r="PE96" s="16"/>
      <c r="PF96" s="16"/>
      <c r="PG96" s="16"/>
      <c r="PH96" s="16"/>
      <c r="PI96" s="16"/>
      <c r="PJ96" s="16"/>
      <c r="PK96" s="16"/>
      <c r="PL96" s="16"/>
      <c r="PM96" s="16"/>
      <c r="PN96" s="16"/>
      <c r="PO96" s="16"/>
      <c r="PP96" s="16"/>
      <c r="PQ96" s="16"/>
      <c r="PR96" s="16"/>
      <c r="PS96" s="16"/>
      <c r="PT96" s="16"/>
      <c r="PU96" s="16"/>
      <c r="PV96" s="16"/>
      <c r="PW96" s="16"/>
      <c r="PX96" s="16"/>
      <c r="PY96" s="16"/>
      <c r="PZ96" s="16"/>
      <c r="QA96" s="16"/>
      <c r="QB96" s="16"/>
      <c r="QC96" s="16"/>
      <c r="QD96" s="16"/>
      <c r="QE96" s="16"/>
      <c r="QF96" s="16"/>
      <c r="QG96" s="16"/>
      <c r="QH96" s="16"/>
      <c r="QI96" s="16"/>
      <c r="QJ96" s="16"/>
      <c r="QK96" s="16"/>
      <c r="QL96" s="16"/>
      <c r="QM96" s="16"/>
      <c r="QN96" s="16"/>
      <c r="QO96" s="16"/>
      <c r="QP96" s="16"/>
      <c r="QQ96" s="16"/>
      <c r="QR96" s="16"/>
      <c r="QS96" s="16"/>
      <c r="QT96" s="16"/>
      <c r="QU96" s="16"/>
      <c r="QV96" s="16"/>
      <c r="QW96" s="16"/>
      <c r="QX96" s="16"/>
      <c r="QY96" s="16"/>
      <c r="QZ96" s="16"/>
      <c r="RA96" s="16"/>
      <c r="RB96" s="16"/>
      <c r="RC96" s="16"/>
      <c r="RD96" s="16"/>
      <c r="RE96" s="16"/>
      <c r="RF96" s="16"/>
      <c r="RG96" s="16"/>
      <c r="RH96" s="16"/>
      <c r="RI96" s="16"/>
      <c r="RJ96" s="16"/>
      <c r="RK96" s="16"/>
      <c r="RL96" s="16"/>
      <c r="RM96" s="16"/>
      <c r="RN96" s="16"/>
      <c r="RO96" s="16"/>
      <c r="RP96" s="16"/>
      <c r="RQ96" s="16"/>
      <c r="RR96" s="16"/>
      <c r="RS96" s="16"/>
      <c r="RT96" s="16"/>
      <c r="RU96" s="16"/>
      <c r="RV96" s="16"/>
      <c r="RW96" s="16"/>
      <c r="RX96" s="16"/>
      <c r="RY96" s="16"/>
      <c r="RZ96" s="16"/>
      <c r="SA96" s="16"/>
      <c r="SB96" s="16"/>
      <c r="SC96" s="16"/>
      <c r="SD96" s="16"/>
      <c r="SE96" s="16"/>
      <c r="SF96" s="16"/>
      <c r="SG96" s="16"/>
      <c r="SH96" s="16"/>
      <c r="SI96" s="16"/>
      <c r="SJ96" s="16"/>
      <c r="SK96" s="16"/>
      <c r="SL96" s="16"/>
      <c r="SM96" s="16"/>
      <c r="SN96" s="16"/>
      <c r="SO96" s="16"/>
      <c r="SP96" s="16"/>
      <c r="SQ96" s="16"/>
      <c r="SR96" s="16"/>
      <c r="SS96" s="16"/>
      <c r="ST96" s="16"/>
      <c r="SU96" s="16"/>
      <c r="SV96" s="16"/>
      <c r="SW96" s="16"/>
      <c r="SX96" s="16"/>
      <c r="SY96" s="16"/>
      <c r="SZ96" s="16"/>
      <c r="TA96" s="16"/>
      <c r="TB96" s="16"/>
      <c r="TC96" s="16"/>
      <c r="TD96" s="16"/>
      <c r="TE96" s="16"/>
      <c r="TF96" s="16"/>
      <c r="TG96" s="16"/>
      <c r="TH96" s="16"/>
      <c r="TI96" s="16"/>
      <c r="TJ96" s="16"/>
      <c r="TK96" s="16"/>
      <c r="TL96" s="16"/>
      <c r="TM96" s="16"/>
      <c r="TN96" s="16"/>
      <c r="TO96" s="16"/>
      <c r="TP96" s="16"/>
      <c r="TQ96" s="16"/>
      <c r="TR96" s="16"/>
      <c r="TS96" s="16"/>
      <c r="TT96" s="16"/>
      <c r="TU96" s="16"/>
      <c r="TV96" s="16"/>
      <c r="TW96" s="16"/>
      <c r="TX96" s="16"/>
      <c r="TY96" s="16"/>
      <c r="TZ96" s="16"/>
      <c r="UA96" s="16"/>
      <c r="UB96" s="16"/>
      <c r="UC96" s="16"/>
      <c r="UD96" s="16"/>
      <c r="UE96" s="16"/>
      <c r="UF96" s="16"/>
      <c r="UG96" s="16"/>
      <c r="UH96" s="16"/>
      <c r="UI96" s="16"/>
      <c r="UJ96" s="16"/>
      <c r="UK96" s="16"/>
      <c r="UL96" s="16"/>
      <c r="UM96" s="16"/>
      <c r="UN96" s="16"/>
      <c r="UO96" s="16"/>
      <c r="UP96" s="16"/>
      <c r="UQ96" s="16"/>
      <c r="UR96" s="16"/>
      <c r="US96" s="16"/>
      <c r="UT96" s="16"/>
      <c r="UU96" s="16"/>
      <c r="UV96" s="16"/>
      <c r="UW96" s="16"/>
      <c r="UX96" s="16"/>
      <c r="UY96" s="16"/>
      <c r="UZ96" s="16"/>
      <c r="VA96" s="16"/>
      <c r="VB96" s="16"/>
      <c r="VC96" s="16"/>
      <c r="VD96" s="16"/>
      <c r="VE96" s="16"/>
      <c r="VF96" s="16"/>
      <c r="VG96" s="16"/>
      <c r="VH96" s="16"/>
      <c r="VI96" s="16"/>
      <c r="VJ96" s="16"/>
      <c r="VK96" s="16"/>
      <c r="VL96" s="16"/>
      <c r="VM96" s="16"/>
      <c r="VN96" s="16"/>
      <c r="VO96" s="16"/>
      <c r="VP96" s="16"/>
      <c r="VQ96" s="16"/>
      <c r="VR96" s="16"/>
      <c r="VS96" s="16"/>
      <c r="VT96" s="16"/>
      <c r="VU96" s="16"/>
      <c r="VV96" s="16"/>
      <c r="VW96" s="16"/>
      <c r="VX96" s="16"/>
      <c r="VY96" s="16"/>
      <c r="VZ96" s="16"/>
      <c r="WA96" s="16"/>
      <c r="WB96" s="16"/>
      <c r="WC96" s="16"/>
      <c r="WD96" s="16"/>
      <c r="WE96" s="16"/>
      <c r="WF96" s="16"/>
      <c r="WG96" s="16"/>
      <c r="WH96" s="16"/>
      <c r="WI96" s="16"/>
      <c r="WJ96" s="16"/>
      <c r="WK96" s="16"/>
      <c r="WL96" s="16"/>
      <c r="WM96" s="16"/>
      <c r="WN96" s="16"/>
      <c r="WO96" s="16"/>
      <c r="WP96" s="16"/>
      <c r="WQ96" s="16"/>
      <c r="WR96" s="16"/>
      <c r="WS96" s="16"/>
      <c r="WT96" s="16"/>
      <c r="WU96" s="16"/>
      <c r="WV96" s="16"/>
      <c r="WW96" s="16"/>
      <c r="WX96" s="16"/>
      <c r="WY96" s="16"/>
      <c r="WZ96" s="16"/>
      <c r="XA96" s="16"/>
      <c r="XB96" s="16"/>
      <c r="XC96" s="16"/>
      <c r="XD96" s="16"/>
      <c r="XE96" s="16"/>
      <c r="XF96" s="16"/>
      <c r="XG96" s="16"/>
      <c r="XH96" s="16"/>
      <c r="XI96" s="16"/>
      <c r="XJ96" s="16"/>
      <c r="XK96" s="16"/>
      <c r="XL96" s="16"/>
      <c r="XM96" s="16"/>
      <c r="XN96" s="16"/>
      <c r="XO96" s="16"/>
      <c r="XP96" s="16"/>
      <c r="XQ96" s="16"/>
      <c r="XR96" s="16"/>
      <c r="XS96" s="16"/>
      <c r="XT96" s="16"/>
      <c r="XU96" s="16"/>
      <c r="XV96" s="16"/>
      <c r="XW96" s="16"/>
      <c r="XX96" s="16"/>
      <c r="XY96" s="16"/>
      <c r="XZ96" s="16"/>
      <c r="YA96" s="16"/>
      <c r="YB96" s="16"/>
      <c r="YC96" s="16"/>
      <c r="YD96" s="16"/>
      <c r="YE96" s="16"/>
      <c r="YF96" s="16"/>
      <c r="YG96" s="16"/>
      <c r="YH96" s="16"/>
      <c r="YI96" s="16"/>
      <c r="YJ96" s="16"/>
      <c r="YK96" s="16"/>
      <c r="YL96" s="16"/>
      <c r="YM96" s="16"/>
      <c r="YN96" s="16"/>
      <c r="YO96" s="16"/>
      <c r="YP96" s="16"/>
      <c r="YQ96" s="16"/>
      <c r="YR96" s="16"/>
      <c r="YS96" s="16"/>
      <c r="YT96" s="16"/>
      <c r="YU96" s="16"/>
      <c r="YV96" s="16"/>
      <c r="YW96" s="16"/>
      <c r="YX96" s="16"/>
      <c r="YY96" s="16"/>
      <c r="YZ96" s="16"/>
      <c r="ZA96" s="16"/>
      <c r="ZB96" s="16"/>
      <c r="ZC96" s="16"/>
      <c r="ZD96" s="16"/>
      <c r="ZE96" s="16"/>
      <c r="ZF96" s="16"/>
      <c r="ZG96" s="16"/>
      <c r="ZH96" s="16"/>
      <c r="ZI96" s="16"/>
      <c r="ZJ96" s="16"/>
      <c r="ZK96" s="16"/>
      <c r="ZL96" s="16"/>
      <c r="ZM96" s="16"/>
      <c r="ZN96" s="16"/>
      <c r="ZO96" s="16"/>
      <c r="ZP96" s="16"/>
      <c r="ZQ96" s="16"/>
      <c r="ZR96" s="16"/>
      <c r="ZS96" s="16"/>
      <c r="ZT96" s="16"/>
      <c r="ZU96" s="16"/>
      <c r="ZV96" s="16"/>
      <c r="ZW96" s="16"/>
      <c r="ZX96" s="16"/>
      <c r="ZY96" s="16"/>
      <c r="ZZ96" s="16"/>
      <c r="AAA96" s="16"/>
      <c r="AAB96" s="16"/>
      <c r="AAC96" s="16"/>
      <c r="AAD96" s="16"/>
      <c r="AAE96" s="16"/>
      <c r="AAF96" s="16"/>
      <c r="AAG96" s="16"/>
      <c r="AAH96" s="16"/>
      <c r="AAI96" s="16"/>
      <c r="AAJ96" s="16"/>
      <c r="AAK96" s="16"/>
      <c r="AAL96" s="16"/>
      <c r="AAM96" s="16"/>
      <c r="AAN96" s="16"/>
      <c r="AAO96" s="16"/>
      <c r="AAP96" s="16"/>
      <c r="AAQ96" s="16"/>
      <c r="AAR96" s="16"/>
      <c r="AAS96" s="16"/>
      <c r="AAT96" s="16"/>
      <c r="AAU96" s="16"/>
      <c r="AAV96" s="16"/>
      <c r="AAW96" s="16"/>
      <c r="AAX96" s="16"/>
      <c r="AAY96" s="16"/>
      <c r="AAZ96" s="16"/>
      <c r="ABA96" s="16"/>
      <c r="ABB96" s="16"/>
      <c r="ABC96" s="16"/>
      <c r="ABD96" s="16"/>
      <c r="ABE96" s="16"/>
      <c r="ABF96" s="16"/>
      <c r="ABG96" s="16"/>
      <c r="ABH96" s="16"/>
      <c r="ABI96" s="16"/>
      <c r="ABJ96" s="16"/>
      <c r="ABK96" s="16"/>
      <c r="ABL96" s="16"/>
      <c r="ABM96" s="16"/>
      <c r="ABN96" s="16"/>
      <c r="ABO96" s="16"/>
      <c r="ABP96" s="16"/>
      <c r="ABQ96" s="16"/>
      <c r="ABR96" s="16"/>
      <c r="ABS96" s="16"/>
      <c r="ABT96" s="16"/>
      <c r="ABU96" s="16"/>
      <c r="ABV96" s="16"/>
      <c r="ABW96" s="16"/>
      <c r="ABX96" s="16"/>
      <c r="ABY96" s="16"/>
      <c r="ABZ96" s="16"/>
      <c r="ACA96" s="16"/>
      <c r="ACB96" s="16"/>
      <c r="ACC96" s="16"/>
      <c r="ACD96" s="16"/>
      <c r="ACE96" s="16"/>
      <c r="ACF96" s="16"/>
      <c r="ACG96" s="16"/>
      <c r="ACH96" s="16"/>
      <c r="ACI96" s="16"/>
      <c r="ACJ96" s="16"/>
      <c r="ACK96" s="16"/>
      <c r="ACL96" s="16"/>
      <c r="ACM96" s="16"/>
      <c r="ACN96" s="16"/>
      <c r="ACO96" s="16"/>
      <c r="ACP96" s="16"/>
      <c r="ACQ96" s="16"/>
      <c r="ACR96" s="16"/>
      <c r="ACS96" s="16"/>
      <c r="ACT96" s="16"/>
      <c r="ACU96" s="16"/>
      <c r="ACV96" s="16"/>
      <c r="ACW96" s="16"/>
      <c r="ACX96" s="16"/>
      <c r="ACY96" s="16"/>
      <c r="ACZ96" s="16"/>
      <c r="ADA96" s="16"/>
      <c r="ADB96" s="16"/>
      <c r="ADC96" s="16"/>
      <c r="ADD96" s="16"/>
      <c r="ADE96" s="16"/>
      <c r="ADF96" s="16"/>
      <c r="ADG96" s="16"/>
      <c r="ADH96" s="16"/>
      <c r="ADI96" s="16"/>
      <c r="ADJ96" s="16"/>
      <c r="ADK96" s="16"/>
      <c r="ADL96" s="16"/>
      <c r="ADM96" s="16"/>
      <c r="ADN96" s="16"/>
      <c r="ADO96" s="16"/>
      <c r="ADP96" s="16"/>
      <c r="ADQ96" s="16"/>
      <c r="ADR96" s="16"/>
      <c r="ADS96" s="16"/>
      <c r="ADT96" s="16"/>
      <c r="ADU96" s="16"/>
      <c r="ADV96" s="16"/>
      <c r="ADW96" s="16"/>
      <c r="ADX96" s="16"/>
      <c r="ADY96" s="16"/>
      <c r="ADZ96" s="16"/>
      <c r="AEA96" s="16"/>
      <c r="AEB96" s="16"/>
      <c r="AEC96" s="16"/>
      <c r="AED96" s="16"/>
      <c r="AEE96" s="16"/>
      <c r="AEF96" s="16"/>
      <c r="AEG96" s="16"/>
      <c r="AEH96" s="16"/>
      <c r="AEI96" s="16"/>
      <c r="AEJ96" s="16"/>
      <c r="AEK96" s="16"/>
      <c r="AEL96" s="16"/>
      <c r="AEM96" s="16"/>
      <c r="AEN96" s="16"/>
      <c r="AEO96" s="16"/>
      <c r="AEP96" s="16"/>
      <c r="AEQ96" s="16"/>
      <c r="AER96" s="16"/>
      <c r="AES96" s="16"/>
      <c r="AET96" s="16"/>
      <c r="AEU96" s="16"/>
      <c r="AEV96" s="16"/>
      <c r="AEW96" s="16"/>
      <c r="AEX96" s="16"/>
      <c r="AEY96" s="16"/>
      <c r="AEZ96" s="16"/>
      <c r="AFA96" s="16"/>
      <c r="AFB96" s="16"/>
      <c r="AFC96" s="16"/>
      <c r="AFD96" s="16"/>
      <c r="AFE96" s="16"/>
      <c r="AFF96" s="16"/>
      <c r="AFG96" s="16"/>
      <c r="AFH96" s="16"/>
      <c r="AFI96" s="16"/>
      <c r="AFJ96" s="16"/>
      <c r="AFK96" s="16"/>
      <c r="AFL96" s="16"/>
      <c r="AFM96" s="16"/>
      <c r="AFN96" s="16"/>
      <c r="AFO96" s="16"/>
      <c r="AFP96" s="16"/>
      <c r="AFQ96" s="16"/>
      <c r="AFR96" s="16"/>
      <c r="AFS96" s="16"/>
      <c r="AFT96" s="16"/>
      <c r="AFU96" s="16"/>
      <c r="AFV96" s="16"/>
      <c r="AFW96" s="16"/>
      <c r="AFX96" s="16"/>
      <c r="AFY96" s="16"/>
      <c r="AFZ96" s="16"/>
      <c r="AGA96" s="16"/>
      <c r="AGB96" s="16"/>
      <c r="AGC96" s="16"/>
      <c r="AGD96" s="16"/>
      <c r="AGE96" s="16"/>
      <c r="AGF96" s="16"/>
      <c r="AGG96" s="16"/>
      <c r="AGH96" s="16"/>
      <c r="AGI96" s="16"/>
      <c r="AGJ96" s="16"/>
      <c r="AGK96" s="16"/>
      <c r="AGL96" s="16"/>
      <c r="AGM96" s="16"/>
      <c r="AGN96" s="16"/>
      <c r="AGO96" s="16"/>
      <c r="AGP96" s="16"/>
      <c r="AGQ96" s="16"/>
      <c r="AGR96" s="16"/>
      <c r="AGS96" s="16"/>
      <c r="AGT96" s="16"/>
      <c r="AGU96" s="16"/>
      <c r="AGV96" s="16"/>
      <c r="AGW96" s="16"/>
      <c r="AGX96" s="16"/>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c r="AME96" s="16"/>
      <c r="AMF96" s="16"/>
      <c r="AMG96" s="16"/>
      <c r="AMH96" s="16"/>
      <c r="AMI96" s="16"/>
      <c r="AMJ96" s="16"/>
      <c r="AMK96" s="16"/>
      <c r="AML96" s="16"/>
      <c r="AMM96" s="16"/>
      <c r="AMN96" s="16"/>
      <c r="AMO96" s="16"/>
      <c r="AMP96" s="16"/>
      <c r="AMQ96" s="16"/>
      <c r="AMR96" s="16"/>
      <c r="AMS96" s="16"/>
      <c r="AMT96" s="16"/>
      <c r="AMU96" s="16"/>
      <c r="AMV96" s="16"/>
      <c r="AMW96" s="16"/>
      <c r="AMX96" s="16"/>
      <c r="AMY96" s="16"/>
      <c r="AMZ96" s="16"/>
      <c r="ANA96" s="16"/>
      <c r="ANB96" s="16"/>
      <c r="ANC96" s="16"/>
      <c r="AND96" s="16"/>
      <c r="ANE96" s="16"/>
      <c r="ANF96" s="16"/>
      <c r="ANG96" s="16"/>
      <c r="ANH96" s="16"/>
      <c r="ANI96" s="16"/>
      <c r="ANJ96" s="16"/>
      <c r="ANK96" s="16"/>
      <c r="ANL96" s="16"/>
      <c r="ANM96" s="16"/>
      <c r="ANN96" s="16"/>
      <c r="ANO96" s="16"/>
      <c r="ANP96" s="16"/>
      <c r="ANQ96" s="16"/>
      <c r="ANR96" s="16"/>
      <c r="ANS96" s="16"/>
      <c r="ANT96" s="16"/>
      <c r="ANU96" s="16"/>
      <c r="ANV96" s="16"/>
      <c r="ANW96" s="16"/>
      <c r="ANX96" s="16"/>
      <c r="ANY96" s="16"/>
      <c r="ANZ96" s="16"/>
      <c r="AOA96" s="16"/>
      <c r="AOB96" s="16"/>
      <c r="AOC96" s="16"/>
      <c r="AOD96" s="16"/>
      <c r="AOE96" s="16"/>
      <c r="AOF96" s="16"/>
      <c r="AOG96" s="16"/>
      <c r="AOH96" s="16"/>
      <c r="AOI96" s="16"/>
      <c r="AOJ96" s="16"/>
      <c r="AOK96" s="16"/>
      <c r="AOL96" s="16"/>
      <c r="AOM96" s="16"/>
      <c r="AON96" s="16"/>
      <c r="AOO96" s="16"/>
      <c r="AOP96" s="16"/>
      <c r="AOQ96" s="16"/>
      <c r="AOR96" s="16"/>
      <c r="AOS96" s="16"/>
      <c r="AOT96" s="16"/>
      <c r="AOU96" s="16"/>
      <c r="AOV96" s="16"/>
      <c r="AOW96" s="16"/>
      <c r="AOX96" s="16"/>
      <c r="AOY96" s="16"/>
      <c r="AOZ96" s="16"/>
      <c r="APA96" s="16"/>
      <c r="APB96" s="16"/>
      <c r="APC96" s="16"/>
      <c r="APD96" s="16"/>
      <c r="APE96" s="16"/>
      <c r="APF96" s="16"/>
      <c r="APG96" s="16"/>
      <c r="APH96" s="16"/>
      <c r="API96" s="16"/>
      <c r="APJ96" s="16"/>
      <c r="APK96" s="16"/>
      <c r="APL96" s="16"/>
      <c r="APM96" s="16"/>
      <c r="APN96" s="16"/>
      <c r="APO96" s="16"/>
      <c r="APP96" s="16"/>
      <c r="APQ96" s="16"/>
      <c r="APR96" s="16"/>
      <c r="APS96" s="16"/>
      <c r="APT96" s="16"/>
      <c r="APU96" s="16"/>
      <c r="APV96" s="16"/>
      <c r="APW96" s="16"/>
      <c r="APX96" s="16"/>
      <c r="APY96" s="16"/>
      <c r="APZ96" s="16"/>
      <c r="AQA96" s="16"/>
      <c r="AQB96" s="16"/>
      <c r="AQC96" s="16"/>
      <c r="AQD96" s="16"/>
      <c r="AQE96" s="16"/>
      <c r="AQF96" s="16"/>
      <c r="AQG96" s="16"/>
      <c r="AQH96" s="16"/>
      <c r="AQI96" s="16"/>
      <c r="AQJ96" s="16"/>
      <c r="AQK96" s="16"/>
      <c r="AQL96" s="16"/>
      <c r="AQM96" s="16"/>
      <c r="AQN96" s="16"/>
      <c r="AQO96" s="16"/>
      <c r="AQP96" s="16"/>
      <c r="AQQ96" s="16"/>
      <c r="AQR96" s="16"/>
      <c r="AQS96" s="16"/>
      <c r="AQT96" s="16"/>
      <c r="AQU96" s="16"/>
      <c r="AQV96" s="16"/>
      <c r="AQW96" s="16"/>
      <c r="AQX96" s="16"/>
      <c r="AQY96" s="16"/>
      <c r="AQZ96" s="16"/>
      <c r="ARA96" s="16"/>
      <c r="ARB96" s="16"/>
      <c r="ARC96" s="16"/>
      <c r="ARD96" s="16"/>
      <c r="ARE96" s="16"/>
      <c r="ARF96" s="16"/>
      <c r="ARG96" s="16"/>
      <c r="ARH96" s="16"/>
      <c r="ARI96" s="16"/>
      <c r="ARJ96" s="16"/>
      <c r="ARK96" s="16"/>
      <c r="ARL96" s="16"/>
      <c r="ARM96" s="16"/>
      <c r="ARN96" s="16"/>
      <c r="ARO96" s="16"/>
      <c r="ARP96" s="16"/>
      <c r="ARQ96" s="16"/>
      <c r="ARR96" s="16"/>
      <c r="ARS96" s="16"/>
      <c r="ART96" s="16"/>
      <c r="ARU96" s="16"/>
      <c r="ARV96" s="16"/>
      <c r="ARW96" s="16"/>
      <c r="ARX96" s="16"/>
      <c r="ARY96" s="16"/>
      <c r="ARZ96" s="16"/>
      <c r="ASA96" s="16"/>
      <c r="ASB96" s="16"/>
      <c r="ASC96" s="16"/>
      <c r="ASD96" s="16"/>
      <c r="ASE96" s="16"/>
      <c r="ASF96" s="16"/>
      <c r="ASG96" s="16"/>
      <c r="ASH96" s="16"/>
      <c r="ASI96" s="16"/>
      <c r="ASJ96" s="16"/>
      <c r="ASK96" s="16"/>
      <c r="ASL96" s="16"/>
      <c r="ASM96" s="16"/>
      <c r="ASN96" s="16"/>
      <c r="ASO96" s="16"/>
      <c r="ASP96" s="16"/>
      <c r="ASQ96" s="16"/>
      <c r="ASR96" s="16"/>
      <c r="ASS96" s="16"/>
      <c r="AST96" s="16"/>
      <c r="ASU96" s="16"/>
      <c r="ASV96" s="16"/>
      <c r="ASW96" s="16"/>
      <c r="ASX96" s="16"/>
      <c r="ASY96" s="16"/>
      <c r="ASZ96" s="16"/>
      <c r="ATA96" s="16"/>
      <c r="ATB96" s="16"/>
      <c r="ATC96" s="16"/>
      <c r="ATD96" s="16"/>
      <c r="ATE96" s="16"/>
      <c r="ATF96" s="16"/>
      <c r="ATG96" s="16"/>
      <c r="ATH96" s="16"/>
      <c r="ATI96" s="16"/>
      <c r="ATJ96" s="16"/>
      <c r="ATK96" s="16"/>
      <c r="ATL96" s="16"/>
      <c r="ATM96" s="16"/>
      <c r="ATN96" s="16"/>
      <c r="ATO96" s="16"/>
      <c r="ATP96" s="16"/>
      <c r="ATQ96" s="16"/>
      <c r="ATR96" s="16"/>
      <c r="ATS96" s="16"/>
      <c r="ATT96" s="16"/>
      <c r="ATU96" s="16"/>
      <c r="ATV96" s="16"/>
      <c r="ATW96" s="16"/>
      <c r="ATX96" s="16"/>
      <c r="ATY96" s="16"/>
      <c r="ATZ96" s="16"/>
      <c r="AUA96" s="16"/>
      <c r="AUB96" s="16"/>
      <c r="AUC96" s="16"/>
      <c r="AUD96" s="16"/>
      <c r="AUE96" s="16"/>
      <c r="AUF96" s="16"/>
      <c r="AUG96" s="16"/>
      <c r="AUH96" s="16"/>
      <c r="AUI96" s="16"/>
      <c r="AUJ96" s="16"/>
      <c r="AUK96" s="16"/>
      <c r="AUL96" s="16"/>
      <c r="AUM96" s="16"/>
      <c r="AUN96" s="16"/>
      <c r="AUO96" s="16"/>
      <c r="AUP96" s="16"/>
      <c r="AUQ96" s="16"/>
      <c r="AUR96" s="16"/>
      <c r="AUS96" s="16"/>
      <c r="AUT96" s="16"/>
      <c r="AUU96" s="16"/>
      <c r="AUV96" s="16"/>
      <c r="AUW96" s="16"/>
      <c r="AUX96" s="16"/>
      <c r="AUY96" s="16"/>
      <c r="AUZ96" s="16"/>
      <c r="AVA96" s="16"/>
      <c r="AVB96" s="16"/>
      <c r="AVC96" s="16"/>
      <c r="AVD96" s="16"/>
      <c r="AVE96" s="16"/>
      <c r="AVF96" s="16"/>
      <c r="AVG96" s="16"/>
      <c r="AVH96" s="16"/>
      <c r="AVI96" s="16"/>
      <c r="AVJ96" s="16"/>
      <c r="AVK96" s="16"/>
      <c r="AVL96" s="16"/>
      <c r="AVM96" s="16"/>
      <c r="AVN96" s="16"/>
      <c r="AVO96" s="16"/>
      <c r="AVP96" s="16"/>
      <c r="AVQ96" s="16"/>
      <c r="AVR96" s="16"/>
      <c r="AVS96" s="16"/>
      <c r="AVT96" s="16"/>
      <c r="AVU96" s="16"/>
      <c r="AVV96" s="16"/>
      <c r="AVW96" s="16"/>
      <c r="AVX96" s="16"/>
      <c r="AVY96" s="16"/>
      <c r="AVZ96" s="16"/>
      <c r="AWA96" s="16"/>
      <c r="AWB96" s="16"/>
      <c r="AWC96" s="16"/>
      <c r="AWD96" s="16"/>
      <c r="AWE96" s="16"/>
      <c r="AWF96" s="16"/>
      <c r="AWG96" s="16"/>
      <c r="AWH96" s="16"/>
      <c r="AWI96" s="16"/>
      <c r="AWJ96" s="16"/>
      <c r="AWK96" s="16"/>
      <c r="AWL96" s="16"/>
      <c r="AWM96" s="16"/>
      <c r="AWN96" s="16"/>
      <c r="AWO96" s="16"/>
      <c r="AWP96" s="16"/>
      <c r="AWQ96" s="16"/>
      <c r="AWR96" s="16"/>
      <c r="AWS96" s="16"/>
      <c r="AWT96" s="16"/>
      <c r="AWU96" s="16"/>
      <c r="AWV96" s="16"/>
      <c r="AWW96" s="16"/>
      <c r="AWX96" s="16"/>
      <c r="AWY96" s="16"/>
      <c r="AWZ96" s="16"/>
      <c r="AXA96" s="16"/>
      <c r="AXB96" s="16"/>
      <c r="AXC96" s="16"/>
      <c r="AXD96" s="16"/>
      <c r="AXE96" s="16"/>
      <c r="AXF96" s="16"/>
      <c r="AXG96" s="16"/>
      <c r="AXH96" s="16"/>
      <c r="AXI96" s="16"/>
      <c r="AXJ96" s="16"/>
      <c r="AXK96" s="16"/>
      <c r="AXL96" s="16"/>
      <c r="AXM96" s="16"/>
      <c r="AXN96" s="16"/>
      <c r="AXO96" s="16"/>
      <c r="AXP96" s="16"/>
      <c r="AXQ96" s="16"/>
      <c r="AXR96" s="16"/>
      <c r="AXS96" s="16"/>
      <c r="AXT96" s="16"/>
      <c r="AXU96" s="16"/>
      <c r="AXV96" s="16"/>
      <c r="AXW96" s="16"/>
      <c r="AXX96" s="16"/>
      <c r="AXY96" s="16"/>
      <c r="AXZ96" s="16"/>
      <c r="AYA96" s="16"/>
      <c r="AYB96" s="16"/>
      <c r="AYC96" s="16"/>
      <c r="AYD96" s="16"/>
      <c r="AYE96" s="16"/>
      <c r="AYF96" s="16"/>
      <c r="AYG96" s="16"/>
      <c r="AYH96" s="16"/>
      <c r="AYI96" s="16"/>
      <c r="AYJ96" s="16"/>
      <c r="AYK96" s="16"/>
      <c r="AYL96" s="16"/>
      <c r="AYM96" s="16"/>
      <c r="AYN96" s="16"/>
      <c r="AYO96" s="16"/>
      <c r="AYP96" s="16"/>
      <c r="AYQ96" s="16"/>
      <c r="AYR96" s="16"/>
      <c r="AYS96" s="16"/>
      <c r="AYT96" s="16"/>
      <c r="AYU96" s="16"/>
      <c r="AYV96" s="16"/>
      <c r="AYW96" s="16"/>
      <c r="AYX96" s="16"/>
      <c r="AYY96" s="16"/>
      <c r="AYZ96" s="16"/>
      <c r="AZA96" s="16"/>
      <c r="AZB96" s="16"/>
      <c r="AZC96" s="16"/>
      <c r="AZD96" s="16"/>
      <c r="AZE96" s="16"/>
      <c r="AZF96" s="16"/>
      <c r="AZG96" s="16"/>
      <c r="AZH96" s="16"/>
      <c r="AZI96" s="16"/>
      <c r="AZJ96" s="16"/>
      <c r="AZK96" s="16"/>
      <c r="AZL96" s="16"/>
      <c r="AZM96" s="16"/>
      <c r="AZN96" s="16"/>
      <c r="AZO96" s="16"/>
      <c r="AZP96" s="16"/>
      <c r="AZQ96" s="16"/>
      <c r="AZR96" s="16"/>
      <c r="AZS96" s="16"/>
      <c r="AZT96" s="16"/>
      <c r="AZU96" s="16"/>
      <c r="AZV96" s="16"/>
      <c r="AZW96" s="16"/>
      <c r="AZX96" s="16"/>
      <c r="AZY96" s="16"/>
      <c r="AZZ96" s="16"/>
      <c r="BAA96" s="16"/>
      <c r="BAB96" s="16"/>
      <c r="BAC96" s="16"/>
      <c r="BAD96" s="16"/>
      <c r="BAE96" s="16"/>
      <c r="BAF96" s="16"/>
      <c r="BAG96" s="16"/>
      <c r="BAH96" s="16"/>
      <c r="BAI96" s="16"/>
      <c r="BAJ96" s="16"/>
      <c r="BAK96" s="16"/>
      <c r="BAL96" s="16"/>
      <c r="BAM96" s="16"/>
      <c r="BAN96" s="16"/>
      <c r="BAO96" s="16"/>
      <c r="BAP96" s="16"/>
      <c r="BAQ96" s="16"/>
      <c r="BAR96" s="16"/>
      <c r="BAS96" s="16"/>
      <c r="BAT96" s="16"/>
      <c r="BAU96" s="16"/>
      <c r="BAV96" s="16"/>
      <c r="BAW96" s="16"/>
      <c r="BAX96" s="16"/>
      <c r="BAY96" s="16"/>
      <c r="BAZ96" s="16"/>
      <c r="BBA96" s="16"/>
      <c r="BBB96" s="16"/>
      <c r="BBC96" s="16"/>
      <c r="BBD96" s="16"/>
      <c r="BBE96" s="16"/>
      <c r="BBF96" s="16"/>
      <c r="BBG96" s="16"/>
      <c r="BBH96" s="16"/>
      <c r="BBI96" s="16"/>
      <c r="BBJ96" s="16"/>
      <c r="BBK96" s="16"/>
      <c r="BBL96" s="16"/>
      <c r="BBM96" s="16"/>
      <c r="BBN96" s="16"/>
      <c r="BBO96" s="16"/>
      <c r="BBP96" s="16"/>
      <c r="BBQ96" s="16"/>
      <c r="BBR96" s="16"/>
      <c r="BBS96" s="16"/>
      <c r="BBT96" s="16"/>
      <c r="BBU96" s="16"/>
      <c r="BBV96" s="16"/>
      <c r="BBW96" s="16"/>
      <c r="BBX96" s="16"/>
      <c r="BBY96" s="16"/>
      <c r="BBZ96" s="16"/>
      <c r="BCA96" s="16"/>
      <c r="BCB96" s="16"/>
      <c r="BCC96" s="16"/>
      <c r="BCD96" s="16"/>
      <c r="BCE96" s="16"/>
      <c r="BCF96" s="16"/>
      <c r="BCG96" s="16"/>
      <c r="BCH96" s="16"/>
      <c r="BCI96" s="16"/>
      <c r="BCJ96" s="16"/>
      <c r="BCK96" s="16"/>
      <c r="BCL96" s="16"/>
      <c r="BCM96" s="16"/>
      <c r="BCN96" s="16"/>
      <c r="BCO96" s="16"/>
      <c r="BCP96" s="16"/>
      <c r="BCQ96" s="16"/>
      <c r="BCR96" s="16"/>
      <c r="BCS96" s="16"/>
      <c r="BCT96" s="16"/>
      <c r="BCU96" s="16"/>
      <c r="BCV96" s="16"/>
      <c r="BCW96" s="16"/>
      <c r="BCX96" s="16"/>
      <c r="BCY96" s="16"/>
      <c r="BCZ96" s="16"/>
      <c r="BDA96" s="16"/>
      <c r="BDB96" s="16"/>
      <c r="BDC96" s="16"/>
      <c r="BDD96" s="16"/>
      <c r="BDE96" s="16"/>
      <c r="BDF96" s="16"/>
      <c r="BDG96" s="16"/>
      <c r="BDH96" s="16"/>
      <c r="BDI96" s="16"/>
      <c r="BDJ96" s="16"/>
      <c r="BDK96" s="16"/>
      <c r="BDL96" s="16"/>
      <c r="BDM96" s="16"/>
      <c r="BDN96" s="16"/>
      <c r="BDO96" s="16"/>
      <c r="BDP96" s="16"/>
      <c r="BDQ96" s="16"/>
      <c r="BDR96" s="16"/>
      <c r="BDS96" s="16"/>
      <c r="BDT96" s="16"/>
      <c r="BDU96" s="16"/>
      <c r="BDV96" s="16"/>
      <c r="BDW96" s="16"/>
      <c r="BDX96" s="16"/>
      <c r="BDY96" s="16"/>
      <c r="BDZ96" s="16"/>
      <c r="BEA96" s="16"/>
      <c r="BEB96" s="16"/>
      <c r="BEC96" s="16"/>
      <c r="BED96" s="16"/>
      <c r="BEE96" s="16"/>
      <c r="BEF96" s="16"/>
      <c r="BEG96" s="16"/>
      <c r="BEH96" s="16"/>
      <c r="BEI96" s="16"/>
      <c r="BEJ96" s="16"/>
      <c r="BEK96" s="16"/>
      <c r="BEL96" s="16"/>
      <c r="BEM96" s="16"/>
      <c r="BEN96" s="16"/>
      <c r="BEO96" s="16"/>
      <c r="BEP96" s="16"/>
    </row>
    <row r="97" spans="1:1498" s="20" customFormat="1" x14ac:dyDescent="0.2">
      <c r="A97" s="31">
        <v>96</v>
      </c>
      <c r="B97" s="16">
        <v>83</v>
      </c>
      <c r="C97" s="31">
        <v>0</v>
      </c>
      <c r="D97" s="31">
        <v>0</v>
      </c>
      <c r="E97" s="16" t="s">
        <v>2141</v>
      </c>
      <c r="F97" s="16"/>
      <c r="G97" s="4" t="s">
        <v>4361</v>
      </c>
      <c r="H97" s="4" t="s">
        <v>233</v>
      </c>
      <c r="I97" s="4" t="s">
        <v>4037</v>
      </c>
      <c r="J97" s="16">
        <v>2012</v>
      </c>
      <c r="K97" s="16">
        <v>466</v>
      </c>
      <c r="L97" s="4"/>
      <c r="M97" s="4"/>
      <c r="N97" s="45" t="s">
        <v>4362</v>
      </c>
      <c r="O97" s="77" t="s">
        <v>4363</v>
      </c>
      <c r="P97" s="4" t="s">
        <v>4364</v>
      </c>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row>
    <row r="98" spans="1:1498" s="20" customFormat="1" x14ac:dyDescent="0.2">
      <c r="A98" s="31">
        <v>97</v>
      </c>
      <c r="B98" s="19">
        <v>84</v>
      </c>
      <c r="C98" s="31">
        <v>0</v>
      </c>
      <c r="D98" s="31">
        <v>0</v>
      </c>
      <c r="E98" s="16" t="s">
        <v>2141</v>
      </c>
      <c r="F98" s="16"/>
      <c r="G98" s="6" t="s">
        <v>4365</v>
      </c>
      <c r="H98" s="4" t="s">
        <v>2069</v>
      </c>
      <c r="I98" s="4" t="s">
        <v>4193</v>
      </c>
      <c r="J98" s="16">
        <v>2012</v>
      </c>
      <c r="K98" s="16">
        <v>69</v>
      </c>
      <c r="L98" s="4"/>
      <c r="M98" s="4"/>
      <c r="N98" s="45" t="s">
        <v>4366</v>
      </c>
      <c r="O98" s="77" t="s">
        <v>4367</v>
      </c>
      <c r="P98" s="6" t="s">
        <v>4368</v>
      </c>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row>
    <row r="99" spans="1:1498" s="20" customFormat="1" x14ac:dyDescent="0.2">
      <c r="A99" s="31">
        <v>98</v>
      </c>
      <c r="B99" s="16">
        <v>85</v>
      </c>
      <c r="C99" s="31">
        <v>0</v>
      </c>
      <c r="D99" s="31">
        <v>0</v>
      </c>
      <c r="E99" s="16" t="s">
        <v>2141</v>
      </c>
      <c r="F99" s="16"/>
      <c r="G99" s="4" t="s">
        <v>4369</v>
      </c>
      <c r="H99" s="4" t="s">
        <v>4370</v>
      </c>
      <c r="I99" s="4" t="s">
        <v>3723</v>
      </c>
      <c r="J99" s="16">
        <v>2012</v>
      </c>
      <c r="K99" s="16">
        <v>22</v>
      </c>
      <c r="L99" s="4"/>
      <c r="M99" s="4"/>
      <c r="N99" s="45" t="s">
        <v>4371</v>
      </c>
      <c r="O99" s="77" t="s">
        <v>4372</v>
      </c>
      <c r="P99" s="4" t="s">
        <v>4373</v>
      </c>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row>
    <row r="100" spans="1:1498" s="20" customFormat="1" ht="11.25" customHeight="1" x14ac:dyDescent="0.2">
      <c r="A100" s="31">
        <v>99</v>
      </c>
      <c r="B100" s="7">
        <v>86</v>
      </c>
      <c r="C100" s="31">
        <v>0</v>
      </c>
      <c r="D100" s="31">
        <v>0</v>
      </c>
      <c r="E100" s="7" t="s">
        <v>2141</v>
      </c>
      <c r="F100" s="7"/>
      <c r="G100" s="14" t="s">
        <v>4374</v>
      </c>
      <c r="H100" s="43" t="s">
        <v>4375</v>
      </c>
      <c r="I100" s="43" t="s">
        <v>4376</v>
      </c>
      <c r="J100" s="7">
        <v>2012</v>
      </c>
      <c r="K100" s="7">
        <v>590</v>
      </c>
      <c r="L100" s="43"/>
      <c r="M100" s="43"/>
      <c r="N100" s="49" t="s">
        <v>4377</v>
      </c>
      <c r="O100" s="77" t="s">
        <v>4378</v>
      </c>
      <c r="P100" s="14" t="s">
        <v>4379</v>
      </c>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row>
    <row r="101" spans="1:1498" s="20" customFormat="1" ht="11.25" customHeight="1" x14ac:dyDescent="0.2">
      <c r="A101" s="31">
        <v>100</v>
      </c>
      <c r="B101" s="16">
        <v>87</v>
      </c>
      <c r="C101" s="31">
        <v>0</v>
      </c>
      <c r="D101" s="31">
        <v>0</v>
      </c>
      <c r="E101" s="19" t="s">
        <v>2141</v>
      </c>
      <c r="F101" s="19"/>
      <c r="G101" s="6" t="s">
        <v>4380</v>
      </c>
      <c r="H101" s="6" t="s">
        <v>4381</v>
      </c>
      <c r="I101" s="6" t="s">
        <v>3994</v>
      </c>
      <c r="J101" s="19">
        <v>2012</v>
      </c>
      <c r="K101" s="19">
        <v>22</v>
      </c>
      <c r="L101" s="6"/>
      <c r="M101" s="6"/>
      <c r="N101" s="47" t="s">
        <v>4382</v>
      </c>
      <c r="O101" s="77" t="s">
        <v>4383</v>
      </c>
      <c r="P101" s="6" t="s">
        <v>4384</v>
      </c>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row>
    <row r="102" spans="1:1498" s="20" customFormat="1" x14ac:dyDescent="0.2">
      <c r="A102" s="31">
        <v>101</v>
      </c>
      <c r="B102" s="16">
        <v>88</v>
      </c>
      <c r="C102" s="31">
        <v>0</v>
      </c>
      <c r="D102" s="31">
        <v>0</v>
      </c>
      <c r="E102" s="16" t="s">
        <v>2141</v>
      </c>
      <c r="F102" s="16"/>
      <c r="G102" s="4" t="s">
        <v>4385</v>
      </c>
      <c r="H102" s="4" t="s">
        <v>4386</v>
      </c>
      <c r="I102" s="4" t="s">
        <v>4387</v>
      </c>
      <c r="J102" s="16">
        <v>2012</v>
      </c>
      <c r="K102" s="16">
        <v>59</v>
      </c>
      <c r="L102" s="4"/>
      <c r="M102" s="4"/>
      <c r="N102" s="45" t="s">
        <v>4388</v>
      </c>
      <c r="O102" s="77" t="s">
        <v>4389</v>
      </c>
      <c r="P102" s="4" t="s">
        <v>4390</v>
      </c>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row>
    <row r="103" spans="1:1498" s="20" customFormat="1" ht="11.25" customHeight="1" x14ac:dyDescent="0.2">
      <c r="A103" s="31">
        <v>102</v>
      </c>
      <c r="B103" s="16">
        <v>89</v>
      </c>
      <c r="C103" s="31">
        <v>0</v>
      </c>
      <c r="D103" s="31">
        <v>0</v>
      </c>
      <c r="E103" s="16" t="s">
        <v>2141</v>
      </c>
      <c r="F103" s="16"/>
      <c r="G103" s="4" t="s">
        <v>4391</v>
      </c>
      <c r="H103" s="4" t="s">
        <v>4392</v>
      </c>
      <c r="I103" s="4" t="s">
        <v>4142</v>
      </c>
      <c r="J103" s="16">
        <v>2012</v>
      </c>
      <c r="K103" s="16" t="s">
        <v>4393</v>
      </c>
      <c r="L103" s="4"/>
      <c r="M103" s="4"/>
      <c r="N103" s="45" t="s">
        <v>4394</v>
      </c>
      <c r="O103" s="77" t="s">
        <v>4395</v>
      </c>
      <c r="P103" s="4" t="s">
        <v>4396</v>
      </c>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row>
    <row r="104" spans="1:1498" s="20" customFormat="1" ht="11.25" customHeight="1" x14ac:dyDescent="0.2">
      <c r="A104" s="31">
        <v>103</v>
      </c>
      <c r="B104" s="16">
        <v>90</v>
      </c>
      <c r="C104" s="31">
        <v>0</v>
      </c>
      <c r="D104" s="31">
        <v>0</v>
      </c>
      <c r="E104" s="16" t="s">
        <v>2141</v>
      </c>
      <c r="F104" s="16"/>
      <c r="G104" s="4" t="s">
        <v>4397</v>
      </c>
      <c r="H104" s="4" t="s">
        <v>4398</v>
      </c>
      <c r="I104" s="4" t="s">
        <v>3723</v>
      </c>
      <c r="J104" s="16">
        <v>2012</v>
      </c>
      <c r="K104" s="16">
        <v>22</v>
      </c>
      <c r="L104" s="4"/>
      <c r="M104" s="4"/>
      <c r="N104" s="45" t="s">
        <v>4399</v>
      </c>
      <c r="O104" s="77" t="s">
        <v>4400</v>
      </c>
      <c r="P104" s="4" t="s">
        <v>4401</v>
      </c>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row>
    <row r="105" spans="1:1498" s="20" customFormat="1" ht="11.25" customHeight="1" x14ac:dyDescent="0.2">
      <c r="A105" s="31">
        <v>104</v>
      </c>
      <c r="B105" s="16">
        <v>91</v>
      </c>
      <c r="C105" s="31">
        <v>0</v>
      </c>
      <c r="D105" s="31">
        <v>0</v>
      </c>
      <c r="E105" s="16" t="s">
        <v>2141</v>
      </c>
      <c r="F105" s="16"/>
      <c r="G105" s="4" t="s">
        <v>4402</v>
      </c>
      <c r="H105" s="4" t="s">
        <v>4403</v>
      </c>
      <c r="I105" s="4" t="s">
        <v>4404</v>
      </c>
      <c r="J105" s="16">
        <v>2013</v>
      </c>
      <c r="K105" s="16">
        <v>19</v>
      </c>
      <c r="L105" s="4"/>
      <c r="M105" s="4"/>
      <c r="N105" s="45" t="s">
        <v>4405</v>
      </c>
      <c r="O105" s="77" t="s">
        <v>4406</v>
      </c>
      <c r="P105" s="4" t="s">
        <v>4407</v>
      </c>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row>
    <row r="106" spans="1:1498" s="20" customFormat="1" x14ac:dyDescent="0.2">
      <c r="A106" s="31">
        <v>105</v>
      </c>
      <c r="B106" s="16">
        <v>92</v>
      </c>
      <c r="C106" s="31">
        <v>0</v>
      </c>
      <c r="D106" s="31">
        <v>0</v>
      </c>
      <c r="E106" s="16" t="s">
        <v>2141</v>
      </c>
      <c r="F106" s="16"/>
      <c r="G106" s="4" t="s">
        <v>4408</v>
      </c>
      <c r="H106" s="4" t="s">
        <v>4409</v>
      </c>
      <c r="I106" s="4" t="s">
        <v>4410</v>
      </c>
      <c r="J106" s="16">
        <v>2012</v>
      </c>
      <c r="K106" s="16">
        <v>5</v>
      </c>
      <c r="L106" s="4"/>
      <c r="M106" s="4"/>
      <c r="N106" s="45" t="s">
        <v>4411</v>
      </c>
      <c r="O106" s="77" t="s">
        <v>4412</v>
      </c>
      <c r="P106" s="4" t="s">
        <v>4413</v>
      </c>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row>
    <row r="107" spans="1:1498" s="20" customFormat="1" ht="11.25" customHeight="1" x14ac:dyDescent="0.2">
      <c r="A107" s="31">
        <v>106</v>
      </c>
      <c r="B107" s="16">
        <v>93</v>
      </c>
      <c r="C107" s="31">
        <v>0</v>
      </c>
      <c r="D107" s="31">
        <v>0</v>
      </c>
      <c r="E107" s="16" t="s">
        <v>2141</v>
      </c>
      <c r="F107" s="16"/>
      <c r="G107" s="4" t="s">
        <v>4414</v>
      </c>
      <c r="H107" s="4" t="s">
        <v>4415</v>
      </c>
      <c r="I107" s="4" t="s">
        <v>3779</v>
      </c>
      <c r="J107" s="16">
        <v>2012</v>
      </c>
      <c r="K107" s="16">
        <v>36</v>
      </c>
      <c r="L107" s="4"/>
      <c r="M107" s="4"/>
      <c r="N107" s="45" t="s">
        <v>4416</v>
      </c>
      <c r="O107" s="77" t="s">
        <v>4417</v>
      </c>
      <c r="P107" s="4" t="s">
        <v>4418</v>
      </c>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row>
    <row r="108" spans="1:1498" s="20" customFormat="1" ht="11.25" customHeight="1" x14ac:dyDescent="0.2">
      <c r="A108" s="31">
        <v>107</v>
      </c>
      <c r="B108" s="16">
        <v>94</v>
      </c>
      <c r="C108" s="31">
        <v>0</v>
      </c>
      <c r="D108" s="31">
        <v>0</v>
      </c>
      <c r="E108" s="16" t="s">
        <v>2141</v>
      </c>
      <c r="F108" s="16"/>
      <c r="G108" s="4" t="s">
        <v>4419</v>
      </c>
      <c r="H108" s="4" t="s">
        <v>4420</v>
      </c>
      <c r="I108" s="4" t="s">
        <v>3779</v>
      </c>
      <c r="J108" s="16">
        <v>2013</v>
      </c>
      <c r="K108" s="16">
        <v>39</v>
      </c>
      <c r="L108" s="4"/>
      <c r="M108" s="4"/>
      <c r="N108" s="45" t="s">
        <v>4421</v>
      </c>
      <c r="O108" s="77" t="s">
        <v>4422</v>
      </c>
      <c r="P108" s="4" t="s">
        <v>4423</v>
      </c>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row>
    <row r="109" spans="1:1498" s="20" customFormat="1" x14ac:dyDescent="0.2">
      <c r="A109" s="31">
        <v>108</v>
      </c>
      <c r="B109" s="19">
        <v>95</v>
      </c>
      <c r="C109" s="31">
        <v>0</v>
      </c>
      <c r="D109" s="31">
        <v>0</v>
      </c>
      <c r="E109" s="19" t="s">
        <v>2141</v>
      </c>
      <c r="F109" s="19"/>
      <c r="G109" s="6" t="s">
        <v>4045</v>
      </c>
      <c r="H109" s="6" t="s">
        <v>2068</v>
      </c>
      <c r="I109" s="6" t="s">
        <v>3723</v>
      </c>
      <c r="J109" s="19">
        <v>2013</v>
      </c>
      <c r="K109" s="19">
        <v>23</v>
      </c>
      <c r="L109" s="6"/>
      <c r="M109" s="6"/>
      <c r="N109" s="47" t="s">
        <v>4424</v>
      </c>
      <c r="O109" s="77" t="s">
        <v>4425</v>
      </c>
      <c r="P109" s="6" t="s">
        <v>4426</v>
      </c>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row>
    <row r="110" spans="1:1498" x14ac:dyDescent="0.2">
      <c r="A110" s="31">
        <v>109</v>
      </c>
      <c r="B110" s="16">
        <v>96</v>
      </c>
      <c r="C110" s="31">
        <v>0</v>
      </c>
      <c r="D110" s="31">
        <v>0</v>
      </c>
      <c r="E110" s="16" t="s">
        <v>2141</v>
      </c>
      <c r="F110" s="16"/>
      <c r="G110" s="4" t="s">
        <v>4427</v>
      </c>
      <c r="H110" s="4" t="s">
        <v>4428</v>
      </c>
      <c r="I110" s="4" t="s">
        <v>4175</v>
      </c>
      <c r="J110" s="16">
        <v>2013</v>
      </c>
      <c r="K110" s="16">
        <v>8</v>
      </c>
      <c r="L110" s="4"/>
      <c r="M110" s="4"/>
      <c r="N110" s="45" t="s">
        <v>4429</v>
      </c>
      <c r="O110" s="77" t="s">
        <v>4430</v>
      </c>
      <c r="P110" s="4" t="s">
        <v>4431</v>
      </c>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row>
    <row r="111" spans="1:1498" ht="11.25" customHeight="1" x14ac:dyDescent="0.2">
      <c r="A111" s="31">
        <v>110</v>
      </c>
      <c r="B111" s="16">
        <v>97</v>
      </c>
      <c r="C111" s="31">
        <v>1</v>
      </c>
      <c r="D111" s="31">
        <v>0</v>
      </c>
      <c r="E111" s="16" t="s">
        <v>2142</v>
      </c>
      <c r="F111" s="16"/>
      <c r="G111" s="4" t="s">
        <v>4993</v>
      </c>
      <c r="H111" s="4" t="s">
        <v>4994</v>
      </c>
      <c r="J111" s="16">
        <v>2012</v>
      </c>
      <c r="K111" s="16" t="s">
        <v>4995</v>
      </c>
      <c r="L111" s="6" t="s">
        <v>4996</v>
      </c>
      <c r="M111" s="6" t="s">
        <v>4909</v>
      </c>
      <c r="O111" s="77" t="s">
        <v>4997</v>
      </c>
      <c r="P111" s="4" t="s">
        <v>4998</v>
      </c>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row>
    <row r="112" spans="1:1498" s="80" customFormat="1" x14ac:dyDescent="0.2">
      <c r="A112" s="31">
        <v>111</v>
      </c>
      <c r="B112" s="16">
        <v>97</v>
      </c>
      <c r="C112" s="31">
        <v>1</v>
      </c>
      <c r="D112" s="31">
        <v>1</v>
      </c>
      <c r="E112" s="16" t="s">
        <v>2141</v>
      </c>
      <c r="F112" s="16"/>
      <c r="G112" s="4" t="s">
        <v>3778</v>
      </c>
      <c r="H112" s="4" t="s">
        <v>292</v>
      </c>
      <c r="I112" s="4" t="s">
        <v>3779</v>
      </c>
      <c r="J112" s="16">
        <v>2013</v>
      </c>
      <c r="K112" s="16">
        <v>38</v>
      </c>
      <c r="L112" s="4"/>
      <c r="M112" s="4"/>
      <c r="N112" s="45" t="s">
        <v>3780</v>
      </c>
      <c r="O112" s="77" t="s">
        <v>3781</v>
      </c>
      <c r="P112" s="4" t="s">
        <v>4999</v>
      </c>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c r="IW112" s="78"/>
      <c r="IX112" s="78"/>
      <c r="IY112" s="78"/>
      <c r="IZ112" s="78"/>
      <c r="JA112" s="78"/>
      <c r="JB112" s="78"/>
      <c r="JC112" s="78"/>
      <c r="JD112" s="78"/>
      <c r="JE112" s="78"/>
      <c r="JF112" s="78"/>
      <c r="JG112" s="78"/>
      <c r="JH112" s="78"/>
      <c r="JI112" s="78"/>
      <c r="JJ112" s="78"/>
      <c r="JK112" s="78"/>
      <c r="JL112" s="78"/>
      <c r="JM112" s="78"/>
      <c r="JN112" s="78"/>
      <c r="JO112" s="78"/>
      <c r="JP112" s="78"/>
      <c r="JQ112" s="78"/>
      <c r="JR112" s="78"/>
      <c r="JS112" s="78"/>
      <c r="JT112" s="78"/>
      <c r="JU112" s="78"/>
      <c r="JV112" s="78"/>
      <c r="JW112" s="78"/>
      <c r="JX112" s="78"/>
      <c r="JY112" s="78"/>
      <c r="JZ112" s="78"/>
      <c r="KA112" s="78"/>
      <c r="KB112" s="78"/>
      <c r="KC112" s="78"/>
      <c r="KD112" s="78"/>
      <c r="KE112" s="78"/>
      <c r="KF112" s="78"/>
      <c r="KG112" s="78"/>
      <c r="KH112" s="78"/>
      <c r="KI112" s="78"/>
      <c r="KJ112" s="78"/>
      <c r="KK112" s="78"/>
      <c r="KL112" s="78"/>
      <c r="KM112" s="78"/>
      <c r="KN112" s="78"/>
      <c r="KO112" s="78"/>
      <c r="KP112" s="78"/>
      <c r="KQ112" s="78"/>
      <c r="KR112" s="78"/>
      <c r="KS112" s="78"/>
      <c r="KT112" s="78"/>
      <c r="KU112" s="78"/>
      <c r="KV112" s="78"/>
      <c r="KW112" s="78"/>
      <c r="KX112" s="78"/>
      <c r="KY112" s="78"/>
      <c r="KZ112" s="78"/>
      <c r="LA112" s="78"/>
      <c r="LB112" s="78"/>
      <c r="LC112" s="78"/>
      <c r="LD112" s="78"/>
      <c r="LE112" s="78"/>
      <c r="LF112" s="78"/>
      <c r="LG112" s="78"/>
      <c r="LH112" s="78"/>
      <c r="LI112" s="78"/>
      <c r="LJ112" s="78"/>
      <c r="LK112" s="78"/>
      <c r="LL112" s="78"/>
      <c r="LM112" s="78"/>
      <c r="LN112" s="78"/>
      <c r="LO112" s="78"/>
      <c r="LP112" s="78"/>
      <c r="LQ112" s="78"/>
      <c r="LR112" s="78"/>
      <c r="LS112" s="78"/>
      <c r="LT112" s="78"/>
      <c r="LU112" s="78"/>
      <c r="LV112" s="78"/>
      <c r="LW112" s="78"/>
      <c r="LX112" s="78"/>
      <c r="LY112" s="78"/>
      <c r="LZ112" s="78"/>
      <c r="MA112" s="78"/>
      <c r="MB112" s="78"/>
      <c r="MC112" s="78"/>
      <c r="MD112" s="78"/>
      <c r="ME112" s="78"/>
      <c r="MF112" s="78"/>
      <c r="MG112" s="78"/>
      <c r="MH112" s="78"/>
      <c r="MI112" s="78"/>
      <c r="MJ112" s="78"/>
      <c r="MK112" s="78"/>
      <c r="ML112" s="78"/>
      <c r="MM112" s="78"/>
      <c r="MN112" s="78"/>
      <c r="MO112" s="78"/>
      <c r="MP112" s="78"/>
      <c r="MQ112" s="78"/>
      <c r="MR112" s="78"/>
      <c r="MS112" s="78"/>
      <c r="MT112" s="78"/>
      <c r="MU112" s="78"/>
      <c r="MV112" s="78"/>
      <c r="MW112" s="78"/>
      <c r="MX112" s="78"/>
      <c r="MY112" s="78"/>
      <c r="MZ112" s="78"/>
      <c r="NA112" s="78"/>
      <c r="NB112" s="78"/>
      <c r="NC112" s="78"/>
      <c r="ND112" s="78"/>
      <c r="NE112" s="78"/>
      <c r="NF112" s="78"/>
      <c r="NG112" s="78"/>
      <c r="NH112" s="78"/>
      <c r="NI112" s="78"/>
      <c r="NJ112" s="78"/>
      <c r="NK112" s="78"/>
      <c r="NL112" s="78"/>
      <c r="NM112" s="78"/>
      <c r="NN112" s="78"/>
      <c r="NO112" s="78"/>
      <c r="NP112" s="78"/>
      <c r="NQ112" s="78"/>
      <c r="NR112" s="78"/>
      <c r="NS112" s="78"/>
      <c r="NT112" s="78"/>
      <c r="NU112" s="78"/>
      <c r="NV112" s="78"/>
      <c r="NW112" s="78"/>
      <c r="NX112" s="78"/>
      <c r="NY112" s="78"/>
      <c r="NZ112" s="78"/>
      <c r="OA112" s="78"/>
      <c r="OB112" s="78"/>
      <c r="OC112" s="78"/>
      <c r="OD112" s="78"/>
      <c r="OE112" s="78"/>
      <c r="OF112" s="78"/>
      <c r="OG112" s="78"/>
      <c r="OH112" s="78"/>
      <c r="OI112" s="78"/>
      <c r="OJ112" s="78"/>
      <c r="OK112" s="78"/>
      <c r="OL112" s="78"/>
      <c r="OM112" s="78"/>
      <c r="ON112" s="78"/>
      <c r="OO112" s="78"/>
      <c r="OP112" s="78"/>
      <c r="OQ112" s="78"/>
      <c r="OR112" s="78"/>
      <c r="OS112" s="78"/>
      <c r="OT112" s="78"/>
      <c r="OU112" s="78"/>
      <c r="OV112" s="78"/>
      <c r="OW112" s="78"/>
      <c r="OX112" s="78"/>
      <c r="OY112" s="78"/>
      <c r="OZ112" s="78"/>
      <c r="PA112" s="78"/>
      <c r="PB112" s="78"/>
      <c r="PC112" s="78"/>
      <c r="PD112" s="78"/>
      <c r="PE112" s="78"/>
      <c r="PF112" s="78"/>
      <c r="PG112" s="78"/>
      <c r="PH112" s="78"/>
      <c r="PI112" s="78"/>
      <c r="PJ112" s="78"/>
      <c r="PK112" s="78"/>
      <c r="PL112" s="78"/>
      <c r="PM112" s="78"/>
      <c r="PN112" s="78"/>
      <c r="PO112" s="78"/>
      <c r="PP112" s="78"/>
      <c r="PQ112" s="78"/>
      <c r="PR112" s="78"/>
      <c r="PS112" s="78"/>
      <c r="PT112" s="78"/>
      <c r="PU112" s="78"/>
      <c r="PV112" s="78"/>
      <c r="PW112" s="78"/>
      <c r="PX112" s="78"/>
      <c r="PY112" s="78"/>
      <c r="PZ112" s="78"/>
      <c r="QA112" s="78"/>
      <c r="QB112" s="78"/>
      <c r="QC112" s="78"/>
      <c r="QD112" s="78"/>
      <c r="QE112" s="78"/>
      <c r="QF112" s="78"/>
      <c r="QG112" s="78"/>
      <c r="QH112" s="78"/>
      <c r="QI112" s="78"/>
      <c r="QJ112" s="78"/>
      <c r="QK112" s="78"/>
      <c r="QL112" s="78"/>
      <c r="QM112" s="78"/>
      <c r="QN112" s="78"/>
      <c r="QO112" s="78"/>
      <c r="QP112" s="78"/>
      <c r="QQ112" s="78"/>
      <c r="QR112" s="78"/>
      <c r="QS112" s="78"/>
      <c r="QT112" s="78"/>
      <c r="QU112" s="78"/>
      <c r="QV112" s="78"/>
      <c r="QW112" s="78"/>
      <c r="QX112" s="78"/>
      <c r="QY112" s="78"/>
      <c r="QZ112" s="78"/>
      <c r="RA112" s="78"/>
      <c r="RB112" s="78"/>
      <c r="RC112" s="78"/>
      <c r="RD112" s="78"/>
      <c r="RE112" s="78"/>
      <c r="RF112" s="78"/>
      <c r="RG112" s="78"/>
      <c r="RH112" s="78"/>
      <c r="RI112" s="78"/>
      <c r="RJ112" s="78"/>
      <c r="RK112" s="78"/>
      <c r="RL112" s="78"/>
      <c r="RM112" s="78"/>
      <c r="RN112" s="78"/>
      <c r="RO112" s="78"/>
      <c r="RP112" s="78"/>
      <c r="RQ112" s="78"/>
      <c r="RR112" s="78"/>
      <c r="RS112" s="78"/>
      <c r="RT112" s="78"/>
      <c r="RU112" s="78"/>
      <c r="RV112" s="78"/>
      <c r="RW112" s="78"/>
      <c r="RX112" s="78"/>
      <c r="RY112" s="78"/>
      <c r="RZ112" s="78"/>
      <c r="SA112" s="78"/>
      <c r="SB112" s="78"/>
      <c r="SC112" s="78"/>
      <c r="SD112" s="78"/>
      <c r="SE112" s="78"/>
      <c r="SF112" s="78"/>
      <c r="SG112" s="78"/>
      <c r="SH112" s="78"/>
      <c r="SI112" s="78"/>
      <c r="SJ112" s="78"/>
      <c r="SK112" s="78"/>
      <c r="SL112" s="78"/>
      <c r="SM112" s="78"/>
      <c r="SN112" s="78"/>
      <c r="SO112" s="78"/>
      <c r="SP112" s="78"/>
      <c r="SQ112" s="78"/>
      <c r="SR112" s="78"/>
      <c r="SS112" s="78"/>
      <c r="ST112" s="78"/>
      <c r="SU112" s="78"/>
      <c r="SV112" s="78"/>
      <c r="SW112" s="78"/>
      <c r="SX112" s="78"/>
      <c r="SY112" s="78"/>
      <c r="SZ112" s="78"/>
      <c r="TA112" s="78"/>
      <c r="TB112" s="78"/>
      <c r="TC112" s="78"/>
      <c r="TD112" s="78"/>
      <c r="TE112" s="78"/>
      <c r="TF112" s="78"/>
      <c r="TG112" s="78"/>
      <c r="TH112" s="78"/>
      <c r="TI112" s="78"/>
      <c r="TJ112" s="78"/>
      <c r="TK112" s="78"/>
      <c r="TL112" s="78"/>
      <c r="TM112" s="78"/>
      <c r="TN112" s="78"/>
      <c r="TO112" s="78"/>
      <c r="TP112" s="78"/>
      <c r="TQ112" s="78"/>
      <c r="TR112" s="78"/>
      <c r="TS112" s="78"/>
      <c r="TT112" s="78"/>
      <c r="TU112" s="78"/>
      <c r="TV112" s="78"/>
      <c r="TW112" s="78"/>
      <c r="TX112" s="78"/>
      <c r="TY112" s="78"/>
      <c r="TZ112" s="78"/>
      <c r="UA112" s="78"/>
      <c r="UB112" s="78"/>
      <c r="UC112" s="78"/>
      <c r="UD112" s="78"/>
      <c r="UE112" s="78"/>
      <c r="UF112" s="78"/>
      <c r="UG112" s="78"/>
      <c r="UH112" s="78"/>
      <c r="UI112" s="78"/>
      <c r="UJ112" s="78"/>
      <c r="UK112" s="78"/>
      <c r="UL112" s="78"/>
      <c r="UM112" s="78"/>
      <c r="UN112" s="78"/>
      <c r="UO112" s="78"/>
      <c r="UP112" s="78"/>
      <c r="UQ112" s="78"/>
      <c r="UR112" s="78"/>
      <c r="US112" s="78"/>
      <c r="UT112" s="78"/>
      <c r="UU112" s="78"/>
      <c r="UV112" s="78"/>
      <c r="UW112" s="78"/>
      <c r="UX112" s="78"/>
      <c r="UY112" s="78"/>
      <c r="UZ112" s="78"/>
      <c r="VA112" s="78"/>
      <c r="VB112" s="78"/>
      <c r="VC112" s="78"/>
      <c r="VD112" s="78"/>
      <c r="VE112" s="78"/>
      <c r="VF112" s="78"/>
      <c r="VG112" s="78"/>
      <c r="VH112" s="78"/>
      <c r="VI112" s="78"/>
      <c r="VJ112" s="78"/>
      <c r="VK112" s="78"/>
      <c r="VL112" s="78"/>
      <c r="VM112" s="78"/>
      <c r="VN112" s="78"/>
      <c r="VO112" s="78"/>
      <c r="VP112" s="78"/>
      <c r="VQ112" s="78"/>
      <c r="VR112" s="78"/>
      <c r="VS112" s="78"/>
      <c r="VT112" s="78"/>
      <c r="VU112" s="78"/>
      <c r="VV112" s="78"/>
      <c r="VW112" s="78"/>
      <c r="VX112" s="78"/>
      <c r="VY112" s="78"/>
      <c r="VZ112" s="78"/>
      <c r="WA112" s="78"/>
      <c r="WB112" s="78"/>
      <c r="WC112" s="78"/>
      <c r="WD112" s="78"/>
      <c r="WE112" s="78"/>
      <c r="WF112" s="78"/>
      <c r="WG112" s="78"/>
      <c r="WH112" s="78"/>
      <c r="WI112" s="78"/>
      <c r="WJ112" s="78"/>
      <c r="WK112" s="78"/>
      <c r="WL112" s="78"/>
      <c r="WM112" s="78"/>
      <c r="WN112" s="78"/>
      <c r="WO112" s="78"/>
      <c r="WP112" s="78"/>
      <c r="WQ112" s="78"/>
      <c r="WR112" s="78"/>
      <c r="WS112" s="78"/>
      <c r="WT112" s="78"/>
      <c r="WU112" s="78"/>
      <c r="WV112" s="78"/>
      <c r="WW112" s="78"/>
      <c r="WX112" s="78"/>
      <c r="WY112" s="78"/>
      <c r="WZ112" s="78"/>
      <c r="XA112" s="78"/>
      <c r="XB112" s="78"/>
      <c r="XC112" s="78"/>
      <c r="XD112" s="78"/>
      <c r="XE112" s="78"/>
      <c r="XF112" s="78"/>
      <c r="XG112" s="78"/>
      <c r="XH112" s="78"/>
      <c r="XI112" s="78"/>
      <c r="XJ112" s="78"/>
      <c r="XK112" s="78"/>
      <c r="XL112" s="78"/>
      <c r="XM112" s="78"/>
      <c r="XN112" s="78"/>
      <c r="XO112" s="78"/>
      <c r="XP112" s="78"/>
      <c r="XQ112" s="78"/>
      <c r="XR112" s="78"/>
      <c r="XS112" s="78"/>
      <c r="XT112" s="78"/>
      <c r="XU112" s="78"/>
      <c r="XV112" s="78"/>
      <c r="XW112" s="78"/>
      <c r="XX112" s="78"/>
      <c r="XY112" s="78"/>
      <c r="XZ112" s="78"/>
      <c r="YA112" s="78"/>
      <c r="YB112" s="78"/>
      <c r="YC112" s="78"/>
      <c r="YD112" s="78"/>
      <c r="YE112" s="78"/>
      <c r="YF112" s="78"/>
      <c r="YG112" s="78"/>
      <c r="YH112" s="78"/>
      <c r="YI112" s="78"/>
      <c r="YJ112" s="78"/>
      <c r="YK112" s="78"/>
      <c r="YL112" s="78"/>
      <c r="YM112" s="78"/>
      <c r="YN112" s="78"/>
      <c r="YO112" s="78"/>
      <c r="YP112" s="78"/>
      <c r="YQ112" s="78"/>
      <c r="YR112" s="78"/>
      <c r="YS112" s="78"/>
      <c r="YT112" s="78"/>
      <c r="YU112" s="78"/>
      <c r="YV112" s="78"/>
      <c r="YW112" s="78"/>
      <c r="YX112" s="78"/>
      <c r="YY112" s="78"/>
      <c r="YZ112" s="78"/>
      <c r="ZA112" s="78"/>
      <c r="ZB112" s="78"/>
      <c r="ZC112" s="78"/>
      <c r="ZD112" s="78"/>
      <c r="ZE112" s="78"/>
      <c r="ZF112" s="78"/>
      <c r="ZG112" s="78"/>
      <c r="ZH112" s="78"/>
      <c r="ZI112" s="78"/>
      <c r="ZJ112" s="78"/>
      <c r="ZK112" s="78"/>
      <c r="ZL112" s="78"/>
      <c r="ZM112" s="78"/>
      <c r="ZN112" s="78"/>
      <c r="ZO112" s="78"/>
      <c r="ZP112" s="78"/>
      <c r="ZQ112" s="78"/>
      <c r="ZR112" s="78"/>
      <c r="ZS112" s="78"/>
      <c r="ZT112" s="78"/>
      <c r="ZU112" s="78"/>
      <c r="ZV112" s="78"/>
      <c r="ZW112" s="78"/>
      <c r="ZX112" s="78"/>
      <c r="ZY112" s="78"/>
      <c r="ZZ112" s="78"/>
      <c r="AAA112" s="78"/>
      <c r="AAB112" s="78"/>
      <c r="AAC112" s="78"/>
      <c r="AAD112" s="78"/>
      <c r="AAE112" s="78"/>
      <c r="AAF112" s="78"/>
      <c r="AAG112" s="78"/>
      <c r="AAH112" s="78"/>
      <c r="AAI112" s="78"/>
      <c r="AAJ112" s="78"/>
      <c r="AAK112" s="78"/>
      <c r="AAL112" s="78"/>
      <c r="AAM112" s="78"/>
      <c r="AAN112" s="78"/>
      <c r="AAO112" s="78"/>
      <c r="AAP112" s="78"/>
      <c r="AAQ112" s="78"/>
      <c r="AAR112" s="78"/>
      <c r="AAS112" s="78"/>
      <c r="AAT112" s="78"/>
      <c r="AAU112" s="78"/>
      <c r="AAV112" s="78"/>
      <c r="AAW112" s="78"/>
      <c r="AAX112" s="78"/>
      <c r="AAY112" s="78"/>
      <c r="AAZ112" s="78"/>
      <c r="ABA112" s="78"/>
      <c r="ABB112" s="78"/>
      <c r="ABC112" s="78"/>
      <c r="ABD112" s="78"/>
      <c r="ABE112" s="78"/>
      <c r="ABF112" s="78"/>
      <c r="ABG112" s="78"/>
      <c r="ABH112" s="78"/>
      <c r="ABI112" s="78"/>
      <c r="ABJ112" s="78"/>
      <c r="ABK112" s="78"/>
      <c r="ABL112" s="78"/>
      <c r="ABM112" s="78"/>
      <c r="ABN112" s="78"/>
      <c r="ABO112" s="78"/>
      <c r="ABP112" s="78"/>
      <c r="ABQ112" s="78"/>
      <c r="ABR112" s="78"/>
      <c r="ABS112" s="78"/>
      <c r="ABT112" s="78"/>
      <c r="ABU112" s="78"/>
      <c r="ABV112" s="78"/>
      <c r="ABW112" s="78"/>
      <c r="ABX112" s="78"/>
      <c r="ABY112" s="78"/>
      <c r="ABZ112" s="78"/>
      <c r="ACA112" s="78"/>
      <c r="ACB112" s="78"/>
      <c r="ACC112" s="78"/>
      <c r="ACD112" s="78"/>
      <c r="ACE112" s="78"/>
      <c r="ACF112" s="78"/>
      <c r="ACG112" s="78"/>
      <c r="ACH112" s="78"/>
      <c r="ACI112" s="78"/>
      <c r="ACJ112" s="78"/>
      <c r="ACK112" s="78"/>
      <c r="ACL112" s="78"/>
      <c r="ACM112" s="78"/>
      <c r="ACN112" s="78"/>
      <c r="ACO112" s="78"/>
      <c r="ACP112" s="78"/>
      <c r="ACQ112" s="78"/>
      <c r="ACR112" s="78"/>
      <c r="ACS112" s="78"/>
      <c r="ACT112" s="78"/>
      <c r="ACU112" s="78"/>
      <c r="ACV112" s="78"/>
      <c r="ACW112" s="78"/>
      <c r="ACX112" s="78"/>
      <c r="ACY112" s="78"/>
      <c r="ACZ112" s="78"/>
      <c r="ADA112" s="78"/>
      <c r="ADB112" s="78"/>
      <c r="ADC112" s="78"/>
      <c r="ADD112" s="78"/>
      <c r="ADE112" s="78"/>
      <c r="ADF112" s="78"/>
      <c r="ADG112" s="78"/>
      <c r="ADH112" s="78"/>
      <c r="ADI112" s="78"/>
      <c r="ADJ112" s="78"/>
      <c r="ADK112" s="78"/>
      <c r="ADL112" s="78"/>
      <c r="ADM112" s="78"/>
      <c r="ADN112" s="78"/>
      <c r="ADO112" s="78"/>
      <c r="ADP112" s="78"/>
      <c r="ADQ112" s="78"/>
      <c r="ADR112" s="78"/>
      <c r="ADS112" s="78"/>
      <c r="ADT112" s="78"/>
      <c r="ADU112" s="78"/>
      <c r="ADV112" s="78"/>
      <c r="ADW112" s="78"/>
      <c r="ADX112" s="78"/>
      <c r="ADY112" s="78"/>
      <c r="ADZ112" s="78"/>
      <c r="AEA112" s="78"/>
      <c r="AEB112" s="78"/>
      <c r="AEC112" s="78"/>
      <c r="AED112" s="78"/>
      <c r="AEE112" s="78"/>
      <c r="AEF112" s="78"/>
      <c r="AEG112" s="78"/>
      <c r="AEH112" s="78"/>
      <c r="AEI112" s="78"/>
      <c r="AEJ112" s="78"/>
      <c r="AEK112" s="78"/>
      <c r="AEL112" s="78"/>
      <c r="AEM112" s="78"/>
      <c r="AEN112" s="78"/>
      <c r="AEO112" s="78"/>
      <c r="AEP112" s="78"/>
      <c r="AEQ112" s="78"/>
      <c r="AER112" s="78"/>
      <c r="AES112" s="78"/>
      <c r="AET112" s="78"/>
      <c r="AEU112" s="78"/>
      <c r="AEV112" s="78"/>
      <c r="AEW112" s="78"/>
      <c r="AEX112" s="78"/>
      <c r="AEY112" s="78"/>
      <c r="AEZ112" s="78"/>
      <c r="AFA112" s="78"/>
      <c r="AFB112" s="78"/>
      <c r="AFC112" s="78"/>
      <c r="AFD112" s="78"/>
      <c r="AFE112" s="78"/>
      <c r="AFF112" s="78"/>
      <c r="AFG112" s="78"/>
      <c r="AFH112" s="78"/>
      <c r="AFI112" s="78"/>
      <c r="AFJ112" s="78"/>
      <c r="AFK112" s="78"/>
      <c r="AFL112" s="78"/>
      <c r="AFM112" s="78"/>
      <c r="AFN112" s="78"/>
      <c r="AFO112" s="78"/>
      <c r="AFP112" s="78"/>
      <c r="AFQ112" s="78"/>
      <c r="AFR112" s="78"/>
      <c r="AFS112" s="78"/>
      <c r="AFT112" s="78"/>
      <c r="AFU112" s="78"/>
      <c r="AFV112" s="78"/>
      <c r="AFW112" s="78"/>
      <c r="AFX112" s="78"/>
      <c r="AFY112" s="78"/>
      <c r="AFZ112" s="78"/>
      <c r="AGA112" s="78"/>
      <c r="AGB112" s="78"/>
      <c r="AGC112" s="78"/>
      <c r="AGD112" s="78"/>
      <c r="AGE112" s="78"/>
      <c r="AGF112" s="78"/>
      <c r="AGG112" s="78"/>
      <c r="AGH112" s="78"/>
      <c r="AGI112" s="78"/>
      <c r="AGJ112" s="78"/>
      <c r="AGK112" s="78"/>
      <c r="AGL112" s="78"/>
      <c r="AGM112" s="78"/>
      <c r="AGN112" s="78"/>
      <c r="AGO112" s="78"/>
      <c r="AGP112" s="78"/>
      <c r="AGQ112" s="78"/>
      <c r="AGR112" s="78"/>
      <c r="AGS112" s="78"/>
      <c r="AGT112" s="78"/>
      <c r="AGU112" s="78"/>
      <c r="AGV112" s="78"/>
      <c r="AGW112" s="78"/>
      <c r="AGX112" s="78"/>
      <c r="AGY112" s="78"/>
      <c r="AGZ112" s="78"/>
      <c r="AHA112" s="78"/>
      <c r="AHB112" s="78"/>
      <c r="AHC112" s="78"/>
      <c r="AHD112" s="78"/>
      <c r="AHE112" s="78"/>
      <c r="AHF112" s="78"/>
      <c r="AHG112" s="78"/>
      <c r="AHH112" s="78"/>
      <c r="AHI112" s="78"/>
      <c r="AHJ112" s="78"/>
      <c r="AHK112" s="78"/>
      <c r="AHL112" s="78"/>
      <c r="AHM112" s="78"/>
      <c r="AHN112" s="78"/>
      <c r="AHO112" s="78"/>
      <c r="AHP112" s="78"/>
      <c r="AHQ112" s="78"/>
      <c r="AHR112" s="78"/>
      <c r="AHS112" s="78"/>
      <c r="AHT112" s="78"/>
      <c r="AHU112" s="78"/>
      <c r="AHV112" s="78"/>
      <c r="AHW112" s="78"/>
      <c r="AHX112" s="78"/>
      <c r="AHY112" s="78"/>
      <c r="AHZ112" s="78"/>
      <c r="AIA112" s="78"/>
      <c r="AIB112" s="78"/>
      <c r="AIC112" s="78"/>
      <c r="AID112" s="78"/>
      <c r="AIE112" s="78"/>
      <c r="AIF112" s="78"/>
      <c r="AIG112" s="78"/>
      <c r="AIH112" s="78"/>
      <c r="AII112" s="78"/>
      <c r="AIJ112" s="78"/>
      <c r="AIK112" s="78"/>
      <c r="AIL112" s="78"/>
      <c r="AIM112" s="78"/>
      <c r="AIN112" s="78"/>
      <c r="AIO112" s="78"/>
      <c r="AIP112" s="78"/>
      <c r="AIQ112" s="78"/>
      <c r="AIR112" s="78"/>
      <c r="AIS112" s="78"/>
      <c r="AIT112" s="78"/>
      <c r="AIU112" s="78"/>
      <c r="AIV112" s="78"/>
      <c r="AIW112" s="78"/>
      <c r="AIX112" s="78"/>
      <c r="AIY112" s="78"/>
      <c r="AIZ112" s="78"/>
      <c r="AJA112" s="78"/>
      <c r="AJB112" s="78"/>
      <c r="AJC112" s="78"/>
      <c r="AJD112" s="78"/>
      <c r="AJE112" s="78"/>
      <c r="AJF112" s="78"/>
      <c r="AJG112" s="78"/>
      <c r="AJH112" s="78"/>
      <c r="AJI112" s="78"/>
      <c r="AJJ112" s="78"/>
      <c r="AJK112" s="78"/>
      <c r="AJL112" s="78"/>
      <c r="AJM112" s="78"/>
      <c r="AJN112" s="78"/>
      <c r="AJO112" s="78"/>
      <c r="AJP112" s="78"/>
      <c r="AJQ112" s="78"/>
      <c r="AJR112" s="78"/>
      <c r="AJS112" s="78"/>
      <c r="AJT112" s="78"/>
      <c r="AJU112" s="78"/>
      <c r="AJV112" s="78"/>
      <c r="AJW112" s="78"/>
      <c r="AJX112" s="78"/>
      <c r="AJY112" s="78"/>
      <c r="AJZ112" s="78"/>
      <c r="AKA112" s="78"/>
      <c r="AKB112" s="78"/>
      <c r="AKC112" s="78"/>
      <c r="AKD112" s="78"/>
      <c r="AKE112" s="78"/>
      <c r="AKF112" s="78"/>
      <c r="AKG112" s="78"/>
      <c r="AKH112" s="78"/>
      <c r="AKI112" s="78"/>
      <c r="AKJ112" s="78"/>
      <c r="AKK112" s="78"/>
      <c r="AKL112" s="78"/>
      <c r="AKM112" s="78"/>
      <c r="AKN112" s="78"/>
      <c r="AKO112" s="78"/>
      <c r="AKP112" s="78"/>
      <c r="AKQ112" s="78"/>
      <c r="AKR112" s="78"/>
      <c r="AKS112" s="78"/>
      <c r="AKT112" s="78"/>
      <c r="AKU112" s="78"/>
      <c r="AKV112" s="78"/>
      <c r="AKW112" s="78"/>
      <c r="AKX112" s="78"/>
      <c r="AKY112" s="78"/>
      <c r="AKZ112" s="78"/>
      <c r="ALA112" s="78"/>
      <c r="ALB112" s="78"/>
      <c r="ALC112" s="78"/>
      <c r="ALD112" s="78"/>
      <c r="ALE112" s="78"/>
      <c r="ALF112" s="78"/>
      <c r="ALG112" s="78"/>
      <c r="ALH112" s="78"/>
      <c r="ALI112" s="78"/>
      <c r="ALJ112" s="78"/>
      <c r="ALK112" s="78"/>
      <c r="ALL112" s="78"/>
      <c r="ALM112" s="78"/>
      <c r="ALN112" s="78"/>
      <c r="ALO112" s="78"/>
      <c r="ALP112" s="78"/>
      <c r="ALQ112" s="78"/>
      <c r="ALR112" s="78"/>
      <c r="ALS112" s="78"/>
      <c r="ALT112" s="78"/>
      <c r="ALU112" s="78"/>
      <c r="ALV112" s="78"/>
      <c r="ALW112" s="78"/>
      <c r="ALX112" s="78"/>
      <c r="ALY112" s="78"/>
      <c r="ALZ112" s="78"/>
      <c r="AMA112" s="78"/>
      <c r="AMB112" s="78"/>
      <c r="AMC112" s="78"/>
      <c r="AMD112" s="78"/>
      <c r="AME112" s="78"/>
      <c r="AMF112" s="78"/>
      <c r="AMG112" s="78"/>
      <c r="AMH112" s="78"/>
      <c r="AMI112" s="78"/>
      <c r="AMJ112" s="78"/>
      <c r="AMK112" s="78"/>
      <c r="AML112" s="78"/>
      <c r="AMM112" s="78"/>
      <c r="AMN112" s="78"/>
      <c r="AMO112" s="78"/>
      <c r="AMP112" s="78"/>
      <c r="AMQ112" s="78"/>
      <c r="AMR112" s="78"/>
      <c r="AMS112" s="78"/>
      <c r="AMT112" s="78"/>
      <c r="AMU112" s="78"/>
      <c r="AMV112" s="78"/>
      <c r="AMW112" s="78"/>
      <c r="AMX112" s="78"/>
      <c r="AMY112" s="78"/>
      <c r="AMZ112" s="78"/>
      <c r="ANA112" s="78"/>
      <c r="ANB112" s="78"/>
      <c r="ANC112" s="78"/>
      <c r="AND112" s="78"/>
      <c r="ANE112" s="78"/>
      <c r="ANF112" s="78"/>
      <c r="ANG112" s="78"/>
      <c r="ANH112" s="78"/>
      <c r="ANI112" s="78"/>
      <c r="ANJ112" s="78"/>
      <c r="ANK112" s="78"/>
      <c r="ANL112" s="78"/>
      <c r="ANM112" s="78"/>
      <c r="ANN112" s="78"/>
      <c r="ANO112" s="78"/>
      <c r="ANP112" s="78"/>
      <c r="ANQ112" s="78"/>
      <c r="ANR112" s="78"/>
      <c r="ANS112" s="78"/>
      <c r="ANT112" s="78"/>
      <c r="ANU112" s="78"/>
      <c r="ANV112" s="78"/>
      <c r="ANW112" s="78"/>
      <c r="ANX112" s="78"/>
      <c r="ANY112" s="78"/>
      <c r="ANZ112" s="78"/>
      <c r="AOA112" s="78"/>
      <c r="AOB112" s="78"/>
      <c r="AOC112" s="78"/>
      <c r="AOD112" s="78"/>
      <c r="AOE112" s="78"/>
      <c r="AOF112" s="78"/>
      <c r="AOG112" s="78"/>
      <c r="AOH112" s="78"/>
      <c r="AOI112" s="78"/>
      <c r="AOJ112" s="78"/>
      <c r="AOK112" s="78"/>
      <c r="AOL112" s="78"/>
      <c r="AOM112" s="78"/>
      <c r="AON112" s="78"/>
      <c r="AOO112" s="78"/>
      <c r="AOP112" s="78"/>
      <c r="AOQ112" s="78"/>
      <c r="AOR112" s="78"/>
      <c r="AOS112" s="78"/>
      <c r="AOT112" s="78"/>
      <c r="AOU112" s="78"/>
      <c r="AOV112" s="78"/>
      <c r="AOW112" s="78"/>
      <c r="AOX112" s="78"/>
      <c r="AOY112" s="78"/>
      <c r="AOZ112" s="78"/>
      <c r="APA112" s="78"/>
      <c r="APB112" s="78"/>
      <c r="APC112" s="78"/>
      <c r="APD112" s="78"/>
      <c r="APE112" s="78"/>
      <c r="APF112" s="78"/>
      <c r="APG112" s="78"/>
      <c r="APH112" s="78"/>
      <c r="API112" s="78"/>
      <c r="APJ112" s="78"/>
      <c r="APK112" s="78"/>
      <c r="APL112" s="78"/>
      <c r="APM112" s="78"/>
      <c r="APN112" s="78"/>
      <c r="APO112" s="78"/>
      <c r="APP112" s="78"/>
      <c r="APQ112" s="78"/>
      <c r="APR112" s="78"/>
      <c r="APS112" s="78"/>
      <c r="APT112" s="78"/>
      <c r="APU112" s="78"/>
      <c r="APV112" s="78"/>
      <c r="APW112" s="78"/>
      <c r="APX112" s="78"/>
      <c r="APY112" s="78"/>
      <c r="APZ112" s="78"/>
      <c r="AQA112" s="78"/>
      <c r="AQB112" s="78"/>
      <c r="AQC112" s="78"/>
      <c r="AQD112" s="78"/>
      <c r="AQE112" s="78"/>
      <c r="AQF112" s="78"/>
      <c r="AQG112" s="78"/>
      <c r="AQH112" s="78"/>
      <c r="AQI112" s="78"/>
      <c r="AQJ112" s="78"/>
      <c r="AQK112" s="78"/>
      <c r="AQL112" s="78"/>
      <c r="AQM112" s="78"/>
      <c r="AQN112" s="78"/>
      <c r="AQO112" s="78"/>
      <c r="AQP112" s="78"/>
      <c r="AQQ112" s="78"/>
      <c r="AQR112" s="78"/>
      <c r="AQS112" s="78"/>
      <c r="AQT112" s="78"/>
      <c r="AQU112" s="78"/>
      <c r="AQV112" s="78"/>
      <c r="AQW112" s="78"/>
      <c r="AQX112" s="78"/>
      <c r="AQY112" s="78"/>
      <c r="AQZ112" s="78"/>
      <c r="ARA112" s="78"/>
      <c r="ARB112" s="78"/>
      <c r="ARC112" s="78"/>
      <c r="ARD112" s="78"/>
      <c r="ARE112" s="78"/>
      <c r="ARF112" s="78"/>
      <c r="ARG112" s="78"/>
      <c r="ARH112" s="78"/>
      <c r="ARI112" s="78"/>
      <c r="ARJ112" s="78"/>
      <c r="ARK112" s="78"/>
      <c r="ARL112" s="78"/>
      <c r="ARM112" s="78"/>
      <c r="ARN112" s="78"/>
      <c r="ARO112" s="78"/>
      <c r="ARP112" s="78"/>
      <c r="ARQ112" s="78"/>
      <c r="ARR112" s="78"/>
      <c r="ARS112" s="78"/>
      <c r="ART112" s="78"/>
      <c r="ARU112" s="78"/>
      <c r="ARV112" s="78"/>
      <c r="ARW112" s="78"/>
      <c r="ARX112" s="78"/>
      <c r="ARY112" s="78"/>
      <c r="ARZ112" s="78"/>
      <c r="ASA112" s="78"/>
      <c r="ASB112" s="78"/>
      <c r="ASC112" s="78"/>
      <c r="ASD112" s="78"/>
      <c r="ASE112" s="78"/>
      <c r="ASF112" s="78"/>
      <c r="ASG112" s="78"/>
      <c r="ASH112" s="78"/>
      <c r="ASI112" s="78"/>
      <c r="ASJ112" s="78"/>
      <c r="ASK112" s="78"/>
      <c r="ASL112" s="78"/>
      <c r="ASM112" s="78"/>
      <c r="ASN112" s="78"/>
      <c r="ASO112" s="78"/>
      <c r="ASP112" s="78"/>
      <c r="ASQ112" s="78"/>
      <c r="ASR112" s="78"/>
      <c r="ASS112" s="78"/>
      <c r="AST112" s="78"/>
      <c r="ASU112" s="78"/>
      <c r="ASV112" s="78"/>
      <c r="ASW112" s="78"/>
      <c r="ASX112" s="78"/>
      <c r="ASY112" s="78"/>
      <c r="ASZ112" s="78"/>
      <c r="ATA112" s="78"/>
      <c r="ATB112" s="78"/>
      <c r="ATC112" s="78"/>
      <c r="ATD112" s="78"/>
      <c r="ATE112" s="78"/>
      <c r="ATF112" s="78"/>
      <c r="ATG112" s="78"/>
      <c r="ATH112" s="78"/>
      <c r="ATI112" s="78"/>
      <c r="ATJ112" s="78"/>
      <c r="ATK112" s="78"/>
      <c r="ATL112" s="78"/>
      <c r="ATM112" s="78"/>
      <c r="ATN112" s="78"/>
      <c r="ATO112" s="78"/>
      <c r="ATP112" s="78"/>
      <c r="ATQ112" s="78"/>
      <c r="ATR112" s="78"/>
      <c r="ATS112" s="78"/>
      <c r="ATT112" s="78"/>
      <c r="ATU112" s="78"/>
      <c r="ATV112" s="78"/>
      <c r="ATW112" s="78"/>
      <c r="ATX112" s="78"/>
      <c r="ATY112" s="78"/>
      <c r="ATZ112" s="78"/>
      <c r="AUA112" s="78"/>
      <c r="AUB112" s="78"/>
      <c r="AUC112" s="78"/>
      <c r="AUD112" s="78"/>
      <c r="AUE112" s="78"/>
      <c r="AUF112" s="78"/>
      <c r="AUG112" s="78"/>
      <c r="AUH112" s="78"/>
      <c r="AUI112" s="78"/>
      <c r="AUJ112" s="78"/>
      <c r="AUK112" s="78"/>
      <c r="AUL112" s="78"/>
      <c r="AUM112" s="78"/>
      <c r="AUN112" s="78"/>
      <c r="AUO112" s="78"/>
      <c r="AUP112" s="78"/>
      <c r="AUQ112" s="78"/>
      <c r="AUR112" s="78"/>
      <c r="AUS112" s="78"/>
      <c r="AUT112" s="78"/>
      <c r="AUU112" s="78"/>
      <c r="AUV112" s="78"/>
      <c r="AUW112" s="78"/>
      <c r="AUX112" s="78"/>
      <c r="AUY112" s="78"/>
      <c r="AUZ112" s="78"/>
      <c r="AVA112" s="78"/>
      <c r="AVB112" s="78"/>
      <c r="AVC112" s="78"/>
      <c r="AVD112" s="78"/>
      <c r="AVE112" s="78"/>
      <c r="AVF112" s="78"/>
      <c r="AVG112" s="78"/>
      <c r="AVH112" s="78"/>
      <c r="AVI112" s="78"/>
      <c r="AVJ112" s="78"/>
      <c r="AVK112" s="78"/>
      <c r="AVL112" s="78"/>
      <c r="AVM112" s="78"/>
      <c r="AVN112" s="78"/>
      <c r="AVO112" s="78"/>
      <c r="AVP112" s="78"/>
      <c r="AVQ112" s="78"/>
      <c r="AVR112" s="78"/>
      <c r="AVS112" s="78"/>
      <c r="AVT112" s="78"/>
      <c r="AVU112" s="78"/>
      <c r="AVV112" s="78"/>
      <c r="AVW112" s="78"/>
      <c r="AVX112" s="78"/>
      <c r="AVY112" s="78"/>
      <c r="AVZ112" s="78"/>
      <c r="AWA112" s="78"/>
      <c r="AWB112" s="78"/>
      <c r="AWC112" s="78"/>
      <c r="AWD112" s="78"/>
      <c r="AWE112" s="78"/>
      <c r="AWF112" s="78"/>
      <c r="AWG112" s="78"/>
      <c r="AWH112" s="78"/>
      <c r="AWI112" s="78"/>
      <c r="AWJ112" s="78"/>
      <c r="AWK112" s="78"/>
      <c r="AWL112" s="78"/>
      <c r="AWM112" s="78"/>
      <c r="AWN112" s="78"/>
      <c r="AWO112" s="78"/>
      <c r="AWP112" s="78"/>
      <c r="AWQ112" s="78"/>
      <c r="AWR112" s="78"/>
      <c r="AWS112" s="78"/>
      <c r="AWT112" s="78"/>
      <c r="AWU112" s="78"/>
      <c r="AWV112" s="78"/>
      <c r="AWW112" s="78"/>
      <c r="AWX112" s="78"/>
      <c r="AWY112" s="78"/>
      <c r="AWZ112" s="78"/>
      <c r="AXA112" s="78"/>
      <c r="AXB112" s="78"/>
      <c r="AXC112" s="78"/>
      <c r="AXD112" s="78"/>
      <c r="AXE112" s="78"/>
      <c r="AXF112" s="78"/>
      <c r="AXG112" s="78"/>
      <c r="AXH112" s="78"/>
      <c r="AXI112" s="78"/>
      <c r="AXJ112" s="78"/>
      <c r="AXK112" s="78"/>
      <c r="AXL112" s="78"/>
      <c r="AXM112" s="78"/>
      <c r="AXN112" s="78"/>
      <c r="AXO112" s="78"/>
      <c r="AXP112" s="78"/>
      <c r="AXQ112" s="78"/>
      <c r="AXR112" s="78"/>
      <c r="AXS112" s="78"/>
      <c r="AXT112" s="78"/>
      <c r="AXU112" s="78"/>
      <c r="AXV112" s="78"/>
      <c r="AXW112" s="78"/>
      <c r="AXX112" s="78"/>
      <c r="AXY112" s="78"/>
      <c r="AXZ112" s="78"/>
      <c r="AYA112" s="78"/>
      <c r="AYB112" s="78"/>
      <c r="AYC112" s="78"/>
      <c r="AYD112" s="78"/>
      <c r="AYE112" s="78"/>
      <c r="AYF112" s="78"/>
      <c r="AYG112" s="78"/>
      <c r="AYH112" s="78"/>
      <c r="AYI112" s="78"/>
      <c r="AYJ112" s="78"/>
      <c r="AYK112" s="78"/>
      <c r="AYL112" s="78"/>
      <c r="AYM112" s="78"/>
      <c r="AYN112" s="78"/>
      <c r="AYO112" s="78"/>
      <c r="AYP112" s="78"/>
      <c r="AYQ112" s="78"/>
      <c r="AYR112" s="78"/>
      <c r="AYS112" s="78"/>
      <c r="AYT112" s="78"/>
      <c r="AYU112" s="78"/>
      <c r="AYV112" s="78"/>
      <c r="AYW112" s="78"/>
      <c r="AYX112" s="78"/>
      <c r="AYY112" s="78"/>
      <c r="AYZ112" s="78"/>
      <c r="AZA112" s="78"/>
      <c r="AZB112" s="78"/>
      <c r="AZC112" s="78"/>
      <c r="AZD112" s="78"/>
      <c r="AZE112" s="78"/>
      <c r="AZF112" s="78"/>
      <c r="AZG112" s="78"/>
      <c r="AZH112" s="78"/>
      <c r="AZI112" s="78"/>
      <c r="AZJ112" s="78"/>
      <c r="AZK112" s="78"/>
      <c r="AZL112" s="78"/>
      <c r="AZM112" s="78"/>
      <c r="AZN112" s="78"/>
      <c r="AZO112" s="78"/>
      <c r="AZP112" s="78"/>
      <c r="AZQ112" s="78"/>
      <c r="AZR112" s="78"/>
      <c r="AZS112" s="78"/>
      <c r="AZT112" s="78"/>
      <c r="AZU112" s="78"/>
      <c r="AZV112" s="78"/>
      <c r="AZW112" s="78"/>
      <c r="AZX112" s="78"/>
      <c r="AZY112" s="78"/>
      <c r="AZZ112" s="78"/>
      <c r="BAA112" s="78"/>
      <c r="BAB112" s="78"/>
      <c r="BAC112" s="78"/>
      <c r="BAD112" s="78"/>
      <c r="BAE112" s="78"/>
      <c r="BAF112" s="78"/>
      <c r="BAG112" s="78"/>
      <c r="BAH112" s="78"/>
      <c r="BAI112" s="78"/>
      <c r="BAJ112" s="78"/>
      <c r="BAK112" s="78"/>
      <c r="BAL112" s="78"/>
      <c r="BAM112" s="78"/>
      <c r="BAN112" s="78"/>
      <c r="BAO112" s="78"/>
      <c r="BAP112" s="78"/>
      <c r="BAQ112" s="78"/>
      <c r="BAR112" s="78"/>
      <c r="BAS112" s="78"/>
      <c r="BAT112" s="78"/>
      <c r="BAU112" s="78"/>
      <c r="BAV112" s="78"/>
      <c r="BAW112" s="78"/>
      <c r="BAX112" s="78"/>
      <c r="BAY112" s="78"/>
      <c r="BAZ112" s="78"/>
      <c r="BBA112" s="78"/>
      <c r="BBB112" s="78"/>
      <c r="BBC112" s="78"/>
      <c r="BBD112" s="78"/>
      <c r="BBE112" s="78"/>
      <c r="BBF112" s="78"/>
      <c r="BBG112" s="78"/>
      <c r="BBH112" s="78"/>
      <c r="BBI112" s="78"/>
      <c r="BBJ112" s="78"/>
      <c r="BBK112" s="78"/>
      <c r="BBL112" s="78"/>
      <c r="BBM112" s="78"/>
      <c r="BBN112" s="78"/>
      <c r="BBO112" s="78"/>
      <c r="BBP112" s="78"/>
      <c r="BBQ112" s="78"/>
      <c r="BBR112" s="78"/>
      <c r="BBS112" s="78"/>
      <c r="BBT112" s="78"/>
      <c r="BBU112" s="78"/>
      <c r="BBV112" s="78"/>
      <c r="BBW112" s="78"/>
      <c r="BBX112" s="78"/>
      <c r="BBY112" s="78"/>
      <c r="BBZ112" s="78"/>
      <c r="BCA112" s="78"/>
      <c r="BCB112" s="78"/>
      <c r="BCC112" s="78"/>
      <c r="BCD112" s="78"/>
      <c r="BCE112" s="78"/>
      <c r="BCF112" s="78"/>
      <c r="BCG112" s="78"/>
      <c r="BCH112" s="78"/>
      <c r="BCI112" s="78"/>
      <c r="BCJ112" s="78"/>
      <c r="BCK112" s="78"/>
      <c r="BCL112" s="78"/>
      <c r="BCM112" s="78"/>
      <c r="BCN112" s="78"/>
      <c r="BCO112" s="78"/>
      <c r="BCP112" s="78"/>
      <c r="BCQ112" s="78"/>
      <c r="BCR112" s="78"/>
      <c r="BCS112" s="78"/>
      <c r="BCT112" s="78"/>
      <c r="BCU112" s="78"/>
      <c r="BCV112" s="78"/>
      <c r="BCW112" s="78"/>
      <c r="BCX112" s="78"/>
      <c r="BCY112" s="78"/>
      <c r="BCZ112" s="78"/>
      <c r="BDA112" s="78"/>
      <c r="BDB112" s="78"/>
      <c r="BDC112" s="78"/>
      <c r="BDD112" s="78"/>
      <c r="BDE112" s="78"/>
      <c r="BDF112" s="78"/>
      <c r="BDG112" s="78"/>
      <c r="BDH112" s="78"/>
      <c r="BDI112" s="78"/>
      <c r="BDJ112" s="78"/>
      <c r="BDK112" s="78"/>
      <c r="BDL112" s="78"/>
      <c r="BDM112" s="78"/>
      <c r="BDN112" s="78"/>
      <c r="BDO112" s="78"/>
      <c r="BDP112" s="78"/>
      <c r="BDQ112" s="78"/>
      <c r="BDR112" s="78"/>
      <c r="BDS112" s="78"/>
      <c r="BDT112" s="78"/>
      <c r="BDU112" s="78"/>
      <c r="BDV112" s="78"/>
      <c r="BDW112" s="78"/>
      <c r="BDX112" s="78"/>
      <c r="BDY112" s="78"/>
      <c r="BDZ112" s="78"/>
      <c r="BEA112" s="78"/>
      <c r="BEB112" s="78"/>
      <c r="BEC112" s="78"/>
      <c r="BED112" s="78"/>
      <c r="BEE112" s="78"/>
      <c r="BEF112" s="78"/>
      <c r="BEG112" s="78"/>
      <c r="BEH112" s="78"/>
      <c r="BEI112" s="78"/>
      <c r="BEJ112" s="78"/>
      <c r="BEK112" s="78"/>
      <c r="BEL112" s="78"/>
      <c r="BEM112" s="78"/>
      <c r="BEN112" s="78"/>
      <c r="BEO112" s="78"/>
      <c r="BEP112" s="78"/>
    </row>
    <row r="113" spans="1:1498" s="80" customFormat="1" ht="11.25" customHeight="1" x14ac:dyDescent="0.2">
      <c r="A113" s="31">
        <v>112</v>
      </c>
      <c r="B113" s="16">
        <v>98</v>
      </c>
      <c r="C113" s="31">
        <v>0</v>
      </c>
      <c r="D113" s="31">
        <v>0</v>
      </c>
      <c r="E113" s="16" t="s">
        <v>2141</v>
      </c>
      <c r="F113" s="16"/>
      <c r="G113" s="4" t="s">
        <v>4432</v>
      </c>
      <c r="H113" s="4" t="s">
        <v>305</v>
      </c>
      <c r="I113" s="4" t="s">
        <v>4433</v>
      </c>
      <c r="J113" s="16">
        <v>2013</v>
      </c>
      <c r="K113" s="16">
        <v>110</v>
      </c>
      <c r="L113" s="4"/>
      <c r="M113" s="4"/>
      <c r="N113" s="45" t="s">
        <v>4434</v>
      </c>
      <c r="O113" s="77" t="s">
        <v>4435</v>
      </c>
      <c r="P113" s="4" t="s">
        <v>4436</v>
      </c>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c r="IW113" s="78"/>
      <c r="IX113" s="78"/>
      <c r="IY113" s="78"/>
      <c r="IZ113" s="78"/>
      <c r="JA113" s="78"/>
      <c r="JB113" s="78"/>
      <c r="JC113" s="78"/>
      <c r="JD113" s="78"/>
      <c r="JE113" s="78"/>
      <c r="JF113" s="78"/>
      <c r="JG113" s="78"/>
      <c r="JH113" s="78"/>
      <c r="JI113" s="78"/>
      <c r="JJ113" s="78"/>
      <c r="JK113" s="78"/>
      <c r="JL113" s="78"/>
      <c r="JM113" s="78"/>
      <c r="JN113" s="78"/>
      <c r="JO113" s="78"/>
      <c r="JP113" s="78"/>
      <c r="JQ113" s="78"/>
      <c r="JR113" s="78"/>
      <c r="JS113" s="78"/>
      <c r="JT113" s="78"/>
      <c r="JU113" s="78"/>
      <c r="JV113" s="78"/>
      <c r="JW113" s="78"/>
      <c r="JX113" s="78"/>
      <c r="JY113" s="78"/>
      <c r="JZ113" s="78"/>
      <c r="KA113" s="78"/>
      <c r="KB113" s="78"/>
      <c r="KC113" s="78"/>
      <c r="KD113" s="78"/>
      <c r="KE113" s="78"/>
      <c r="KF113" s="78"/>
      <c r="KG113" s="78"/>
      <c r="KH113" s="78"/>
      <c r="KI113" s="78"/>
      <c r="KJ113" s="78"/>
      <c r="KK113" s="78"/>
      <c r="KL113" s="78"/>
      <c r="KM113" s="78"/>
      <c r="KN113" s="78"/>
      <c r="KO113" s="78"/>
      <c r="KP113" s="78"/>
      <c r="KQ113" s="78"/>
      <c r="KR113" s="78"/>
      <c r="KS113" s="78"/>
      <c r="KT113" s="78"/>
      <c r="KU113" s="78"/>
      <c r="KV113" s="78"/>
      <c r="KW113" s="78"/>
      <c r="KX113" s="78"/>
      <c r="KY113" s="78"/>
      <c r="KZ113" s="78"/>
      <c r="LA113" s="78"/>
      <c r="LB113" s="78"/>
      <c r="LC113" s="78"/>
      <c r="LD113" s="78"/>
      <c r="LE113" s="78"/>
      <c r="LF113" s="78"/>
      <c r="LG113" s="78"/>
      <c r="LH113" s="78"/>
      <c r="LI113" s="78"/>
      <c r="LJ113" s="78"/>
      <c r="LK113" s="78"/>
      <c r="LL113" s="78"/>
      <c r="LM113" s="78"/>
      <c r="LN113" s="78"/>
      <c r="LO113" s="78"/>
      <c r="LP113" s="78"/>
      <c r="LQ113" s="78"/>
      <c r="LR113" s="78"/>
      <c r="LS113" s="78"/>
      <c r="LT113" s="78"/>
      <c r="LU113" s="78"/>
      <c r="LV113" s="78"/>
      <c r="LW113" s="78"/>
      <c r="LX113" s="78"/>
      <c r="LY113" s="78"/>
      <c r="LZ113" s="78"/>
      <c r="MA113" s="78"/>
      <c r="MB113" s="78"/>
      <c r="MC113" s="78"/>
      <c r="MD113" s="78"/>
      <c r="ME113" s="78"/>
      <c r="MF113" s="78"/>
      <c r="MG113" s="78"/>
      <c r="MH113" s="78"/>
      <c r="MI113" s="78"/>
      <c r="MJ113" s="78"/>
      <c r="MK113" s="78"/>
      <c r="ML113" s="78"/>
      <c r="MM113" s="78"/>
      <c r="MN113" s="78"/>
      <c r="MO113" s="78"/>
      <c r="MP113" s="78"/>
      <c r="MQ113" s="78"/>
      <c r="MR113" s="78"/>
      <c r="MS113" s="78"/>
      <c r="MT113" s="78"/>
      <c r="MU113" s="78"/>
      <c r="MV113" s="78"/>
      <c r="MW113" s="78"/>
      <c r="MX113" s="78"/>
      <c r="MY113" s="78"/>
      <c r="MZ113" s="78"/>
      <c r="NA113" s="78"/>
      <c r="NB113" s="78"/>
      <c r="NC113" s="78"/>
      <c r="ND113" s="78"/>
      <c r="NE113" s="78"/>
      <c r="NF113" s="78"/>
      <c r="NG113" s="78"/>
      <c r="NH113" s="78"/>
      <c r="NI113" s="78"/>
      <c r="NJ113" s="78"/>
      <c r="NK113" s="78"/>
      <c r="NL113" s="78"/>
      <c r="NM113" s="78"/>
      <c r="NN113" s="78"/>
      <c r="NO113" s="78"/>
      <c r="NP113" s="78"/>
      <c r="NQ113" s="78"/>
      <c r="NR113" s="78"/>
      <c r="NS113" s="78"/>
      <c r="NT113" s="78"/>
      <c r="NU113" s="78"/>
      <c r="NV113" s="78"/>
      <c r="NW113" s="78"/>
      <c r="NX113" s="78"/>
      <c r="NY113" s="78"/>
      <c r="NZ113" s="78"/>
      <c r="OA113" s="78"/>
      <c r="OB113" s="78"/>
      <c r="OC113" s="78"/>
      <c r="OD113" s="78"/>
      <c r="OE113" s="78"/>
      <c r="OF113" s="78"/>
      <c r="OG113" s="78"/>
      <c r="OH113" s="78"/>
      <c r="OI113" s="78"/>
      <c r="OJ113" s="78"/>
      <c r="OK113" s="78"/>
      <c r="OL113" s="78"/>
      <c r="OM113" s="78"/>
      <c r="ON113" s="78"/>
      <c r="OO113" s="78"/>
      <c r="OP113" s="78"/>
      <c r="OQ113" s="78"/>
      <c r="OR113" s="78"/>
      <c r="OS113" s="78"/>
      <c r="OT113" s="78"/>
      <c r="OU113" s="78"/>
      <c r="OV113" s="78"/>
      <c r="OW113" s="78"/>
      <c r="OX113" s="78"/>
      <c r="OY113" s="78"/>
      <c r="OZ113" s="78"/>
      <c r="PA113" s="78"/>
      <c r="PB113" s="78"/>
      <c r="PC113" s="78"/>
      <c r="PD113" s="78"/>
      <c r="PE113" s="78"/>
      <c r="PF113" s="78"/>
      <c r="PG113" s="78"/>
      <c r="PH113" s="78"/>
      <c r="PI113" s="78"/>
      <c r="PJ113" s="78"/>
      <c r="PK113" s="78"/>
      <c r="PL113" s="78"/>
      <c r="PM113" s="78"/>
      <c r="PN113" s="78"/>
      <c r="PO113" s="78"/>
      <c r="PP113" s="78"/>
      <c r="PQ113" s="78"/>
      <c r="PR113" s="78"/>
      <c r="PS113" s="78"/>
      <c r="PT113" s="78"/>
      <c r="PU113" s="78"/>
      <c r="PV113" s="78"/>
      <c r="PW113" s="78"/>
      <c r="PX113" s="78"/>
      <c r="PY113" s="78"/>
      <c r="PZ113" s="78"/>
      <c r="QA113" s="78"/>
      <c r="QB113" s="78"/>
      <c r="QC113" s="78"/>
      <c r="QD113" s="78"/>
      <c r="QE113" s="78"/>
      <c r="QF113" s="78"/>
      <c r="QG113" s="78"/>
      <c r="QH113" s="78"/>
      <c r="QI113" s="78"/>
      <c r="QJ113" s="78"/>
      <c r="QK113" s="78"/>
      <c r="QL113" s="78"/>
      <c r="QM113" s="78"/>
      <c r="QN113" s="78"/>
      <c r="QO113" s="78"/>
      <c r="QP113" s="78"/>
      <c r="QQ113" s="78"/>
      <c r="QR113" s="78"/>
      <c r="QS113" s="78"/>
      <c r="QT113" s="78"/>
      <c r="QU113" s="78"/>
      <c r="QV113" s="78"/>
      <c r="QW113" s="78"/>
      <c r="QX113" s="78"/>
      <c r="QY113" s="78"/>
      <c r="QZ113" s="78"/>
      <c r="RA113" s="78"/>
      <c r="RB113" s="78"/>
      <c r="RC113" s="78"/>
      <c r="RD113" s="78"/>
      <c r="RE113" s="78"/>
      <c r="RF113" s="78"/>
      <c r="RG113" s="78"/>
      <c r="RH113" s="78"/>
      <c r="RI113" s="78"/>
      <c r="RJ113" s="78"/>
      <c r="RK113" s="78"/>
      <c r="RL113" s="78"/>
      <c r="RM113" s="78"/>
      <c r="RN113" s="78"/>
      <c r="RO113" s="78"/>
      <c r="RP113" s="78"/>
      <c r="RQ113" s="78"/>
      <c r="RR113" s="78"/>
      <c r="RS113" s="78"/>
      <c r="RT113" s="78"/>
      <c r="RU113" s="78"/>
      <c r="RV113" s="78"/>
      <c r="RW113" s="78"/>
      <c r="RX113" s="78"/>
      <c r="RY113" s="78"/>
      <c r="RZ113" s="78"/>
      <c r="SA113" s="78"/>
      <c r="SB113" s="78"/>
      <c r="SC113" s="78"/>
      <c r="SD113" s="78"/>
      <c r="SE113" s="78"/>
      <c r="SF113" s="78"/>
      <c r="SG113" s="78"/>
      <c r="SH113" s="78"/>
      <c r="SI113" s="78"/>
      <c r="SJ113" s="78"/>
      <c r="SK113" s="78"/>
      <c r="SL113" s="78"/>
      <c r="SM113" s="78"/>
      <c r="SN113" s="78"/>
      <c r="SO113" s="78"/>
      <c r="SP113" s="78"/>
      <c r="SQ113" s="78"/>
      <c r="SR113" s="78"/>
      <c r="SS113" s="78"/>
      <c r="ST113" s="78"/>
      <c r="SU113" s="78"/>
      <c r="SV113" s="78"/>
      <c r="SW113" s="78"/>
      <c r="SX113" s="78"/>
      <c r="SY113" s="78"/>
      <c r="SZ113" s="78"/>
      <c r="TA113" s="78"/>
      <c r="TB113" s="78"/>
      <c r="TC113" s="78"/>
      <c r="TD113" s="78"/>
      <c r="TE113" s="78"/>
      <c r="TF113" s="78"/>
      <c r="TG113" s="78"/>
      <c r="TH113" s="78"/>
      <c r="TI113" s="78"/>
      <c r="TJ113" s="78"/>
      <c r="TK113" s="78"/>
      <c r="TL113" s="78"/>
      <c r="TM113" s="78"/>
      <c r="TN113" s="78"/>
      <c r="TO113" s="78"/>
      <c r="TP113" s="78"/>
      <c r="TQ113" s="78"/>
      <c r="TR113" s="78"/>
      <c r="TS113" s="78"/>
      <c r="TT113" s="78"/>
      <c r="TU113" s="78"/>
      <c r="TV113" s="78"/>
      <c r="TW113" s="78"/>
      <c r="TX113" s="78"/>
      <c r="TY113" s="78"/>
      <c r="TZ113" s="78"/>
      <c r="UA113" s="78"/>
      <c r="UB113" s="78"/>
      <c r="UC113" s="78"/>
      <c r="UD113" s="78"/>
      <c r="UE113" s="78"/>
      <c r="UF113" s="78"/>
      <c r="UG113" s="78"/>
      <c r="UH113" s="78"/>
      <c r="UI113" s="78"/>
      <c r="UJ113" s="78"/>
      <c r="UK113" s="78"/>
      <c r="UL113" s="78"/>
      <c r="UM113" s="78"/>
      <c r="UN113" s="78"/>
      <c r="UO113" s="78"/>
      <c r="UP113" s="78"/>
      <c r="UQ113" s="78"/>
      <c r="UR113" s="78"/>
      <c r="US113" s="78"/>
      <c r="UT113" s="78"/>
      <c r="UU113" s="78"/>
      <c r="UV113" s="78"/>
      <c r="UW113" s="78"/>
      <c r="UX113" s="78"/>
      <c r="UY113" s="78"/>
      <c r="UZ113" s="78"/>
      <c r="VA113" s="78"/>
      <c r="VB113" s="78"/>
      <c r="VC113" s="78"/>
      <c r="VD113" s="78"/>
      <c r="VE113" s="78"/>
      <c r="VF113" s="78"/>
      <c r="VG113" s="78"/>
      <c r="VH113" s="78"/>
      <c r="VI113" s="78"/>
      <c r="VJ113" s="78"/>
      <c r="VK113" s="78"/>
      <c r="VL113" s="78"/>
      <c r="VM113" s="78"/>
      <c r="VN113" s="78"/>
      <c r="VO113" s="78"/>
      <c r="VP113" s="78"/>
      <c r="VQ113" s="78"/>
      <c r="VR113" s="78"/>
      <c r="VS113" s="78"/>
      <c r="VT113" s="78"/>
      <c r="VU113" s="78"/>
      <c r="VV113" s="78"/>
      <c r="VW113" s="78"/>
      <c r="VX113" s="78"/>
      <c r="VY113" s="78"/>
      <c r="VZ113" s="78"/>
      <c r="WA113" s="78"/>
      <c r="WB113" s="78"/>
      <c r="WC113" s="78"/>
      <c r="WD113" s="78"/>
      <c r="WE113" s="78"/>
      <c r="WF113" s="78"/>
      <c r="WG113" s="78"/>
      <c r="WH113" s="78"/>
      <c r="WI113" s="78"/>
      <c r="WJ113" s="78"/>
      <c r="WK113" s="78"/>
      <c r="WL113" s="78"/>
      <c r="WM113" s="78"/>
      <c r="WN113" s="78"/>
      <c r="WO113" s="78"/>
      <c r="WP113" s="78"/>
      <c r="WQ113" s="78"/>
      <c r="WR113" s="78"/>
      <c r="WS113" s="78"/>
      <c r="WT113" s="78"/>
      <c r="WU113" s="78"/>
      <c r="WV113" s="78"/>
      <c r="WW113" s="78"/>
      <c r="WX113" s="78"/>
      <c r="WY113" s="78"/>
      <c r="WZ113" s="78"/>
      <c r="XA113" s="78"/>
      <c r="XB113" s="78"/>
      <c r="XC113" s="78"/>
      <c r="XD113" s="78"/>
      <c r="XE113" s="78"/>
      <c r="XF113" s="78"/>
      <c r="XG113" s="78"/>
      <c r="XH113" s="78"/>
      <c r="XI113" s="78"/>
      <c r="XJ113" s="78"/>
      <c r="XK113" s="78"/>
      <c r="XL113" s="78"/>
      <c r="XM113" s="78"/>
      <c r="XN113" s="78"/>
      <c r="XO113" s="78"/>
      <c r="XP113" s="78"/>
      <c r="XQ113" s="78"/>
      <c r="XR113" s="78"/>
      <c r="XS113" s="78"/>
      <c r="XT113" s="78"/>
      <c r="XU113" s="78"/>
      <c r="XV113" s="78"/>
      <c r="XW113" s="78"/>
      <c r="XX113" s="78"/>
      <c r="XY113" s="78"/>
      <c r="XZ113" s="78"/>
      <c r="YA113" s="78"/>
      <c r="YB113" s="78"/>
      <c r="YC113" s="78"/>
      <c r="YD113" s="78"/>
      <c r="YE113" s="78"/>
      <c r="YF113" s="78"/>
      <c r="YG113" s="78"/>
      <c r="YH113" s="78"/>
      <c r="YI113" s="78"/>
      <c r="YJ113" s="78"/>
      <c r="YK113" s="78"/>
      <c r="YL113" s="78"/>
      <c r="YM113" s="78"/>
      <c r="YN113" s="78"/>
      <c r="YO113" s="78"/>
      <c r="YP113" s="78"/>
      <c r="YQ113" s="78"/>
      <c r="YR113" s="78"/>
      <c r="YS113" s="78"/>
      <c r="YT113" s="78"/>
      <c r="YU113" s="78"/>
      <c r="YV113" s="78"/>
      <c r="YW113" s="78"/>
      <c r="YX113" s="78"/>
      <c r="YY113" s="78"/>
      <c r="YZ113" s="78"/>
      <c r="ZA113" s="78"/>
      <c r="ZB113" s="78"/>
      <c r="ZC113" s="78"/>
      <c r="ZD113" s="78"/>
      <c r="ZE113" s="78"/>
      <c r="ZF113" s="78"/>
      <c r="ZG113" s="78"/>
      <c r="ZH113" s="78"/>
      <c r="ZI113" s="78"/>
      <c r="ZJ113" s="78"/>
      <c r="ZK113" s="78"/>
      <c r="ZL113" s="78"/>
      <c r="ZM113" s="78"/>
      <c r="ZN113" s="78"/>
      <c r="ZO113" s="78"/>
      <c r="ZP113" s="78"/>
      <c r="ZQ113" s="78"/>
      <c r="ZR113" s="78"/>
      <c r="ZS113" s="78"/>
      <c r="ZT113" s="78"/>
      <c r="ZU113" s="78"/>
      <c r="ZV113" s="78"/>
      <c r="ZW113" s="78"/>
      <c r="ZX113" s="78"/>
      <c r="ZY113" s="78"/>
      <c r="ZZ113" s="78"/>
      <c r="AAA113" s="78"/>
      <c r="AAB113" s="78"/>
      <c r="AAC113" s="78"/>
      <c r="AAD113" s="78"/>
      <c r="AAE113" s="78"/>
      <c r="AAF113" s="78"/>
      <c r="AAG113" s="78"/>
      <c r="AAH113" s="78"/>
      <c r="AAI113" s="78"/>
      <c r="AAJ113" s="78"/>
      <c r="AAK113" s="78"/>
      <c r="AAL113" s="78"/>
      <c r="AAM113" s="78"/>
      <c r="AAN113" s="78"/>
      <c r="AAO113" s="78"/>
      <c r="AAP113" s="78"/>
      <c r="AAQ113" s="78"/>
      <c r="AAR113" s="78"/>
      <c r="AAS113" s="78"/>
      <c r="AAT113" s="78"/>
      <c r="AAU113" s="78"/>
      <c r="AAV113" s="78"/>
      <c r="AAW113" s="78"/>
      <c r="AAX113" s="78"/>
      <c r="AAY113" s="78"/>
      <c r="AAZ113" s="78"/>
      <c r="ABA113" s="78"/>
      <c r="ABB113" s="78"/>
      <c r="ABC113" s="78"/>
      <c r="ABD113" s="78"/>
      <c r="ABE113" s="78"/>
      <c r="ABF113" s="78"/>
      <c r="ABG113" s="78"/>
      <c r="ABH113" s="78"/>
      <c r="ABI113" s="78"/>
      <c r="ABJ113" s="78"/>
      <c r="ABK113" s="78"/>
      <c r="ABL113" s="78"/>
      <c r="ABM113" s="78"/>
      <c r="ABN113" s="78"/>
      <c r="ABO113" s="78"/>
      <c r="ABP113" s="78"/>
      <c r="ABQ113" s="78"/>
      <c r="ABR113" s="78"/>
      <c r="ABS113" s="78"/>
      <c r="ABT113" s="78"/>
      <c r="ABU113" s="78"/>
      <c r="ABV113" s="78"/>
      <c r="ABW113" s="78"/>
      <c r="ABX113" s="78"/>
      <c r="ABY113" s="78"/>
      <c r="ABZ113" s="78"/>
      <c r="ACA113" s="78"/>
      <c r="ACB113" s="78"/>
      <c r="ACC113" s="78"/>
      <c r="ACD113" s="78"/>
      <c r="ACE113" s="78"/>
      <c r="ACF113" s="78"/>
      <c r="ACG113" s="78"/>
      <c r="ACH113" s="78"/>
      <c r="ACI113" s="78"/>
      <c r="ACJ113" s="78"/>
      <c r="ACK113" s="78"/>
      <c r="ACL113" s="78"/>
      <c r="ACM113" s="78"/>
      <c r="ACN113" s="78"/>
      <c r="ACO113" s="78"/>
      <c r="ACP113" s="78"/>
      <c r="ACQ113" s="78"/>
      <c r="ACR113" s="78"/>
      <c r="ACS113" s="78"/>
      <c r="ACT113" s="78"/>
      <c r="ACU113" s="78"/>
      <c r="ACV113" s="78"/>
      <c r="ACW113" s="78"/>
      <c r="ACX113" s="78"/>
      <c r="ACY113" s="78"/>
      <c r="ACZ113" s="78"/>
      <c r="ADA113" s="78"/>
      <c r="ADB113" s="78"/>
      <c r="ADC113" s="78"/>
      <c r="ADD113" s="78"/>
      <c r="ADE113" s="78"/>
      <c r="ADF113" s="78"/>
      <c r="ADG113" s="78"/>
      <c r="ADH113" s="78"/>
      <c r="ADI113" s="78"/>
      <c r="ADJ113" s="78"/>
      <c r="ADK113" s="78"/>
      <c r="ADL113" s="78"/>
      <c r="ADM113" s="78"/>
      <c r="ADN113" s="78"/>
      <c r="ADO113" s="78"/>
      <c r="ADP113" s="78"/>
      <c r="ADQ113" s="78"/>
      <c r="ADR113" s="78"/>
      <c r="ADS113" s="78"/>
      <c r="ADT113" s="78"/>
      <c r="ADU113" s="78"/>
      <c r="ADV113" s="78"/>
      <c r="ADW113" s="78"/>
      <c r="ADX113" s="78"/>
      <c r="ADY113" s="78"/>
      <c r="ADZ113" s="78"/>
      <c r="AEA113" s="78"/>
      <c r="AEB113" s="78"/>
      <c r="AEC113" s="78"/>
      <c r="AED113" s="78"/>
      <c r="AEE113" s="78"/>
      <c r="AEF113" s="78"/>
      <c r="AEG113" s="78"/>
      <c r="AEH113" s="78"/>
      <c r="AEI113" s="78"/>
      <c r="AEJ113" s="78"/>
      <c r="AEK113" s="78"/>
      <c r="AEL113" s="78"/>
      <c r="AEM113" s="78"/>
      <c r="AEN113" s="78"/>
      <c r="AEO113" s="78"/>
      <c r="AEP113" s="78"/>
      <c r="AEQ113" s="78"/>
      <c r="AER113" s="78"/>
      <c r="AES113" s="78"/>
      <c r="AET113" s="78"/>
      <c r="AEU113" s="78"/>
      <c r="AEV113" s="78"/>
      <c r="AEW113" s="78"/>
      <c r="AEX113" s="78"/>
      <c r="AEY113" s="78"/>
      <c r="AEZ113" s="78"/>
      <c r="AFA113" s="78"/>
      <c r="AFB113" s="78"/>
      <c r="AFC113" s="78"/>
      <c r="AFD113" s="78"/>
      <c r="AFE113" s="78"/>
      <c r="AFF113" s="78"/>
      <c r="AFG113" s="78"/>
      <c r="AFH113" s="78"/>
      <c r="AFI113" s="78"/>
      <c r="AFJ113" s="78"/>
      <c r="AFK113" s="78"/>
      <c r="AFL113" s="78"/>
      <c r="AFM113" s="78"/>
      <c r="AFN113" s="78"/>
      <c r="AFO113" s="78"/>
      <c r="AFP113" s="78"/>
      <c r="AFQ113" s="78"/>
      <c r="AFR113" s="78"/>
      <c r="AFS113" s="78"/>
      <c r="AFT113" s="78"/>
      <c r="AFU113" s="78"/>
      <c r="AFV113" s="78"/>
      <c r="AFW113" s="78"/>
      <c r="AFX113" s="78"/>
      <c r="AFY113" s="78"/>
      <c r="AFZ113" s="78"/>
      <c r="AGA113" s="78"/>
      <c r="AGB113" s="78"/>
      <c r="AGC113" s="78"/>
      <c r="AGD113" s="78"/>
      <c r="AGE113" s="78"/>
      <c r="AGF113" s="78"/>
      <c r="AGG113" s="78"/>
      <c r="AGH113" s="78"/>
      <c r="AGI113" s="78"/>
      <c r="AGJ113" s="78"/>
      <c r="AGK113" s="78"/>
      <c r="AGL113" s="78"/>
      <c r="AGM113" s="78"/>
      <c r="AGN113" s="78"/>
      <c r="AGO113" s="78"/>
      <c r="AGP113" s="78"/>
      <c r="AGQ113" s="78"/>
      <c r="AGR113" s="78"/>
      <c r="AGS113" s="78"/>
      <c r="AGT113" s="78"/>
      <c r="AGU113" s="78"/>
      <c r="AGV113" s="78"/>
      <c r="AGW113" s="78"/>
      <c r="AGX113" s="78"/>
      <c r="AGY113" s="78"/>
      <c r="AGZ113" s="78"/>
      <c r="AHA113" s="78"/>
      <c r="AHB113" s="78"/>
      <c r="AHC113" s="78"/>
      <c r="AHD113" s="78"/>
      <c r="AHE113" s="78"/>
      <c r="AHF113" s="78"/>
      <c r="AHG113" s="78"/>
      <c r="AHH113" s="78"/>
      <c r="AHI113" s="78"/>
      <c r="AHJ113" s="78"/>
      <c r="AHK113" s="78"/>
      <c r="AHL113" s="78"/>
      <c r="AHM113" s="78"/>
      <c r="AHN113" s="78"/>
      <c r="AHO113" s="78"/>
      <c r="AHP113" s="78"/>
      <c r="AHQ113" s="78"/>
      <c r="AHR113" s="78"/>
      <c r="AHS113" s="78"/>
      <c r="AHT113" s="78"/>
      <c r="AHU113" s="78"/>
      <c r="AHV113" s="78"/>
      <c r="AHW113" s="78"/>
      <c r="AHX113" s="78"/>
      <c r="AHY113" s="78"/>
      <c r="AHZ113" s="78"/>
      <c r="AIA113" s="78"/>
      <c r="AIB113" s="78"/>
      <c r="AIC113" s="78"/>
      <c r="AID113" s="78"/>
      <c r="AIE113" s="78"/>
      <c r="AIF113" s="78"/>
      <c r="AIG113" s="78"/>
      <c r="AIH113" s="78"/>
      <c r="AII113" s="78"/>
      <c r="AIJ113" s="78"/>
      <c r="AIK113" s="78"/>
      <c r="AIL113" s="78"/>
      <c r="AIM113" s="78"/>
      <c r="AIN113" s="78"/>
      <c r="AIO113" s="78"/>
      <c r="AIP113" s="78"/>
      <c r="AIQ113" s="78"/>
      <c r="AIR113" s="78"/>
      <c r="AIS113" s="78"/>
      <c r="AIT113" s="78"/>
      <c r="AIU113" s="78"/>
      <c r="AIV113" s="78"/>
      <c r="AIW113" s="78"/>
      <c r="AIX113" s="78"/>
      <c r="AIY113" s="78"/>
      <c r="AIZ113" s="78"/>
      <c r="AJA113" s="78"/>
      <c r="AJB113" s="78"/>
      <c r="AJC113" s="78"/>
      <c r="AJD113" s="78"/>
      <c r="AJE113" s="78"/>
      <c r="AJF113" s="78"/>
      <c r="AJG113" s="78"/>
      <c r="AJH113" s="78"/>
      <c r="AJI113" s="78"/>
      <c r="AJJ113" s="78"/>
      <c r="AJK113" s="78"/>
      <c r="AJL113" s="78"/>
      <c r="AJM113" s="78"/>
      <c r="AJN113" s="78"/>
      <c r="AJO113" s="78"/>
      <c r="AJP113" s="78"/>
      <c r="AJQ113" s="78"/>
      <c r="AJR113" s="78"/>
      <c r="AJS113" s="78"/>
      <c r="AJT113" s="78"/>
      <c r="AJU113" s="78"/>
      <c r="AJV113" s="78"/>
      <c r="AJW113" s="78"/>
      <c r="AJX113" s="78"/>
      <c r="AJY113" s="78"/>
      <c r="AJZ113" s="78"/>
      <c r="AKA113" s="78"/>
      <c r="AKB113" s="78"/>
      <c r="AKC113" s="78"/>
      <c r="AKD113" s="78"/>
      <c r="AKE113" s="78"/>
      <c r="AKF113" s="78"/>
      <c r="AKG113" s="78"/>
      <c r="AKH113" s="78"/>
      <c r="AKI113" s="78"/>
      <c r="AKJ113" s="78"/>
      <c r="AKK113" s="78"/>
      <c r="AKL113" s="78"/>
      <c r="AKM113" s="78"/>
      <c r="AKN113" s="78"/>
      <c r="AKO113" s="78"/>
      <c r="AKP113" s="78"/>
      <c r="AKQ113" s="78"/>
      <c r="AKR113" s="78"/>
      <c r="AKS113" s="78"/>
      <c r="AKT113" s="78"/>
      <c r="AKU113" s="78"/>
      <c r="AKV113" s="78"/>
      <c r="AKW113" s="78"/>
      <c r="AKX113" s="78"/>
      <c r="AKY113" s="78"/>
      <c r="AKZ113" s="78"/>
      <c r="ALA113" s="78"/>
      <c r="ALB113" s="78"/>
      <c r="ALC113" s="78"/>
      <c r="ALD113" s="78"/>
      <c r="ALE113" s="78"/>
      <c r="ALF113" s="78"/>
      <c r="ALG113" s="78"/>
      <c r="ALH113" s="78"/>
      <c r="ALI113" s="78"/>
      <c r="ALJ113" s="78"/>
      <c r="ALK113" s="78"/>
      <c r="ALL113" s="78"/>
      <c r="ALM113" s="78"/>
      <c r="ALN113" s="78"/>
      <c r="ALO113" s="78"/>
      <c r="ALP113" s="78"/>
      <c r="ALQ113" s="78"/>
      <c r="ALR113" s="78"/>
      <c r="ALS113" s="78"/>
      <c r="ALT113" s="78"/>
      <c r="ALU113" s="78"/>
      <c r="ALV113" s="78"/>
      <c r="ALW113" s="78"/>
      <c r="ALX113" s="78"/>
      <c r="ALY113" s="78"/>
      <c r="ALZ113" s="78"/>
      <c r="AMA113" s="78"/>
      <c r="AMB113" s="78"/>
      <c r="AMC113" s="78"/>
      <c r="AMD113" s="78"/>
      <c r="AME113" s="78"/>
      <c r="AMF113" s="78"/>
      <c r="AMG113" s="78"/>
      <c r="AMH113" s="78"/>
      <c r="AMI113" s="78"/>
      <c r="AMJ113" s="78"/>
      <c r="AMK113" s="78"/>
      <c r="AML113" s="78"/>
      <c r="AMM113" s="78"/>
      <c r="AMN113" s="78"/>
      <c r="AMO113" s="78"/>
      <c r="AMP113" s="78"/>
      <c r="AMQ113" s="78"/>
      <c r="AMR113" s="78"/>
      <c r="AMS113" s="78"/>
      <c r="AMT113" s="78"/>
      <c r="AMU113" s="78"/>
      <c r="AMV113" s="78"/>
      <c r="AMW113" s="78"/>
      <c r="AMX113" s="78"/>
      <c r="AMY113" s="78"/>
      <c r="AMZ113" s="78"/>
      <c r="ANA113" s="78"/>
      <c r="ANB113" s="78"/>
      <c r="ANC113" s="78"/>
      <c r="AND113" s="78"/>
      <c r="ANE113" s="78"/>
      <c r="ANF113" s="78"/>
      <c r="ANG113" s="78"/>
      <c r="ANH113" s="78"/>
      <c r="ANI113" s="78"/>
      <c r="ANJ113" s="78"/>
      <c r="ANK113" s="78"/>
      <c r="ANL113" s="78"/>
      <c r="ANM113" s="78"/>
      <c r="ANN113" s="78"/>
      <c r="ANO113" s="78"/>
      <c r="ANP113" s="78"/>
      <c r="ANQ113" s="78"/>
      <c r="ANR113" s="78"/>
      <c r="ANS113" s="78"/>
      <c r="ANT113" s="78"/>
      <c r="ANU113" s="78"/>
      <c r="ANV113" s="78"/>
      <c r="ANW113" s="78"/>
      <c r="ANX113" s="78"/>
      <c r="ANY113" s="78"/>
      <c r="ANZ113" s="78"/>
      <c r="AOA113" s="78"/>
      <c r="AOB113" s="78"/>
      <c r="AOC113" s="78"/>
      <c r="AOD113" s="78"/>
      <c r="AOE113" s="78"/>
      <c r="AOF113" s="78"/>
      <c r="AOG113" s="78"/>
      <c r="AOH113" s="78"/>
      <c r="AOI113" s="78"/>
      <c r="AOJ113" s="78"/>
      <c r="AOK113" s="78"/>
      <c r="AOL113" s="78"/>
      <c r="AOM113" s="78"/>
      <c r="AON113" s="78"/>
      <c r="AOO113" s="78"/>
      <c r="AOP113" s="78"/>
      <c r="AOQ113" s="78"/>
      <c r="AOR113" s="78"/>
      <c r="AOS113" s="78"/>
      <c r="AOT113" s="78"/>
      <c r="AOU113" s="78"/>
      <c r="AOV113" s="78"/>
      <c r="AOW113" s="78"/>
      <c r="AOX113" s="78"/>
      <c r="AOY113" s="78"/>
      <c r="AOZ113" s="78"/>
      <c r="APA113" s="78"/>
      <c r="APB113" s="78"/>
      <c r="APC113" s="78"/>
      <c r="APD113" s="78"/>
      <c r="APE113" s="78"/>
      <c r="APF113" s="78"/>
      <c r="APG113" s="78"/>
      <c r="APH113" s="78"/>
      <c r="API113" s="78"/>
      <c r="APJ113" s="78"/>
      <c r="APK113" s="78"/>
      <c r="APL113" s="78"/>
      <c r="APM113" s="78"/>
      <c r="APN113" s="78"/>
      <c r="APO113" s="78"/>
      <c r="APP113" s="78"/>
      <c r="APQ113" s="78"/>
      <c r="APR113" s="78"/>
      <c r="APS113" s="78"/>
      <c r="APT113" s="78"/>
      <c r="APU113" s="78"/>
      <c r="APV113" s="78"/>
      <c r="APW113" s="78"/>
      <c r="APX113" s="78"/>
      <c r="APY113" s="78"/>
      <c r="APZ113" s="78"/>
      <c r="AQA113" s="78"/>
      <c r="AQB113" s="78"/>
      <c r="AQC113" s="78"/>
      <c r="AQD113" s="78"/>
      <c r="AQE113" s="78"/>
      <c r="AQF113" s="78"/>
      <c r="AQG113" s="78"/>
      <c r="AQH113" s="78"/>
      <c r="AQI113" s="78"/>
      <c r="AQJ113" s="78"/>
      <c r="AQK113" s="78"/>
      <c r="AQL113" s="78"/>
      <c r="AQM113" s="78"/>
      <c r="AQN113" s="78"/>
      <c r="AQO113" s="78"/>
      <c r="AQP113" s="78"/>
      <c r="AQQ113" s="78"/>
      <c r="AQR113" s="78"/>
      <c r="AQS113" s="78"/>
      <c r="AQT113" s="78"/>
      <c r="AQU113" s="78"/>
      <c r="AQV113" s="78"/>
      <c r="AQW113" s="78"/>
      <c r="AQX113" s="78"/>
      <c r="AQY113" s="78"/>
      <c r="AQZ113" s="78"/>
      <c r="ARA113" s="78"/>
      <c r="ARB113" s="78"/>
      <c r="ARC113" s="78"/>
      <c r="ARD113" s="78"/>
      <c r="ARE113" s="78"/>
      <c r="ARF113" s="78"/>
      <c r="ARG113" s="78"/>
      <c r="ARH113" s="78"/>
      <c r="ARI113" s="78"/>
      <c r="ARJ113" s="78"/>
      <c r="ARK113" s="78"/>
      <c r="ARL113" s="78"/>
      <c r="ARM113" s="78"/>
      <c r="ARN113" s="78"/>
      <c r="ARO113" s="78"/>
      <c r="ARP113" s="78"/>
      <c r="ARQ113" s="78"/>
      <c r="ARR113" s="78"/>
      <c r="ARS113" s="78"/>
      <c r="ART113" s="78"/>
      <c r="ARU113" s="78"/>
      <c r="ARV113" s="78"/>
      <c r="ARW113" s="78"/>
      <c r="ARX113" s="78"/>
      <c r="ARY113" s="78"/>
      <c r="ARZ113" s="78"/>
      <c r="ASA113" s="78"/>
      <c r="ASB113" s="78"/>
      <c r="ASC113" s="78"/>
      <c r="ASD113" s="78"/>
      <c r="ASE113" s="78"/>
      <c r="ASF113" s="78"/>
      <c r="ASG113" s="78"/>
      <c r="ASH113" s="78"/>
      <c r="ASI113" s="78"/>
      <c r="ASJ113" s="78"/>
      <c r="ASK113" s="78"/>
      <c r="ASL113" s="78"/>
      <c r="ASM113" s="78"/>
      <c r="ASN113" s="78"/>
      <c r="ASO113" s="78"/>
      <c r="ASP113" s="78"/>
      <c r="ASQ113" s="78"/>
      <c r="ASR113" s="78"/>
      <c r="ASS113" s="78"/>
      <c r="AST113" s="78"/>
      <c r="ASU113" s="78"/>
      <c r="ASV113" s="78"/>
      <c r="ASW113" s="78"/>
      <c r="ASX113" s="78"/>
      <c r="ASY113" s="78"/>
      <c r="ASZ113" s="78"/>
      <c r="ATA113" s="78"/>
      <c r="ATB113" s="78"/>
      <c r="ATC113" s="78"/>
      <c r="ATD113" s="78"/>
      <c r="ATE113" s="78"/>
      <c r="ATF113" s="78"/>
      <c r="ATG113" s="78"/>
      <c r="ATH113" s="78"/>
      <c r="ATI113" s="78"/>
      <c r="ATJ113" s="78"/>
      <c r="ATK113" s="78"/>
      <c r="ATL113" s="78"/>
      <c r="ATM113" s="78"/>
      <c r="ATN113" s="78"/>
      <c r="ATO113" s="78"/>
      <c r="ATP113" s="78"/>
      <c r="ATQ113" s="78"/>
      <c r="ATR113" s="78"/>
      <c r="ATS113" s="78"/>
      <c r="ATT113" s="78"/>
      <c r="ATU113" s="78"/>
      <c r="ATV113" s="78"/>
      <c r="ATW113" s="78"/>
      <c r="ATX113" s="78"/>
      <c r="ATY113" s="78"/>
      <c r="ATZ113" s="78"/>
      <c r="AUA113" s="78"/>
      <c r="AUB113" s="78"/>
      <c r="AUC113" s="78"/>
      <c r="AUD113" s="78"/>
      <c r="AUE113" s="78"/>
      <c r="AUF113" s="78"/>
      <c r="AUG113" s="78"/>
      <c r="AUH113" s="78"/>
      <c r="AUI113" s="78"/>
      <c r="AUJ113" s="78"/>
      <c r="AUK113" s="78"/>
      <c r="AUL113" s="78"/>
      <c r="AUM113" s="78"/>
      <c r="AUN113" s="78"/>
      <c r="AUO113" s="78"/>
      <c r="AUP113" s="78"/>
      <c r="AUQ113" s="78"/>
      <c r="AUR113" s="78"/>
      <c r="AUS113" s="78"/>
      <c r="AUT113" s="78"/>
      <c r="AUU113" s="78"/>
      <c r="AUV113" s="78"/>
      <c r="AUW113" s="78"/>
      <c r="AUX113" s="78"/>
      <c r="AUY113" s="78"/>
      <c r="AUZ113" s="78"/>
      <c r="AVA113" s="78"/>
      <c r="AVB113" s="78"/>
      <c r="AVC113" s="78"/>
      <c r="AVD113" s="78"/>
      <c r="AVE113" s="78"/>
      <c r="AVF113" s="78"/>
      <c r="AVG113" s="78"/>
      <c r="AVH113" s="78"/>
      <c r="AVI113" s="78"/>
      <c r="AVJ113" s="78"/>
      <c r="AVK113" s="78"/>
      <c r="AVL113" s="78"/>
      <c r="AVM113" s="78"/>
      <c r="AVN113" s="78"/>
      <c r="AVO113" s="78"/>
      <c r="AVP113" s="78"/>
      <c r="AVQ113" s="78"/>
      <c r="AVR113" s="78"/>
      <c r="AVS113" s="78"/>
      <c r="AVT113" s="78"/>
      <c r="AVU113" s="78"/>
      <c r="AVV113" s="78"/>
      <c r="AVW113" s="78"/>
      <c r="AVX113" s="78"/>
      <c r="AVY113" s="78"/>
      <c r="AVZ113" s="78"/>
      <c r="AWA113" s="78"/>
      <c r="AWB113" s="78"/>
      <c r="AWC113" s="78"/>
      <c r="AWD113" s="78"/>
      <c r="AWE113" s="78"/>
      <c r="AWF113" s="78"/>
      <c r="AWG113" s="78"/>
      <c r="AWH113" s="78"/>
      <c r="AWI113" s="78"/>
      <c r="AWJ113" s="78"/>
      <c r="AWK113" s="78"/>
      <c r="AWL113" s="78"/>
      <c r="AWM113" s="78"/>
      <c r="AWN113" s="78"/>
      <c r="AWO113" s="78"/>
      <c r="AWP113" s="78"/>
      <c r="AWQ113" s="78"/>
      <c r="AWR113" s="78"/>
      <c r="AWS113" s="78"/>
      <c r="AWT113" s="78"/>
      <c r="AWU113" s="78"/>
      <c r="AWV113" s="78"/>
      <c r="AWW113" s="78"/>
      <c r="AWX113" s="78"/>
      <c r="AWY113" s="78"/>
      <c r="AWZ113" s="78"/>
      <c r="AXA113" s="78"/>
      <c r="AXB113" s="78"/>
      <c r="AXC113" s="78"/>
      <c r="AXD113" s="78"/>
      <c r="AXE113" s="78"/>
      <c r="AXF113" s="78"/>
      <c r="AXG113" s="78"/>
      <c r="AXH113" s="78"/>
      <c r="AXI113" s="78"/>
      <c r="AXJ113" s="78"/>
      <c r="AXK113" s="78"/>
      <c r="AXL113" s="78"/>
      <c r="AXM113" s="78"/>
      <c r="AXN113" s="78"/>
      <c r="AXO113" s="78"/>
      <c r="AXP113" s="78"/>
      <c r="AXQ113" s="78"/>
      <c r="AXR113" s="78"/>
      <c r="AXS113" s="78"/>
      <c r="AXT113" s="78"/>
      <c r="AXU113" s="78"/>
      <c r="AXV113" s="78"/>
      <c r="AXW113" s="78"/>
      <c r="AXX113" s="78"/>
      <c r="AXY113" s="78"/>
      <c r="AXZ113" s="78"/>
      <c r="AYA113" s="78"/>
      <c r="AYB113" s="78"/>
      <c r="AYC113" s="78"/>
      <c r="AYD113" s="78"/>
      <c r="AYE113" s="78"/>
      <c r="AYF113" s="78"/>
      <c r="AYG113" s="78"/>
      <c r="AYH113" s="78"/>
      <c r="AYI113" s="78"/>
      <c r="AYJ113" s="78"/>
      <c r="AYK113" s="78"/>
      <c r="AYL113" s="78"/>
      <c r="AYM113" s="78"/>
      <c r="AYN113" s="78"/>
      <c r="AYO113" s="78"/>
      <c r="AYP113" s="78"/>
      <c r="AYQ113" s="78"/>
      <c r="AYR113" s="78"/>
      <c r="AYS113" s="78"/>
      <c r="AYT113" s="78"/>
      <c r="AYU113" s="78"/>
      <c r="AYV113" s="78"/>
      <c r="AYW113" s="78"/>
      <c r="AYX113" s="78"/>
      <c r="AYY113" s="78"/>
      <c r="AYZ113" s="78"/>
      <c r="AZA113" s="78"/>
      <c r="AZB113" s="78"/>
      <c r="AZC113" s="78"/>
      <c r="AZD113" s="78"/>
      <c r="AZE113" s="78"/>
      <c r="AZF113" s="78"/>
      <c r="AZG113" s="78"/>
      <c r="AZH113" s="78"/>
      <c r="AZI113" s="78"/>
      <c r="AZJ113" s="78"/>
      <c r="AZK113" s="78"/>
      <c r="AZL113" s="78"/>
      <c r="AZM113" s="78"/>
      <c r="AZN113" s="78"/>
      <c r="AZO113" s="78"/>
      <c r="AZP113" s="78"/>
      <c r="AZQ113" s="78"/>
      <c r="AZR113" s="78"/>
      <c r="AZS113" s="78"/>
      <c r="AZT113" s="78"/>
      <c r="AZU113" s="78"/>
      <c r="AZV113" s="78"/>
      <c r="AZW113" s="78"/>
      <c r="AZX113" s="78"/>
      <c r="AZY113" s="78"/>
      <c r="AZZ113" s="78"/>
      <c r="BAA113" s="78"/>
      <c r="BAB113" s="78"/>
      <c r="BAC113" s="78"/>
      <c r="BAD113" s="78"/>
      <c r="BAE113" s="78"/>
      <c r="BAF113" s="78"/>
      <c r="BAG113" s="78"/>
      <c r="BAH113" s="78"/>
      <c r="BAI113" s="78"/>
      <c r="BAJ113" s="78"/>
      <c r="BAK113" s="78"/>
      <c r="BAL113" s="78"/>
      <c r="BAM113" s="78"/>
      <c r="BAN113" s="78"/>
      <c r="BAO113" s="78"/>
      <c r="BAP113" s="78"/>
      <c r="BAQ113" s="78"/>
      <c r="BAR113" s="78"/>
      <c r="BAS113" s="78"/>
      <c r="BAT113" s="78"/>
      <c r="BAU113" s="78"/>
      <c r="BAV113" s="78"/>
      <c r="BAW113" s="78"/>
      <c r="BAX113" s="78"/>
      <c r="BAY113" s="78"/>
      <c r="BAZ113" s="78"/>
      <c r="BBA113" s="78"/>
      <c r="BBB113" s="78"/>
      <c r="BBC113" s="78"/>
      <c r="BBD113" s="78"/>
      <c r="BBE113" s="78"/>
      <c r="BBF113" s="78"/>
      <c r="BBG113" s="78"/>
      <c r="BBH113" s="78"/>
      <c r="BBI113" s="78"/>
      <c r="BBJ113" s="78"/>
      <c r="BBK113" s="78"/>
      <c r="BBL113" s="78"/>
      <c r="BBM113" s="78"/>
      <c r="BBN113" s="78"/>
      <c r="BBO113" s="78"/>
      <c r="BBP113" s="78"/>
      <c r="BBQ113" s="78"/>
      <c r="BBR113" s="78"/>
      <c r="BBS113" s="78"/>
      <c r="BBT113" s="78"/>
      <c r="BBU113" s="78"/>
      <c r="BBV113" s="78"/>
      <c r="BBW113" s="78"/>
      <c r="BBX113" s="78"/>
      <c r="BBY113" s="78"/>
      <c r="BBZ113" s="78"/>
      <c r="BCA113" s="78"/>
      <c r="BCB113" s="78"/>
      <c r="BCC113" s="78"/>
      <c r="BCD113" s="78"/>
      <c r="BCE113" s="78"/>
      <c r="BCF113" s="78"/>
      <c r="BCG113" s="78"/>
      <c r="BCH113" s="78"/>
      <c r="BCI113" s="78"/>
      <c r="BCJ113" s="78"/>
      <c r="BCK113" s="78"/>
      <c r="BCL113" s="78"/>
      <c r="BCM113" s="78"/>
      <c r="BCN113" s="78"/>
      <c r="BCO113" s="78"/>
      <c r="BCP113" s="78"/>
      <c r="BCQ113" s="78"/>
      <c r="BCR113" s="78"/>
      <c r="BCS113" s="78"/>
      <c r="BCT113" s="78"/>
      <c r="BCU113" s="78"/>
      <c r="BCV113" s="78"/>
      <c r="BCW113" s="78"/>
      <c r="BCX113" s="78"/>
      <c r="BCY113" s="78"/>
      <c r="BCZ113" s="78"/>
      <c r="BDA113" s="78"/>
      <c r="BDB113" s="78"/>
      <c r="BDC113" s="78"/>
      <c r="BDD113" s="78"/>
      <c r="BDE113" s="78"/>
      <c r="BDF113" s="78"/>
      <c r="BDG113" s="78"/>
      <c r="BDH113" s="78"/>
      <c r="BDI113" s="78"/>
      <c r="BDJ113" s="78"/>
      <c r="BDK113" s="78"/>
      <c r="BDL113" s="78"/>
      <c r="BDM113" s="78"/>
      <c r="BDN113" s="78"/>
      <c r="BDO113" s="78"/>
      <c r="BDP113" s="78"/>
      <c r="BDQ113" s="78"/>
      <c r="BDR113" s="78"/>
      <c r="BDS113" s="78"/>
      <c r="BDT113" s="78"/>
      <c r="BDU113" s="78"/>
      <c r="BDV113" s="78"/>
      <c r="BDW113" s="78"/>
      <c r="BDX113" s="78"/>
      <c r="BDY113" s="78"/>
      <c r="BDZ113" s="78"/>
      <c r="BEA113" s="78"/>
      <c r="BEB113" s="78"/>
      <c r="BEC113" s="78"/>
      <c r="BED113" s="78"/>
      <c r="BEE113" s="78"/>
      <c r="BEF113" s="78"/>
      <c r="BEG113" s="78"/>
      <c r="BEH113" s="78"/>
      <c r="BEI113" s="78"/>
      <c r="BEJ113" s="78"/>
      <c r="BEK113" s="78"/>
      <c r="BEL113" s="78"/>
      <c r="BEM113" s="78"/>
      <c r="BEN113" s="78"/>
      <c r="BEO113" s="78"/>
      <c r="BEP113" s="78"/>
    </row>
    <row r="114" spans="1:1498" s="20" customFormat="1" ht="11.25" customHeight="1" x14ac:dyDescent="0.2">
      <c r="A114" s="31">
        <v>113</v>
      </c>
      <c r="B114" s="16">
        <v>99</v>
      </c>
      <c r="C114" s="31">
        <v>0</v>
      </c>
      <c r="D114" s="31">
        <v>0</v>
      </c>
      <c r="E114" s="16" t="s">
        <v>2141</v>
      </c>
      <c r="F114" s="16"/>
      <c r="G114" s="4" t="s">
        <v>4432</v>
      </c>
      <c r="H114" s="4" t="s">
        <v>305</v>
      </c>
      <c r="I114" s="4" t="s">
        <v>4433</v>
      </c>
      <c r="J114" s="16">
        <v>2013</v>
      </c>
      <c r="K114" s="16">
        <v>110</v>
      </c>
      <c r="L114" s="4"/>
      <c r="M114" s="4"/>
      <c r="N114" s="45" t="s">
        <v>4434</v>
      </c>
      <c r="O114" s="77" t="s">
        <v>4435</v>
      </c>
      <c r="P114" s="4" t="s">
        <v>4436</v>
      </c>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c r="MR114" s="16"/>
      <c r="MS114" s="16"/>
      <c r="MT114" s="16"/>
      <c r="MU114" s="16"/>
      <c r="MV114" s="16"/>
      <c r="MW114" s="16"/>
      <c r="MX114" s="16"/>
      <c r="MY114" s="16"/>
      <c r="MZ114" s="16"/>
      <c r="NA114" s="16"/>
      <c r="NB114" s="16"/>
      <c r="NC114" s="16"/>
      <c r="ND114" s="16"/>
      <c r="NE114" s="16"/>
      <c r="NF114" s="16"/>
      <c r="NG114" s="16"/>
      <c r="NH114" s="16"/>
      <c r="NI114" s="16"/>
      <c r="NJ114" s="16"/>
      <c r="NK114" s="16"/>
      <c r="NL114" s="16"/>
      <c r="NM114" s="16"/>
      <c r="NN114" s="16"/>
      <c r="NO114" s="16"/>
      <c r="NP114" s="16"/>
      <c r="NQ114" s="16"/>
      <c r="NR114" s="16"/>
      <c r="NS114" s="16"/>
      <c r="NT114" s="16"/>
      <c r="NU114" s="16"/>
      <c r="NV114" s="16"/>
      <c r="NW114" s="16"/>
      <c r="NX114" s="16"/>
      <c r="NY114" s="16"/>
      <c r="NZ114" s="16"/>
      <c r="OA114" s="16"/>
      <c r="OB114" s="16"/>
      <c r="OC114" s="16"/>
      <c r="OD114" s="16"/>
      <c r="OE114" s="16"/>
      <c r="OF114" s="16"/>
      <c r="OG114" s="16"/>
      <c r="OH114" s="16"/>
      <c r="OI114" s="16"/>
      <c r="OJ114" s="16"/>
      <c r="OK114" s="16"/>
      <c r="OL114" s="16"/>
      <c r="OM114" s="16"/>
      <c r="ON114" s="16"/>
      <c r="OO114" s="16"/>
      <c r="OP114" s="16"/>
      <c r="OQ114" s="16"/>
      <c r="OR114" s="16"/>
      <c r="OS114" s="16"/>
      <c r="OT114" s="16"/>
      <c r="OU114" s="16"/>
      <c r="OV114" s="16"/>
      <c r="OW114" s="16"/>
      <c r="OX114" s="16"/>
      <c r="OY114" s="16"/>
      <c r="OZ114" s="16"/>
      <c r="PA114" s="16"/>
      <c r="PB114" s="16"/>
      <c r="PC114" s="16"/>
      <c r="PD114" s="16"/>
      <c r="PE114" s="16"/>
      <c r="PF114" s="16"/>
      <c r="PG114" s="16"/>
      <c r="PH114" s="16"/>
      <c r="PI114" s="16"/>
      <c r="PJ114" s="16"/>
      <c r="PK114" s="16"/>
      <c r="PL114" s="16"/>
      <c r="PM114" s="16"/>
      <c r="PN114" s="16"/>
      <c r="PO114" s="16"/>
      <c r="PP114" s="16"/>
      <c r="PQ114" s="16"/>
      <c r="PR114" s="16"/>
      <c r="PS114" s="16"/>
      <c r="PT114" s="16"/>
      <c r="PU114" s="16"/>
      <c r="PV114" s="16"/>
      <c r="PW114" s="16"/>
      <c r="PX114" s="16"/>
      <c r="PY114" s="16"/>
      <c r="PZ114" s="16"/>
      <c r="QA114" s="16"/>
      <c r="QB114" s="16"/>
      <c r="QC114" s="16"/>
      <c r="QD114" s="16"/>
      <c r="QE114" s="16"/>
      <c r="QF114" s="16"/>
      <c r="QG114" s="16"/>
      <c r="QH114" s="16"/>
      <c r="QI114" s="16"/>
      <c r="QJ114" s="16"/>
      <c r="QK114" s="16"/>
      <c r="QL114" s="16"/>
      <c r="QM114" s="16"/>
      <c r="QN114" s="16"/>
      <c r="QO114" s="16"/>
      <c r="QP114" s="16"/>
      <c r="QQ114" s="16"/>
      <c r="QR114" s="16"/>
      <c r="QS114" s="16"/>
      <c r="QT114" s="16"/>
      <c r="QU114" s="16"/>
      <c r="QV114" s="16"/>
      <c r="QW114" s="16"/>
      <c r="QX114" s="16"/>
      <c r="QY114" s="16"/>
      <c r="QZ114" s="16"/>
      <c r="RA114" s="16"/>
      <c r="RB114" s="16"/>
      <c r="RC114" s="16"/>
      <c r="RD114" s="16"/>
      <c r="RE114" s="16"/>
      <c r="RF114" s="16"/>
      <c r="RG114" s="16"/>
      <c r="RH114" s="16"/>
      <c r="RI114" s="16"/>
      <c r="RJ114" s="16"/>
      <c r="RK114" s="16"/>
      <c r="RL114" s="16"/>
      <c r="RM114" s="16"/>
      <c r="RN114" s="16"/>
      <c r="RO114" s="16"/>
      <c r="RP114" s="16"/>
      <c r="RQ114" s="16"/>
      <c r="RR114" s="16"/>
      <c r="RS114" s="16"/>
      <c r="RT114" s="16"/>
      <c r="RU114" s="16"/>
      <c r="RV114" s="16"/>
      <c r="RW114" s="16"/>
      <c r="RX114" s="16"/>
      <c r="RY114" s="16"/>
      <c r="RZ114" s="16"/>
      <c r="SA114" s="16"/>
      <c r="SB114" s="16"/>
      <c r="SC114" s="16"/>
      <c r="SD114" s="16"/>
      <c r="SE114" s="16"/>
      <c r="SF114" s="16"/>
      <c r="SG114" s="16"/>
      <c r="SH114" s="16"/>
      <c r="SI114" s="16"/>
      <c r="SJ114" s="16"/>
      <c r="SK114" s="16"/>
      <c r="SL114" s="16"/>
      <c r="SM114" s="16"/>
      <c r="SN114" s="16"/>
      <c r="SO114" s="16"/>
      <c r="SP114" s="16"/>
      <c r="SQ114" s="16"/>
      <c r="SR114" s="16"/>
      <c r="SS114" s="16"/>
      <c r="ST114" s="16"/>
      <c r="SU114" s="16"/>
      <c r="SV114" s="16"/>
      <c r="SW114" s="16"/>
      <c r="SX114" s="16"/>
      <c r="SY114" s="16"/>
      <c r="SZ114" s="16"/>
      <c r="TA114" s="16"/>
      <c r="TB114" s="16"/>
      <c r="TC114" s="16"/>
      <c r="TD114" s="16"/>
      <c r="TE114" s="16"/>
      <c r="TF114" s="16"/>
      <c r="TG114" s="16"/>
      <c r="TH114" s="16"/>
      <c r="TI114" s="16"/>
      <c r="TJ114" s="16"/>
      <c r="TK114" s="16"/>
      <c r="TL114" s="16"/>
      <c r="TM114" s="16"/>
      <c r="TN114" s="16"/>
      <c r="TO114" s="16"/>
      <c r="TP114" s="16"/>
      <c r="TQ114" s="16"/>
      <c r="TR114" s="16"/>
      <c r="TS114" s="16"/>
      <c r="TT114" s="16"/>
      <c r="TU114" s="16"/>
      <c r="TV114" s="16"/>
      <c r="TW114" s="16"/>
      <c r="TX114" s="16"/>
      <c r="TY114" s="16"/>
      <c r="TZ114" s="16"/>
      <c r="UA114" s="16"/>
      <c r="UB114" s="16"/>
      <c r="UC114" s="16"/>
      <c r="UD114" s="16"/>
      <c r="UE114" s="16"/>
      <c r="UF114" s="16"/>
      <c r="UG114" s="16"/>
      <c r="UH114" s="16"/>
      <c r="UI114" s="16"/>
      <c r="UJ114" s="16"/>
      <c r="UK114" s="16"/>
      <c r="UL114" s="16"/>
      <c r="UM114" s="16"/>
      <c r="UN114" s="16"/>
      <c r="UO114" s="16"/>
      <c r="UP114" s="16"/>
      <c r="UQ114" s="16"/>
      <c r="UR114" s="16"/>
      <c r="US114" s="16"/>
      <c r="UT114" s="16"/>
      <c r="UU114" s="16"/>
      <c r="UV114" s="16"/>
      <c r="UW114" s="16"/>
      <c r="UX114" s="16"/>
      <c r="UY114" s="16"/>
      <c r="UZ114" s="16"/>
      <c r="VA114" s="16"/>
      <c r="VB114" s="16"/>
      <c r="VC114" s="16"/>
      <c r="VD114" s="16"/>
      <c r="VE114" s="16"/>
      <c r="VF114" s="16"/>
      <c r="VG114" s="16"/>
      <c r="VH114" s="16"/>
      <c r="VI114" s="16"/>
      <c r="VJ114" s="16"/>
      <c r="VK114" s="16"/>
      <c r="VL114" s="16"/>
      <c r="VM114" s="16"/>
      <c r="VN114" s="16"/>
      <c r="VO114" s="16"/>
      <c r="VP114" s="16"/>
      <c r="VQ114" s="16"/>
      <c r="VR114" s="16"/>
      <c r="VS114" s="16"/>
      <c r="VT114" s="16"/>
      <c r="VU114" s="16"/>
      <c r="VV114" s="16"/>
      <c r="VW114" s="16"/>
      <c r="VX114" s="16"/>
      <c r="VY114" s="16"/>
      <c r="VZ114" s="16"/>
      <c r="WA114" s="16"/>
      <c r="WB114" s="16"/>
      <c r="WC114" s="16"/>
      <c r="WD114" s="16"/>
      <c r="WE114" s="16"/>
      <c r="WF114" s="16"/>
      <c r="WG114" s="16"/>
      <c r="WH114" s="16"/>
      <c r="WI114" s="16"/>
      <c r="WJ114" s="16"/>
      <c r="WK114" s="16"/>
      <c r="WL114" s="16"/>
      <c r="WM114" s="16"/>
      <c r="WN114" s="16"/>
      <c r="WO114" s="16"/>
      <c r="WP114" s="16"/>
      <c r="WQ114" s="16"/>
      <c r="WR114" s="16"/>
      <c r="WS114" s="16"/>
      <c r="WT114" s="16"/>
      <c r="WU114" s="16"/>
      <c r="WV114" s="16"/>
      <c r="WW114" s="16"/>
      <c r="WX114" s="16"/>
      <c r="WY114" s="16"/>
      <c r="WZ114" s="16"/>
      <c r="XA114" s="16"/>
      <c r="XB114" s="16"/>
      <c r="XC114" s="16"/>
      <c r="XD114" s="16"/>
      <c r="XE114" s="16"/>
      <c r="XF114" s="16"/>
      <c r="XG114" s="16"/>
      <c r="XH114" s="16"/>
      <c r="XI114" s="16"/>
      <c r="XJ114" s="16"/>
      <c r="XK114" s="16"/>
      <c r="XL114" s="16"/>
      <c r="XM114" s="16"/>
      <c r="XN114" s="16"/>
      <c r="XO114" s="16"/>
      <c r="XP114" s="16"/>
      <c r="XQ114" s="16"/>
      <c r="XR114" s="16"/>
      <c r="XS114" s="16"/>
      <c r="XT114" s="16"/>
      <c r="XU114" s="16"/>
      <c r="XV114" s="16"/>
      <c r="XW114" s="16"/>
      <c r="XX114" s="16"/>
      <c r="XY114" s="16"/>
      <c r="XZ114" s="16"/>
      <c r="YA114" s="16"/>
      <c r="YB114" s="16"/>
      <c r="YC114" s="16"/>
      <c r="YD114" s="16"/>
      <c r="YE114" s="16"/>
      <c r="YF114" s="16"/>
      <c r="YG114" s="16"/>
      <c r="YH114" s="16"/>
      <c r="YI114" s="16"/>
      <c r="YJ114" s="16"/>
      <c r="YK114" s="16"/>
      <c r="YL114" s="16"/>
      <c r="YM114" s="16"/>
      <c r="YN114" s="16"/>
      <c r="YO114" s="16"/>
      <c r="YP114" s="16"/>
      <c r="YQ114" s="16"/>
      <c r="YR114" s="16"/>
      <c r="YS114" s="16"/>
      <c r="YT114" s="16"/>
      <c r="YU114" s="16"/>
      <c r="YV114" s="16"/>
      <c r="YW114" s="16"/>
      <c r="YX114" s="16"/>
      <c r="YY114" s="16"/>
      <c r="YZ114" s="16"/>
      <c r="ZA114" s="16"/>
      <c r="ZB114" s="16"/>
      <c r="ZC114" s="16"/>
      <c r="ZD114" s="16"/>
      <c r="ZE114" s="16"/>
      <c r="ZF114" s="16"/>
      <c r="ZG114" s="16"/>
      <c r="ZH114" s="16"/>
      <c r="ZI114" s="16"/>
      <c r="ZJ114" s="16"/>
      <c r="ZK114" s="16"/>
      <c r="ZL114" s="16"/>
      <c r="ZM114" s="16"/>
      <c r="ZN114" s="16"/>
      <c r="ZO114" s="16"/>
      <c r="ZP114" s="16"/>
      <c r="ZQ114" s="16"/>
      <c r="ZR114" s="16"/>
      <c r="ZS114" s="16"/>
      <c r="ZT114" s="16"/>
      <c r="ZU114" s="16"/>
      <c r="ZV114" s="16"/>
      <c r="ZW114" s="16"/>
      <c r="ZX114" s="16"/>
      <c r="ZY114" s="16"/>
      <c r="ZZ114" s="16"/>
      <c r="AAA114" s="16"/>
      <c r="AAB114" s="16"/>
      <c r="AAC114" s="16"/>
      <c r="AAD114" s="16"/>
      <c r="AAE114" s="16"/>
      <c r="AAF114" s="16"/>
      <c r="AAG114" s="16"/>
      <c r="AAH114" s="16"/>
      <c r="AAI114" s="16"/>
      <c r="AAJ114" s="16"/>
      <c r="AAK114" s="16"/>
      <c r="AAL114" s="16"/>
      <c r="AAM114" s="16"/>
      <c r="AAN114" s="16"/>
      <c r="AAO114" s="16"/>
      <c r="AAP114" s="16"/>
      <c r="AAQ114" s="16"/>
      <c r="AAR114" s="16"/>
      <c r="AAS114" s="16"/>
      <c r="AAT114" s="16"/>
      <c r="AAU114" s="16"/>
      <c r="AAV114" s="16"/>
      <c r="AAW114" s="16"/>
      <c r="AAX114" s="16"/>
      <c r="AAY114" s="16"/>
      <c r="AAZ114" s="16"/>
      <c r="ABA114" s="16"/>
      <c r="ABB114" s="16"/>
      <c r="ABC114" s="16"/>
      <c r="ABD114" s="16"/>
      <c r="ABE114" s="16"/>
      <c r="ABF114" s="16"/>
      <c r="ABG114" s="16"/>
      <c r="ABH114" s="16"/>
      <c r="ABI114" s="16"/>
      <c r="ABJ114" s="16"/>
      <c r="ABK114" s="16"/>
      <c r="ABL114" s="16"/>
      <c r="ABM114" s="16"/>
      <c r="ABN114" s="16"/>
      <c r="ABO114" s="16"/>
      <c r="ABP114" s="16"/>
      <c r="ABQ114" s="16"/>
      <c r="ABR114" s="16"/>
      <c r="ABS114" s="16"/>
      <c r="ABT114" s="16"/>
      <c r="ABU114" s="16"/>
      <c r="ABV114" s="16"/>
      <c r="ABW114" s="16"/>
      <c r="ABX114" s="16"/>
      <c r="ABY114" s="16"/>
      <c r="ABZ114" s="16"/>
      <c r="ACA114" s="16"/>
      <c r="ACB114" s="16"/>
      <c r="ACC114" s="16"/>
      <c r="ACD114" s="16"/>
      <c r="ACE114" s="16"/>
      <c r="ACF114" s="16"/>
      <c r="ACG114" s="16"/>
      <c r="ACH114" s="16"/>
      <c r="ACI114" s="16"/>
      <c r="ACJ114" s="16"/>
      <c r="ACK114" s="16"/>
      <c r="ACL114" s="16"/>
      <c r="ACM114" s="16"/>
      <c r="ACN114" s="16"/>
      <c r="ACO114" s="16"/>
      <c r="ACP114" s="16"/>
      <c r="ACQ114" s="16"/>
      <c r="ACR114" s="16"/>
      <c r="ACS114" s="16"/>
      <c r="ACT114" s="16"/>
      <c r="ACU114" s="16"/>
      <c r="ACV114" s="16"/>
      <c r="ACW114" s="16"/>
      <c r="ACX114" s="16"/>
      <c r="ACY114" s="16"/>
      <c r="ACZ114" s="16"/>
      <c r="ADA114" s="16"/>
      <c r="ADB114" s="16"/>
      <c r="ADC114" s="16"/>
      <c r="ADD114" s="16"/>
      <c r="ADE114" s="16"/>
      <c r="ADF114" s="16"/>
      <c r="ADG114" s="16"/>
      <c r="ADH114" s="16"/>
      <c r="ADI114" s="16"/>
      <c r="ADJ114" s="16"/>
      <c r="ADK114" s="16"/>
      <c r="ADL114" s="16"/>
      <c r="ADM114" s="16"/>
      <c r="ADN114" s="16"/>
      <c r="ADO114" s="16"/>
      <c r="ADP114" s="16"/>
      <c r="ADQ114" s="16"/>
      <c r="ADR114" s="16"/>
      <c r="ADS114" s="16"/>
      <c r="ADT114" s="16"/>
      <c r="ADU114" s="16"/>
      <c r="ADV114" s="16"/>
      <c r="ADW114" s="16"/>
      <c r="ADX114" s="16"/>
      <c r="ADY114" s="16"/>
      <c r="ADZ114" s="16"/>
      <c r="AEA114" s="16"/>
      <c r="AEB114" s="16"/>
      <c r="AEC114" s="16"/>
      <c r="AED114" s="16"/>
      <c r="AEE114" s="16"/>
      <c r="AEF114" s="16"/>
      <c r="AEG114" s="16"/>
      <c r="AEH114" s="16"/>
      <c r="AEI114" s="16"/>
      <c r="AEJ114" s="16"/>
      <c r="AEK114" s="16"/>
      <c r="AEL114" s="16"/>
      <c r="AEM114" s="16"/>
      <c r="AEN114" s="16"/>
      <c r="AEO114" s="16"/>
      <c r="AEP114" s="16"/>
      <c r="AEQ114" s="16"/>
      <c r="AER114" s="16"/>
      <c r="AES114" s="16"/>
      <c r="AET114" s="16"/>
      <c r="AEU114" s="16"/>
      <c r="AEV114" s="16"/>
      <c r="AEW114" s="16"/>
      <c r="AEX114" s="16"/>
      <c r="AEY114" s="16"/>
      <c r="AEZ114" s="16"/>
      <c r="AFA114" s="16"/>
      <c r="AFB114" s="16"/>
      <c r="AFC114" s="16"/>
      <c r="AFD114" s="16"/>
      <c r="AFE114" s="16"/>
      <c r="AFF114" s="16"/>
      <c r="AFG114" s="16"/>
      <c r="AFH114" s="16"/>
      <c r="AFI114" s="16"/>
      <c r="AFJ114" s="16"/>
      <c r="AFK114" s="16"/>
      <c r="AFL114" s="16"/>
      <c r="AFM114" s="16"/>
      <c r="AFN114" s="16"/>
      <c r="AFO114" s="16"/>
      <c r="AFP114" s="16"/>
      <c r="AFQ114" s="16"/>
      <c r="AFR114" s="16"/>
      <c r="AFS114" s="16"/>
      <c r="AFT114" s="16"/>
      <c r="AFU114" s="16"/>
      <c r="AFV114" s="16"/>
      <c r="AFW114" s="16"/>
      <c r="AFX114" s="16"/>
      <c r="AFY114" s="16"/>
      <c r="AFZ114" s="16"/>
      <c r="AGA114" s="16"/>
      <c r="AGB114" s="16"/>
      <c r="AGC114" s="16"/>
      <c r="AGD114" s="16"/>
      <c r="AGE114" s="16"/>
      <c r="AGF114" s="16"/>
      <c r="AGG114" s="16"/>
      <c r="AGH114" s="16"/>
      <c r="AGI114" s="16"/>
      <c r="AGJ114" s="16"/>
      <c r="AGK114" s="16"/>
      <c r="AGL114" s="16"/>
      <c r="AGM114" s="16"/>
      <c r="AGN114" s="16"/>
      <c r="AGO114" s="16"/>
      <c r="AGP114" s="16"/>
      <c r="AGQ114" s="16"/>
      <c r="AGR114" s="16"/>
      <c r="AGS114" s="16"/>
      <c r="AGT114" s="16"/>
      <c r="AGU114" s="16"/>
      <c r="AGV114" s="16"/>
      <c r="AGW114" s="16"/>
      <c r="AGX114" s="16"/>
      <c r="AGY114" s="16"/>
      <c r="AGZ114" s="16"/>
      <c r="AHA114" s="16"/>
      <c r="AHB114" s="16"/>
      <c r="AHC114" s="16"/>
      <c r="AHD114" s="16"/>
      <c r="AHE114" s="16"/>
      <c r="AHF114" s="16"/>
      <c r="AHG114" s="16"/>
      <c r="AHH114" s="16"/>
      <c r="AHI114" s="16"/>
      <c r="AHJ114" s="16"/>
      <c r="AHK114" s="16"/>
      <c r="AHL114" s="16"/>
      <c r="AHM114" s="16"/>
      <c r="AHN114" s="16"/>
      <c r="AHO114" s="16"/>
      <c r="AHP114" s="16"/>
      <c r="AHQ114" s="16"/>
      <c r="AHR114" s="16"/>
      <c r="AHS114" s="16"/>
      <c r="AHT114" s="16"/>
      <c r="AHU114" s="16"/>
      <c r="AHV114" s="16"/>
      <c r="AHW114" s="16"/>
      <c r="AHX114" s="16"/>
      <c r="AHY114" s="16"/>
      <c r="AHZ114" s="16"/>
      <c r="AIA114" s="16"/>
      <c r="AIB114" s="16"/>
      <c r="AIC114" s="16"/>
      <c r="AID114" s="16"/>
      <c r="AIE114" s="16"/>
      <c r="AIF114" s="16"/>
      <c r="AIG114" s="16"/>
      <c r="AIH114" s="16"/>
      <c r="AII114" s="16"/>
      <c r="AIJ114" s="16"/>
      <c r="AIK114" s="16"/>
      <c r="AIL114" s="16"/>
      <c r="AIM114" s="16"/>
      <c r="AIN114" s="16"/>
      <c r="AIO114" s="16"/>
      <c r="AIP114" s="16"/>
      <c r="AIQ114" s="16"/>
      <c r="AIR114" s="16"/>
      <c r="AIS114" s="16"/>
      <c r="AIT114" s="16"/>
      <c r="AIU114" s="16"/>
      <c r="AIV114" s="16"/>
      <c r="AIW114" s="16"/>
      <c r="AIX114" s="16"/>
      <c r="AIY114" s="16"/>
      <c r="AIZ114" s="16"/>
      <c r="AJA114" s="16"/>
      <c r="AJB114" s="16"/>
      <c r="AJC114" s="16"/>
      <c r="AJD114" s="16"/>
      <c r="AJE114" s="16"/>
      <c r="AJF114" s="16"/>
      <c r="AJG114" s="16"/>
      <c r="AJH114" s="16"/>
      <c r="AJI114" s="16"/>
      <c r="AJJ114" s="16"/>
      <c r="AJK114" s="16"/>
      <c r="AJL114" s="16"/>
      <c r="AJM114" s="16"/>
      <c r="AJN114" s="16"/>
      <c r="AJO114" s="16"/>
      <c r="AJP114" s="16"/>
      <c r="AJQ114" s="16"/>
      <c r="AJR114" s="16"/>
      <c r="AJS114" s="16"/>
      <c r="AJT114" s="16"/>
      <c r="AJU114" s="16"/>
      <c r="AJV114" s="16"/>
      <c r="AJW114" s="16"/>
      <c r="AJX114" s="16"/>
      <c r="AJY114" s="16"/>
      <c r="AJZ114" s="16"/>
      <c r="AKA114" s="16"/>
      <c r="AKB114" s="16"/>
      <c r="AKC114" s="16"/>
      <c r="AKD114" s="16"/>
      <c r="AKE114" s="16"/>
      <c r="AKF114" s="16"/>
      <c r="AKG114" s="16"/>
      <c r="AKH114" s="16"/>
      <c r="AKI114" s="16"/>
      <c r="AKJ114" s="16"/>
      <c r="AKK114" s="16"/>
      <c r="AKL114" s="16"/>
      <c r="AKM114" s="16"/>
      <c r="AKN114" s="16"/>
      <c r="AKO114" s="16"/>
      <c r="AKP114" s="16"/>
      <c r="AKQ114" s="16"/>
      <c r="AKR114" s="16"/>
      <c r="AKS114" s="16"/>
      <c r="AKT114" s="16"/>
      <c r="AKU114" s="16"/>
      <c r="AKV114" s="16"/>
      <c r="AKW114" s="16"/>
      <c r="AKX114" s="16"/>
      <c r="AKY114" s="16"/>
      <c r="AKZ114" s="16"/>
      <c r="ALA114" s="16"/>
      <c r="ALB114" s="16"/>
      <c r="ALC114" s="16"/>
      <c r="ALD114" s="16"/>
      <c r="ALE114" s="16"/>
      <c r="ALF114" s="16"/>
      <c r="ALG114" s="16"/>
      <c r="ALH114" s="16"/>
      <c r="ALI114" s="16"/>
      <c r="ALJ114" s="16"/>
      <c r="ALK114" s="16"/>
      <c r="ALL114" s="16"/>
      <c r="ALM114" s="16"/>
      <c r="ALN114" s="16"/>
      <c r="ALO114" s="16"/>
      <c r="ALP114" s="16"/>
      <c r="ALQ114" s="16"/>
      <c r="ALR114" s="16"/>
      <c r="ALS114" s="16"/>
      <c r="ALT114" s="16"/>
      <c r="ALU114" s="16"/>
      <c r="ALV114" s="16"/>
      <c r="ALW114" s="16"/>
      <c r="ALX114" s="16"/>
      <c r="ALY114" s="16"/>
      <c r="ALZ114" s="16"/>
      <c r="AMA114" s="16"/>
      <c r="AMB114" s="16"/>
      <c r="AMC114" s="16"/>
      <c r="AMD114" s="16"/>
      <c r="AME114" s="16"/>
      <c r="AMF114" s="16"/>
      <c r="AMG114" s="16"/>
      <c r="AMH114" s="16"/>
      <c r="AMI114" s="16"/>
      <c r="AMJ114" s="16"/>
      <c r="AMK114" s="16"/>
      <c r="AML114" s="16"/>
      <c r="AMM114" s="16"/>
      <c r="AMN114" s="16"/>
      <c r="AMO114" s="16"/>
      <c r="AMP114" s="16"/>
      <c r="AMQ114" s="16"/>
      <c r="AMR114" s="16"/>
      <c r="AMS114" s="16"/>
      <c r="AMT114" s="16"/>
      <c r="AMU114" s="16"/>
      <c r="AMV114" s="16"/>
      <c r="AMW114" s="16"/>
      <c r="AMX114" s="16"/>
      <c r="AMY114" s="16"/>
      <c r="AMZ114" s="16"/>
      <c r="ANA114" s="16"/>
      <c r="ANB114" s="16"/>
      <c r="ANC114" s="16"/>
      <c r="AND114" s="16"/>
      <c r="ANE114" s="16"/>
      <c r="ANF114" s="16"/>
      <c r="ANG114" s="16"/>
      <c r="ANH114" s="16"/>
      <c r="ANI114" s="16"/>
      <c r="ANJ114" s="16"/>
      <c r="ANK114" s="16"/>
      <c r="ANL114" s="16"/>
      <c r="ANM114" s="16"/>
      <c r="ANN114" s="16"/>
      <c r="ANO114" s="16"/>
      <c r="ANP114" s="16"/>
      <c r="ANQ114" s="16"/>
      <c r="ANR114" s="16"/>
      <c r="ANS114" s="16"/>
      <c r="ANT114" s="16"/>
      <c r="ANU114" s="16"/>
      <c r="ANV114" s="16"/>
      <c r="ANW114" s="16"/>
      <c r="ANX114" s="16"/>
      <c r="ANY114" s="16"/>
      <c r="ANZ114" s="16"/>
      <c r="AOA114" s="16"/>
      <c r="AOB114" s="16"/>
      <c r="AOC114" s="16"/>
      <c r="AOD114" s="16"/>
      <c r="AOE114" s="16"/>
      <c r="AOF114" s="16"/>
      <c r="AOG114" s="16"/>
      <c r="AOH114" s="16"/>
      <c r="AOI114" s="16"/>
      <c r="AOJ114" s="16"/>
      <c r="AOK114" s="16"/>
      <c r="AOL114" s="16"/>
      <c r="AOM114" s="16"/>
      <c r="AON114" s="16"/>
      <c r="AOO114" s="16"/>
      <c r="AOP114" s="16"/>
      <c r="AOQ114" s="16"/>
      <c r="AOR114" s="16"/>
      <c r="AOS114" s="16"/>
      <c r="AOT114" s="16"/>
      <c r="AOU114" s="16"/>
      <c r="AOV114" s="16"/>
      <c r="AOW114" s="16"/>
      <c r="AOX114" s="16"/>
      <c r="AOY114" s="16"/>
      <c r="AOZ114" s="16"/>
      <c r="APA114" s="16"/>
      <c r="APB114" s="16"/>
      <c r="APC114" s="16"/>
      <c r="APD114" s="16"/>
      <c r="APE114" s="16"/>
      <c r="APF114" s="16"/>
      <c r="APG114" s="16"/>
      <c r="APH114" s="16"/>
      <c r="API114" s="16"/>
      <c r="APJ114" s="16"/>
      <c r="APK114" s="16"/>
      <c r="APL114" s="16"/>
      <c r="APM114" s="16"/>
      <c r="APN114" s="16"/>
      <c r="APO114" s="16"/>
      <c r="APP114" s="16"/>
      <c r="APQ114" s="16"/>
      <c r="APR114" s="16"/>
      <c r="APS114" s="16"/>
      <c r="APT114" s="16"/>
      <c r="APU114" s="16"/>
      <c r="APV114" s="16"/>
      <c r="APW114" s="16"/>
      <c r="APX114" s="16"/>
      <c r="APY114" s="16"/>
      <c r="APZ114" s="16"/>
      <c r="AQA114" s="16"/>
      <c r="AQB114" s="16"/>
      <c r="AQC114" s="16"/>
      <c r="AQD114" s="16"/>
      <c r="AQE114" s="16"/>
      <c r="AQF114" s="16"/>
      <c r="AQG114" s="16"/>
      <c r="AQH114" s="16"/>
      <c r="AQI114" s="16"/>
      <c r="AQJ114" s="16"/>
      <c r="AQK114" s="16"/>
      <c r="AQL114" s="16"/>
      <c r="AQM114" s="16"/>
      <c r="AQN114" s="16"/>
      <c r="AQO114" s="16"/>
      <c r="AQP114" s="16"/>
      <c r="AQQ114" s="16"/>
      <c r="AQR114" s="16"/>
      <c r="AQS114" s="16"/>
      <c r="AQT114" s="16"/>
      <c r="AQU114" s="16"/>
      <c r="AQV114" s="16"/>
      <c r="AQW114" s="16"/>
      <c r="AQX114" s="16"/>
      <c r="AQY114" s="16"/>
      <c r="AQZ114" s="16"/>
      <c r="ARA114" s="16"/>
      <c r="ARB114" s="16"/>
      <c r="ARC114" s="16"/>
      <c r="ARD114" s="16"/>
      <c r="ARE114" s="16"/>
      <c r="ARF114" s="16"/>
      <c r="ARG114" s="16"/>
      <c r="ARH114" s="16"/>
      <c r="ARI114" s="16"/>
      <c r="ARJ114" s="16"/>
      <c r="ARK114" s="16"/>
      <c r="ARL114" s="16"/>
      <c r="ARM114" s="16"/>
      <c r="ARN114" s="16"/>
      <c r="ARO114" s="16"/>
      <c r="ARP114" s="16"/>
      <c r="ARQ114" s="16"/>
      <c r="ARR114" s="16"/>
      <c r="ARS114" s="16"/>
      <c r="ART114" s="16"/>
      <c r="ARU114" s="16"/>
      <c r="ARV114" s="16"/>
      <c r="ARW114" s="16"/>
      <c r="ARX114" s="16"/>
      <c r="ARY114" s="16"/>
      <c r="ARZ114" s="16"/>
      <c r="ASA114" s="16"/>
      <c r="ASB114" s="16"/>
      <c r="ASC114" s="16"/>
      <c r="ASD114" s="16"/>
      <c r="ASE114" s="16"/>
      <c r="ASF114" s="16"/>
      <c r="ASG114" s="16"/>
      <c r="ASH114" s="16"/>
      <c r="ASI114" s="16"/>
      <c r="ASJ114" s="16"/>
      <c r="ASK114" s="16"/>
      <c r="ASL114" s="16"/>
      <c r="ASM114" s="16"/>
      <c r="ASN114" s="16"/>
      <c r="ASO114" s="16"/>
      <c r="ASP114" s="16"/>
      <c r="ASQ114" s="16"/>
      <c r="ASR114" s="16"/>
      <c r="ASS114" s="16"/>
      <c r="AST114" s="16"/>
      <c r="ASU114" s="16"/>
      <c r="ASV114" s="16"/>
      <c r="ASW114" s="16"/>
      <c r="ASX114" s="16"/>
      <c r="ASY114" s="16"/>
      <c r="ASZ114" s="16"/>
      <c r="ATA114" s="16"/>
      <c r="ATB114" s="16"/>
      <c r="ATC114" s="16"/>
      <c r="ATD114" s="16"/>
      <c r="ATE114" s="16"/>
      <c r="ATF114" s="16"/>
      <c r="ATG114" s="16"/>
      <c r="ATH114" s="16"/>
      <c r="ATI114" s="16"/>
      <c r="ATJ114" s="16"/>
      <c r="ATK114" s="16"/>
      <c r="ATL114" s="16"/>
      <c r="ATM114" s="16"/>
      <c r="ATN114" s="16"/>
      <c r="ATO114" s="16"/>
      <c r="ATP114" s="16"/>
      <c r="ATQ114" s="16"/>
      <c r="ATR114" s="16"/>
      <c r="ATS114" s="16"/>
      <c r="ATT114" s="16"/>
      <c r="ATU114" s="16"/>
      <c r="ATV114" s="16"/>
      <c r="ATW114" s="16"/>
      <c r="ATX114" s="16"/>
      <c r="ATY114" s="16"/>
      <c r="ATZ114" s="16"/>
      <c r="AUA114" s="16"/>
      <c r="AUB114" s="16"/>
      <c r="AUC114" s="16"/>
      <c r="AUD114" s="16"/>
      <c r="AUE114" s="16"/>
      <c r="AUF114" s="16"/>
      <c r="AUG114" s="16"/>
      <c r="AUH114" s="16"/>
      <c r="AUI114" s="16"/>
      <c r="AUJ114" s="16"/>
      <c r="AUK114" s="16"/>
      <c r="AUL114" s="16"/>
      <c r="AUM114" s="16"/>
      <c r="AUN114" s="16"/>
      <c r="AUO114" s="16"/>
      <c r="AUP114" s="16"/>
      <c r="AUQ114" s="16"/>
      <c r="AUR114" s="16"/>
      <c r="AUS114" s="16"/>
      <c r="AUT114" s="16"/>
      <c r="AUU114" s="16"/>
      <c r="AUV114" s="16"/>
      <c r="AUW114" s="16"/>
      <c r="AUX114" s="16"/>
      <c r="AUY114" s="16"/>
      <c r="AUZ114" s="16"/>
      <c r="AVA114" s="16"/>
      <c r="AVB114" s="16"/>
      <c r="AVC114" s="16"/>
      <c r="AVD114" s="16"/>
      <c r="AVE114" s="16"/>
      <c r="AVF114" s="16"/>
      <c r="AVG114" s="16"/>
      <c r="AVH114" s="16"/>
      <c r="AVI114" s="16"/>
      <c r="AVJ114" s="16"/>
      <c r="AVK114" s="16"/>
      <c r="AVL114" s="16"/>
      <c r="AVM114" s="16"/>
      <c r="AVN114" s="16"/>
      <c r="AVO114" s="16"/>
      <c r="AVP114" s="16"/>
      <c r="AVQ114" s="16"/>
      <c r="AVR114" s="16"/>
      <c r="AVS114" s="16"/>
      <c r="AVT114" s="16"/>
      <c r="AVU114" s="16"/>
      <c r="AVV114" s="16"/>
      <c r="AVW114" s="16"/>
      <c r="AVX114" s="16"/>
      <c r="AVY114" s="16"/>
      <c r="AVZ114" s="16"/>
      <c r="AWA114" s="16"/>
      <c r="AWB114" s="16"/>
      <c r="AWC114" s="16"/>
      <c r="AWD114" s="16"/>
      <c r="AWE114" s="16"/>
      <c r="AWF114" s="16"/>
      <c r="AWG114" s="16"/>
      <c r="AWH114" s="16"/>
      <c r="AWI114" s="16"/>
      <c r="AWJ114" s="16"/>
      <c r="AWK114" s="16"/>
      <c r="AWL114" s="16"/>
      <c r="AWM114" s="16"/>
      <c r="AWN114" s="16"/>
      <c r="AWO114" s="16"/>
      <c r="AWP114" s="16"/>
      <c r="AWQ114" s="16"/>
      <c r="AWR114" s="16"/>
      <c r="AWS114" s="16"/>
      <c r="AWT114" s="16"/>
      <c r="AWU114" s="16"/>
      <c r="AWV114" s="16"/>
      <c r="AWW114" s="16"/>
      <c r="AWX114" s="16"/>
      <c r="AWY114" s="16"/>
      <c r="AWZ114" s="16"/>
      <c r="AXA114" s="16"/>
      <c r="AXB114" s="16"/>
      <c r="AXC114" s="16"/>
      <c r="AXD114" s="16"/>
      <c r="AXE114" s="16"/>
      <c r="AXF114" s="16"/>
      <c r="AXG114" s="16"/>
      <c r="AXH114" s="16"/>
      <c r="AXI114" s="16"/>
      <c r="AXJ114" s="16"/>
      <c r="AXK114" s="16"/>
      <c r="AXL114" s="16"/>
      <c r="AXM114" s="16"/>
      <c r="AXN114" s="16"/>
      <c r="AXO114" s="16"/>
      <c r="AXP114" s="16"/>
      <c r="AXQ114" s="16"/>
      <c r="AXR114" s="16"/>
      <c r="AXS114" s="16"/>
      <c r="AXT114" s="16"/>
      <c r="AXU114" s="16"/>
      <c r="AXV114" s="16"/>
      <c r="AXW114" s="16"/>
      <c r="AXX114" s="16"/>
      <c r="AXY114" s="16"/>
      <c r="AXZ114" s="16"/>
      <c r="AYA114" s="16"/>
      <c r="AYB114" s="16"/>
      <c r="AYC114" s="16"/>
      <c r="AYD114" s="16"/>
      <c r="AYE114" s="16"/>
      <c r="AYF114" s="16"/>
      <c r="AYG114" s="16"/>
      <c r="AYH114" s="16"/>
      <c r="AYI114" s="16"/>
      <c r="AYJ114" s="16"/>
      <c r="AYK114" s="16"/>
      <c r="AYL114" s="16"/>
      <c r="AYM114" s="16"/>
      <c r="AYN114" s="16"/>
      <c r="AYO114" s="16"/>
      <c r="AYP114" s="16"/>
      <c r="AYQ114" s="16"/>
      <c r="AYR114" s="16"/>
      <c r="AYS114" s="16"/>
      <c r="AYT114" s="16"/>
      <c r="AYU114" s="16"/>
      <c r="AYV114" s="16"/>
      <c r="AYW114" s="16"/>
      <c r="AYX114" s="16"/>
      <c r="AYY114" s="16"/>
      <c r="AYZ114" s="16"/>
      <c r="AZA114" s="16"/>
      <c r="AZB114" s="16"/>
      <c r="AZC114" s="16"/>
      <c r="AZD114" s="16"/>
      <c r="AZE114" s="16"/>
      <c r="AZF114" s="16"/>
      <c r="AZG114" s="16"/>
      <c r="AZH114" s="16"/>
      <c r="AZI114" s="16"/>
      <c r="AZJ114" s="16"/>
      <c r="AZK114" s="16"/>
      <c r="AZL114" s="16"/>
      <c r="AZM114" s="16"/>
      <c r="AZN114" s="16"/>
      <c r="AZO114" s="16"/>
      <c r="AZP114" s="16"/>
      <c r="AZQ114" s="16"/>
      <c r="AZR114" s="16"/>
      <c r="AZS114" s="16"/>
      <c r="AZT114" s="16"/>
      <c r="AZU114" s="16"/>
      <c r="AZV114" s="16"/>
      <c r="AZW114" s="16"/>
      <c r="AZX114" s="16"/>
      <c r="AZY114" s="16"/>
      <c r="AZZ114" s="16"/>
      <c r="BAA114" s="16"/>
      <c r="BAB114" s="16"/>
      <c r="BAC114" s="16"/>
      <c r="BAD114" s="16"/>
      <c r="BAE114" s="16"/>
      <c r="BAF114" s="16"/>
      <c r="BAG114" s="16"/>
      <c r="BAH114" s="16"/>
      <c r="BAI114" s="16"/>
      <c r="BAJ114" s="16"/>
      <c r="BAK114" s="16"/>
      <c r="BAL114" s="16"/>
      <c r="BAM114" s="16"/>
      <c r="BAN114" s="16"/>
      <c r="BAO114" s="16"/>
      <c r="BAP114" s="16"/>
      <c r="BAQ114" s="16"/>
      <c r="BAR114" s="16"/>
      <c r="BAS114" s="16"/>
      <c r="BAT114" s="16"/>
      <c r="BAU114" s="16"/>
      <c r="BAV114" s="16"/>
      <c r="BAW114" s="16"/>
      <c r="BAX114" s="16"/>
      <c r="BAY114" s="16"/>
      <c r="BAZ114" s="16"/>
      <c r="BBA114" s="16"/>
      <c r="BBB114" s="16"/>
      <c r="BBC114" s="16"/>
      <c r="BBD114" s="16"/>
      <c r="BBE114" s="16"/>
      <c r="BBF114" s="16"/>
      <c r="BBG114" s="16"/>
      <c r="BBH114" s="16"/>
      <c r="BBI114" s="16"/>
      <c r="BBJ114" s="16"/>
      <c r="BBK114" s="16"/>
      <c r="BBL114" s="16"/>
      <c r="BBM114" s="16"/>
      <c r="BBN114" s="16"/>
      <c r="BBO114" s="16"/>
      <c r="BBP114" s="16"/>
      <c r="BBQ114" s="16"/>
      <c r="BBR114" s="16"/>
      <c r="BBS114" s="16"/>
      <c r="BBT114" s="16"/>
      <c r="BBU114" s="16"/>
      <c r="BBV114" s="16"/>
      <c r="BBW114" s="16"/>
      <c r="BBX114" s="16"/>
      <c r="BBY114" s="16"/>
      <c r="BBZ114" s="16"/>
      <c r="BCA114" s="16"/>
      <c r="BCB114" s="16"/>
      <c r="BCC114" s="16"/>
      <c r="BCD114" s="16"/>
      <c r="BCE114" s="16"/>
      <c r="BCF114" s="16"/>
      <c r="BCG114" s="16"/>
      <c r="BCH114" s="16"/>
      <c r="BCI114" s="16"/>
      <c r="BCJ114" s="16"/>
      <c r="BCK114" s="16"/>
      <c r="BCL114" s="16"/>
      <c r="BCM114" s="16"/>
      <c r="BCN114" s="16"/>
      <c r="BCO114" s="16"/>
      <c r="BCP114" s="16"/>
      <c r="BCQ114" s="16"/>
      <c r="BCR114" s="16"/>
      <c r="BCS114" s="16"/>
      <c r="BCT114" s="16"/>
      <c r="BCU114" s="16"/>
      <c r="BCV114" s="16"/>
      <c r="BCW114" s="16"/>
      <c r="BCX114" s="16"/>
      <c r="BCY114" s="16"/>
      <c r="BCZ114" s="16"/>
      <c r="BDA114" s="16"/>
      <c r="BDB114" s="16"/>
      <c r="BDC114" s="16"/>
      <c r="BDD114" s="16"/>
      <c r="BDE114" s="16"/>
      <c r="BDF114" s="16"/>
      <c r="BDG114" s="16"/>
      <c r="BDH114" s="16"/>
      <c r="BDI114" s="16"/>
      <c r="BDJ114" s="16"/>
      <c r="BDK114" s="16"/>
      <c r="BDL114" s="16"/>
      <c r="BDM114" s="16"/>
      <c r="BDN114" s="16"/>
      <c r="BDO114" s="16"/>
      <c r="BDP114" s="16"/>
      <c r="BDQ114" s="16"/>
      <c r="BDR114" s="16"/>
      <c r="BDS114" s="16"/>
      <c r="BDT114" s="16"/>
      <c r="BDU114" s="16"/>
      <c r="BDV114" s="16"/>
      <c r="BDW114" s="16"/>
      <c r="BDX114" s="16"/>
      <c r="BDY114" s="16"/>
      <c r="BDZ114" s="16"/>
      <c r="BEA114" s="16"/>
      <c r="BEB114" s="16"/>
      <c r="BEC114" s="16"/>
      <c r="BED114" s="16"/>
      <c r="BEE114" s="16"/>
      <c r="BEF114" s="16"/>
      <c r="BEG114" s="16"/>
      <c r="BEH114" s="16"/>
      <c r="BEI114" s="16"/>
      <c r="BEJ114" s="16"/>
      <c r="BEK114" s="16"/>
      <c r="BEL114" s="16"/>
      <c r="BEM114" s="16"/>
      <c r="BEN114" s="16"/>
      <c r="BEO114" s="16"/>
      <c r="BEP114" s="16"/>
    </row>
    <row r="115" spans="1:1498" s="20" customFormat="1" ht="11.25" customHeight="1" x14ac:dyDescent="0.2">
      <c r="A115" s="31">
        <v>114</v>
      </c>
      <c r="B115" s="16">
        <v>100</v>
      </c>
      <c r="C115" s="31">
        <v>0</v>
      </c>
      <c r="D115" s="31">
        <v>0</v>
      </c>
      <c r="E115" s="16" t="s">
        <v>2141</v>
      </c>
      <c r="F115" s="16"/>
      <c r="G115" s="4" t="s">
        <v>4432</v>
      </c>
      <c r="H115" s="4" t="s">
        <v>305</v>
      </c>
      <c r="I115" s="4" t="s">
        <v>4433</v>
      </c>
      <c r="J115" s="16">
        <v>2013</v>
      </c>
      <c r="K115" s="16">
        <v>110</v>
      </c>
      <c r="L115" s="4"/>
      <c r="M115" s="4"/>
      <c r="N115" s="45" t="s">
        <v>4434</v>
      </c>
      <c r="O115" s="77" t="s">
        <v>4435</v>
      </c>
      <c r="P115" s="4" t="s">
        <v>4436</v>
      </c>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c r="MR115" s="16"/>
      <c r="MS115" s="16"/>
      <c r="MT115" s="16"/>
      <c r="MU115" s="16"/>
      <c r="MV115" s="16"/>
      <c r="MW115" s="16"/>
      <c r="MX115" s="16"/>
      <c r="MY115" s="16"/>
      <c r="MZ115" s="16"/>
      <c r="NA115" s="16"/>
      <c r="NB115" s="16"/>
      <c r="NC115" s="16"/>
      <c r="ND115" s="16"/>
      <c r="NE115" s="16"/>
      <c r="NF115" s="16"/>
      <c r="NG115" s="16"/>
      <c r="NH115" s="16"/>
      <c r="NI115" s="16"/>
      <c r="NJ115" s="16"/>
      <c r="NK115" s="16"/>
      <c r="NL115" s="16"/>
      <c r="NM115" s="16"/>
      <c r="NN115" s="16"/>
      <c r="NO115" s="16"/>
      <c r="NP115" s="16"/>
      <c r="NQ115" s="16"/>
      <c r="NR115" s="16"/>
      <c r="NS115" s="16"/>
      <c r="NT115" s="16"/>
      <c r="NU115" s="16"/>
      <c r="NV115" s="16"/>
      <c r="NW115" s="16"/>
      <c r="NX115" s="16"/>
      <c r="NY115" s="16"/>
      <c r="NZ115" s="16"/>
      <c r="OA115" s="16"/>
      <c r="OB115" s="16"/>
      <c r="OC115" s="16"/>
      <c r="OD115" s="16"/>
      <c r="OE115" s="16"/>
      <c r="OF115" s="16"/>
      <c r="OG115" s="16"/>
      <c r="OH115" s="16"/>
      <c r="OI115" s="16"/>
      <c r="OJ115" s="16"/>
      <c r="OK115" s="16"/>
      <c r="OL115" s="16"/>
      <c r="OM115" s="16"/>
      <c r="ON115" s="16"/>
      <c r="OO115" s="16"/>
      <c r="OP115" s="16"/>
      <c r="OQ115" s="16"/>
      <c r="OR115" s="16"/>
      <c r="OS115" s="16"/>
      <c r="OT115" s="16"/>
      <c r="OU115" s="16"/>
      <c r="OV115" s="16"/>
      <c r="OW115" s="16"/>
      <c r="OX115" s="16"/>
      <c r="OY115" s="16"/>
      <c r="OZ115" s="16"/>
      <c r="PA115" s="16"/>
      <c r="PB115" s="16"/>
      <c r="PC115" s="16"/>
      <c r="PD115" s="16"/>
      <c r="PE115" s="16"/>
      <c r="PF115" s="16"/>
      <c r="PG115" s="16"/>
      <c r="PH115" s="16"/>
      <c r="PI115" s="16"/>
      <c r="PJ115" s="16"/>
      <c r="PK115" s="16"/>
      <c r="PL115" s="16"/>
      <c r="PM115" s="16"/>
      <c r="PN115" s="16"/>
      <c r="PO115" s="16"/>
      <c r="PP115" s="16"/>
      <c r="PQ115" s="16"/>
      <c r="PR115" s="16"/>
      <c r="PS115" s="16"/>
      <c r="PT115" s="16"/>
      <c r="PU115" s="16"/>
      <c r="PV115" s="16"/>
      <c r="PW115" s="16"/>
      <c r="PX115" s="16"/>
      <c r="PY115" s="16"/>
      <c r="PZ115" s="16"/>
      <c r="QA115" s="16"/>
      <c r="QB115" s="16"/>
      <c r="QC115" s="16"/>
      <c r="QD115" s="16"/>
      <c r="QE115" s="16"/>
      <c r="QF115" s="16"/>
      <c r="QG115" s="16"/>
      <c r="QH115" s="16"/>
      <c r="QI115" s="16"/>
      <c r="QJ115" s="16"/>
      <c r="QK115" s="16"/>
      <c r="QL115" s="16"/>
      <c r="QM115" s="16"/>
      <c r="QN115" s="16"/>
      <c r="QO115" s="16"/>
      <c r="QP115" s="16"/>
      <c r="QQ115" s="16"/>
      <c r="QR115" s="16"/>
      <c r="QS115" s="16"/>
      <c r="QT115" s="16"/>
      <c r="QU115" s="16"/>
      <c r="QV115" s="16"/>
      <c r="QW115" s="16"/>
      <c r="QX115" s="16"/>
      <c r="QY115" s="16"/>
      <c r="QZ115" s="16"/>
      <c r="RA115" s="16"/>
      <c r="RB115" s="16"/>
      <c r="RC115" s="16"/>
      <c r="RD115" s="16"/>
      <c r="RE115" s="16"/>
      <c r="RF115" s="16"/>
      <c r="RG115" s="16"/>
      <c r="RH115" s="16"/>
      <c r="RI115" s="16"/>
      <c r="RJ115" s="16"/>
      <c r="RK115" s="16"/>
      <c r="RL115" s="16"/>
      <c r="RM115" s="16"/>
      <c r="RN115" s="16"/>
      <c r="RO115" s="16"/>
      <c r="RP115" s="16"/>
      <c r="RQ115" s="16"/>
      <c r="RR115" s="16"/>
      <c r="RS115" s="16"/>
      <c r="RT115" s="16"/>
      <c r="RU115" s="16"/>
      <c r="RV115" s="16"/>
      <c r="RW115" s="16"/>
      <c r="RX115" s="16"/>
      <c r="RY115" s="16"/>
      <c r="RZ115" s="16"/>
      <c r="SA115" s="16"/>
      <c r="SB115" s="16"/>
      <c r="SC115" s="16"/>
      <c r="SD115" s="16"/>
      <c r="SE115" s="16"/>
      <c r="SF115" s="16"/>
      <c r="SG115" s="16"/>
      <c r="SH115" s="16"/>
      <c r="SI115" s="16"/>
      <c r="SJ115" s="16"/>
      <c r="SK115" s="16"/>
      <c r="SL115" s="16"/>
      <c r="SM115" s="16"/>
      <c r="SN115" s="16"/>
      <c r="SO115" s="16"/>
      <c r="SP115" s="16"/>
      <c r="SQ115" s="16"/>
      <c r="SR115" s="16"/>
      <c r="SS115" s="16"/>
      <c r="ST115" s="16"/>
      <c r="SU115" s="16"/>
      <c r="SV115" s="16"/>
      <c r="SW115" s="16"/>
      <c r="SX115" s="16"/>
      <c r="SY115" s="16"/>
      <c r="SZ115" s="16"/>
      <c r="TA115" s="16"/>
      <c r="TB115" s="16"/>
      <c r="TC115" s="16"/>
      <c r="TD115" s="16"/>
      <c r="TE115" s="16"/>
      <c r="TF115" s="16"/>
      <c r="TG115" s="16"/>
      <c r="TH115" s="16"/>
      <c r="TI115" s="16"/>
      <c r="TJ115" s="16"/>
      <c r="TK115" s="16"/>
      <c r="TL115" s="16"/>
      <c r="TM115" s="16"/>
      <c r="TN115" s="16"/>
      <c r="TO115" s="16"/>
      <c r="TP115" s="16"/>
      <c r="TQ115" s="16"/>
      <c r="TR115" s="16"/>
      <c r="TS115" s="16"/>
      <c r="TT115" s="16"/>
      <c r="TU115" s="16"/>
      <c r="TV115" s="16"/>
      <c r="TW115" s="16"/>
      <c r="TX115" s="16"/>
      <c r="TY115" s="16"/>
      <c r="TZ115" s="16"/>
      <c r="UA115" s="16"/>
      <c r="UB115" s="16"/>
      <c r="UC115" s="16"/>
      <c r="UD115" s="16"/>
      <c r="UE115" s="16"/>
      <c r="UF115" s="16"/>
      <c r="UG115" s="16"/>
      <c r="UH115" s="16"/>
      <c r="UI115" s="16"/>
      <c r="UJ115" s="16"/>
      <c r="UK115" s="16"/>
      <c r="UL115" s="16"/>
      <c r="UM115" s="16"/>
      <c r="UN115" s="16"/>
      <c r="UO115" s="16"/>
      <c r="UP115" s="16"/>
      <c r="UQ115" s="16"/>
      <c r="UR115" s="16"/>
      <c r="US115" s="16"/>
      <c r="UT115" s="16"/>
      <c r="UU115" s="16"/>
      <c r="UV115" s="16"/>
      <c r="UW115" s="16"/>
      <c r="UX115" s="16"/>
      <c r="UY115" s="16"/>
      <c r="UZ115" s="16"/>
      <c r="VA115" s="16"/>
      <c r="VB115" s="16"/>
      <c r="VC115" s="16"/>
      <c r="VD115" s="16"/>
      <c r="VE115" s="16"/>
      <c r="VF115" s="16"/>
      <c r="VG115" s="16"/>
      <c r="VH115" s="16"/>
      <c r="VI115" s="16"/>
      <c r="VJ115" s="16"/>
      <c r="VK115" s="16"/>
      <c r="VL115" s="16"/>
      <c r="VM115" s="16"/>
      <c r="VN115" s="16"/>
      <c r="VO115" s="16"/>
      <c r="VP115" s="16"/>
      <c r="VQ115" s="16"/>
      <c r="VR115" s="16"/>
      <c r="VS115" s="16"/>
      <c r="VT115" s="16"/>
      <c r="VU115" s="16"/>
      <c r="VV115" s="16"/>
      <c r="VW115" s="16"/>
      <c r="VX115" s="16"/>
      <c r="VY115" s="16"/>
      <c r="VZ115" s="16"/>
      <c r="WA115" s="16"/>
      <c r="WB115" s="16"/>
      <c r="WC115" s="16"/>
      <c r="WD115" s="16"/>
      <c r="WE115" s="16"/>
      <c r="WF115" s="16"/>
      <c r="WG115" s="16"/>
      <c r="WH115" s="16"/>
      <c r="WI115" s="16"/>
      <c r="WJ115" s="16"/>
      <c r="WK115" s="16"/>
      <c r="WL115" s="16"/>
      <c r="WM115" s="16"/>
      <c r="WN115" s="16"/>
      <c r="WO115" s="16"/>
      <c r="WP115" s="16"/>
      <c r="WQ115" s="16"/>
      <c r="WR115" s="16"/>
      <c r="WS115" s="16"/>
      <c r="WT115" s="16"/>
      <c r="WU115" s="16"/>
      <c r="WV115" s="16"/>
      <c r="WW115" s="16"/>
      <c r="WX115" s="16"/>
      <c r="WY115" s="16"/>
      <c r="WZ115" s="16"/>
      <c r="XA115" s="16"/>
      <c r="XB115" s="16"/>
      <c r="XC115" s="16"/>
      <c r="XD115" s="16"/>
      <c r="XE115" s="16"/>
      <c r="XF115" s="16"/>
      <c r="XG115" s="16"/>
      <c r="XH115" s="16"/>
      <c r="XI115" s="16"/>
      <c r="XJ115" s="16"/>
      <c r="XK115" s="16"/>
      <c r="XL115" s="16"/>
      <c r="XM115" s="16"/>
      <c r="XN115" s="16"/>
      <c r="XO115" s="16"/>
      <c r="XP115" s="16"/>
      <c r="XQ115" s="16"/>
      <c r="XR115" s="16"/>
      <c r="XS115" s="16"/>
      <c r="XT115" s="16"/>
      <c r="XU115" s="16"/>
      <c r="XV115" s="16"/>
      <c r="XW115" s="16"/>
      <c r="XX115" s="16"/>
      <c r="XY115" s="16"/>
      <c r="XZ115" s="16"/>
      <c r="YA115" s="16"/>
      <c r="YB115" s="16"/>
      <c r="YC115" s="16"/>
      <c r="YD115" s="16"/>
      <c r="YE115" s="16"/>
      <c r="YF115" s="16"/>
      <c r="YG115" s="16"/>
      <c r="YH115" s="16"/>
      <c r="YI115" s="16"/>
      <c r="YJ115" s="16"/>
      <c r="YK115" s="16"/>
      <c r="YL115" s="16"/>
      <c r="YM115" s="16"/>
      <c r="YN115" s="16"/>
      <c r="YO115" s="16"/>
      <c r="YP115" s="16"/>
      <c r="YQ115" s="16"/>
      <c r="YR115" s="16"/>
      <c r="YS115" s="16"/>
      <c r="YT115" s="16"/>
      <c r="YU115" s="16"/>
      <c r="YV115" s="16"/>
      <c r="YW115" s="16"/>
      <c r="YX115" s="16"/>
      <c r="YY115" s="16"/>
      <c r="YZ115" s="16"/>
      <c r="ZA115" s="16"/>
      <c r="ZB115" s="16"/>
      <c r="ZC115" s="16"/>
      <c r="ZD115" s="16"/>
      <c r="ZE115" s="16"/>
      <c r="ZF115" s="16"/>
      <c r="ZG115" s="16"/>
      <c r="ZH115" s="16"/>
      <c r="ZI115" s="16"/>
      <c r="ZJ115" s="16"/>
      <c r="ZK115" s="16"/>
      <c r="ZL115" s="16"/>
      <c r="ZM115" s="16"/>
      <c r="ZN115" s="16"/>
      <c r="ZO115" s="16"/>
      <c r="ZP115" s="16"/>
      <c r="ZQ115" s="16"/>
      <c r="ZR115" s="16"/>
      <c r="ZS115" s="16"/>
      <c r="ZT115" s="16"/>
      <c r="ZU115" s="16"/>
      <c r="ZV115" s="16"/>
      <c r="ZW115" s="16"/>
      <c r="ZX115" s="16"/>
      <c r="ZY115" s="16"/>
      <c r="ZZ115" s="16"/>
      <c r="AAA115" s="16"/>
      <c r="AAB115" s="16"/>
      <c r="AAC115" s="16"/>
      <c r="AAD115" s="16"/>
      <c r="AAE115" s="16"/>
      <c r="AAF115" s="16"/>
      <c r="AAG115" s="16"/>
      <c r="AAH115" s="16"/>
      <c r="AAI115" s="16"/>
      <c r="AAJ115" s="16"/>
      <c r="AAK115" s="16"/>
      <c r="AAL115" s="16"/>
      <c r="AAM115" s="16"/>
      <c r="AAN115" s="16"/>
      <c r="AAO115" s="16"/>
      <c r="AAP115" s="16"/>
      <c r="AAQ115" s="16"/>
      <c r="AAR115" s="16"/>
      <c r="AAS115" s="16"/>
      <c r="AAT115" s="16"/>
      <c r="AAU115" s="16"/>
      <c r="AAV115" s="16"/>
      <c r="AAW115" s="16"/>
      <c r="AAX115" s="16"/>
      <c r="AAY115" s="16"/>
      <c r="AAZ115" s="16"/>
      <c r="ABA115" s="16"/>
      <c r="ABB115" s="16"/>
      <c r="ABC115" s="16"/>
      <c r="ABD115" s="16"/>
      <c r="ABE115" s="16"/>
      <c r="ABF115" s="16"/>
      <c r="ABG115" s="16"/>
      <c r="ABH115" s="16"/>
      <c r="ABI115" s="16"/>
      <c r="ABJ115" s="16"/>
      <c r="ABK115" s="16"/>
      <c r="ABL115" s="16"/>
      <c r="ABM115" s="16"/>
      <c r="ABN115" s="16"/>
      <c r="ABO115" s="16"/>
      <c r="ABP115" s="16"/>
      <c r="ABQ115" s="16"/>
      <c r="ABR115" s="16"/>
      <c r="ABS115" s="16"/>
      <c r="ABT115" s="16"/>
      <c r="ABU115" s="16"/>
      <c r="ABV115" s="16"/>
      <c r="ABW115" s="16"/>
      <c r="ABX115" s="16"/>
      <c r="ABY115" s="16"/>
      <c r="ABZ115" s="16"/>
      <c r="ACA115" s="16"/>
      <c r="ACB115" s="16"/>
      <c r="ACC115" s="16"/>
      <c r="ACD115" s="16"/>
      <c r="ACE115" s="16"/>
      <c r="ACF115" s="16"/>
      <c r="ACG115" s="16"/>
      <c r="ACH115" s="16"/>
      <c r="ACI115" s="16"/>
      <c r="ACJ115" s="16"/>
      <c r="ACK115" s="16"/>
      <c r="ACL115" s="16"/>
      <c r="ACM115" s="16"/>
      <c r="ACN115" s="16"/>
      <c r="ACO115" s="16"/>
      <c r="ACP115" s="16"/>
      <c r="ACQ115" s="16"/>
      <c r="ACR115" s="16"/>
      <c r="ACS115" s="16"/>
      <c r="ACT115" s="16"/>
      <c r="ACU115" s="16"/>
      <c r="ACV115" s="16"/>
      <c r="ACW115" s="16"/>
      <c r="ACX115" s="16"/>
      <c r="ACY115" s="16"/>
      <c r="ACZ115" s="16"/>
      <c r="ADA115" s="16"/>
      <c r="ADB115" s="16"/>
      <c r="ADC115" s="16"/>
      <c r="ADD115" s="16"/>
      <c r="ADE115" s="16"/>
      <c r="ADF115" s="16"/>
      <c r="ADG115" s="16"/>
      <c r="ADH115" s="16"/>
      <c r="ADI115" s="16"/>
      <c r="ADJ115" s="16"/>
      <c r="ADK115" s="16"/>
      <c r="ADL115" s="16"/>
      <c r="ADM115" s="16"/>
      <c r="ADN115" s="16"/>
      <c r="ADO115" s="16"/>
      <c r="ADP115" s="16"/>
      <c r="ADQ115" s="16"/>
      <c r="ADR115" s="16"/>
      <c r="ADS115" s="16"/>
      <c r="ADT115" s="16"/>
      <c r="ADU115" s="16"/>
      <c r="ADV115" s="16"/>
      <c r="ADW115" s="16"/>
      <c r="ADX115" s="16"/>
      <c r="ADY115" s="16"/>
      <c r="ADZ115" s="16"/>
      <c r="AEA115" s="16"/>
      <c r="AEB115" s="16"/>
      <c r="AEC115" s="16"/>
      <c r="AED115" s="16"/>
      <c r="AEE115" s="16"/>
      <c r="AEF115" s="16"/>
      <c r="AEG115" s="16"/>
      <c r="AEH115" s="16"/>
      <c r="AEI115" s="16"/>
      <c r="AEJ115" s="16"/>
      <c r="AEK115" s="16"/>
      <c r="AEL115" s="16"/>
      <c r="AEM115" s="16"/>
      <c r="AEN115" s="16"/>
      <c r="AEO115" s="16"/>
      <c r="AEP115" s="16"/>
      <c r="AEQ115" s="16"/>
      <c r="AER115" s="16"/>
      <c r="AES115" s="16"/>
      <c r="AET115" s="16"/>
      <c r="AEU115" s="16"/>
      <c r="AEV115" s="16"/>
      <c r="AEW115" s="16"/>
      <c r="AEX115" s="16"/>
      <c r="AEY115" s="16"/>
      <c r="AEZ115" s="16"/>
      <c r="AFA115" s="16"/>
      <c r="AFB115" s="16"/>
      <c r="AFC115" s="16"/>
      <c r="AFD115" s="16"/>
      <c r="AFE115" s="16"/>
      <c r="AFF115" s="16"/>
      <c r="AFG115" s="16"/>
      <c r="AFH115" s="16"/>
      <c r="AFI115" s="16"/>
      <c r="AFJ115" s="16"/>
      <c r="AFK115" s="16"/>
      <c r="AFL115" s="16"/>
      <c r="AFM115" s="16"/>
      <c r="AFN115" s="16"/>
      <c r="AFO115" s="16"/>
      <c r="AFP115" s="16"/>
      <c r="AFQ115" s="16"/>
      <c r="AFR115" s="16"/>
      <c r="AFS115" s="16"/>
      <c r="AFT115" s="16"/>
      <c r="AFU115" s="16"/>
      <c r="AFV115" s="16"/>
      <c r="AFW115" s="16"/>
      <c r="AFX115" s="16"/>
      <c r="AFY115" s="16"/>
      <c r="AFZ115" s="16"/>
      <c r="AGA115" s="16"/>
      <c r="AGB115" s="16"/>
      <c r="AGC115" s="16"/>
      <c r="AGD115" s="16"/>
      <c r="AGE115" s="16"/>
      <c r="AGF115" s="16"/>
      <c r="AGG115" s="16"/>
      <c r="AGH115" s="16"/>
      <c r="AGI115" s="16"/>
      <c r="AGJ115" s="16"/>
      <c r="AGK115" s="16"/>
      <c r="AGL115" s="16"/>
      <c r="AGM115" s="16"/>
      <c r="AGN115" s="16"/>
      <c r="AGO115" s="16"/>
      <c r="AGP115" s="16"/>
      <c r="AGQ115" s="16"/>
      <c r="AGR115" s="16"/>
      <c r="AGS115" s="16"/>
      <c r="AGT115" s="16"/>
      <c r="AGU115" s="16"/>
      <c r="AGV115" s="16"/>
      <c r="AGW115" s="16"/>
      <c r="AGX115" s="16"/>
      <c r="AGY115" s="16"/>
      <c r="AGZ115" s="16"/>
      <c r="AHA115" s="16"/>
      <c r="AHB115" s="16"/>
      <c r="AHC115" s="16"/>
      <c r="AHD115" s="16"/>
      <c r="AHE115" s="16"/>
      <c r="AHF115" s="16"/>
      <c r="AHG115" s="16"/>
      <c r="AHH115" s="16"/>
      <c r="AHI115" s="16"/>
      <c r="AHJ115" s="16"/>
      <c r="AHK115" s="16"/>
      <c r="AHL115" s="16"/>
      <c r="AHM115" s="16"/>
      <c r="AHN115" s="16"/>
      <c r="AHO115" s="16"/>
      <c r="AHP115" s="16"/>
      <c r="AHQ115" s="16"/>
      <c r="AHR115" s="16"/>
      <c r="AHS115" s="16"/>
      <c r="AHT115" s="16"/>
      <c r="AHU115" s="16"/>
      <c r="AHV115" s="16"/>
      <c r="AHW115" s="16"/>
      <c r="AHX115" s="16"/>
      <c r="AHY115" s="16"/>
      <c r="AHZ115" s="16"/>
      <c r="AIA115" s="16"/>
      <c r="AIB115" s="16"/>
      <c r="AIC115" s="16"/>
      <c r="AID115" s="16"/>
      <c r="AIE115" s="16"/>
      <c r="AIF115" s="16"/>
      <c r="AIG115" s="16"/>
      <c r="AIH115" s="16"/>
      <c r="AII115" s="16"/>
      <c r="AIJ115" s="16"/>
      <c r="AIK115" s="16"/>
      <c r="AIL115" s="16"/>
      <c r="AIM115" s="16"/>
      <c r="AIN115" s="16"/>
      <c r="AIO115" s="16"/>
      <c r="AIP115" s="16"/>
      <c r="AIQ115" s="16"/>
      <c r="AIR115" s="16"/>
      <c r="AIS115" s="16"/>
      <c r="AIT115" s="16"/>
      <c r="AIU115" s="16"/>
      <c r="AIV115" s="16"/>
      <c r="AIW115" s="16"/>
      <c r="AIX115" s="16"/>
      <c r="AIY115" s="16"/>
      <c r="AIZ115" s="16"/>
      <c r="AJA115" s="16"/>
      <c r="AJB115" s="16"/>
      <c r="AJC115" s="16"/>
      <c r="AJD115" s="16"/>
      <c r="AJE115" s="16"/>
      <c r="AJF115" s="16"/>
      <c r="AJG115" s="16"/>
      <c r="AJH115" s="16"/>
      <c r="AJI115" s="16"/>
      <c r="AJJ115" s="16"/>
      <c r="AJK115" s="16"/>
      <c r="AJL115" s="16"/>
      <c r="AJM115" s="16"/>
      <c r="AJN115" s="16"/>
      <c r="AJO115" s="16"/>
      <c r="AJP115" s="16"/>
      <c r="AJQ115" s="16"/>
      <c r="AJR115" s="16"/>
      <c r="AJS115" s="16"/>
      <c r="AJT115" s="16"/>
      <c r="AJU115" s="16"/>
      <c r="AJV115" s="16"/>
      <c r="AJW115" s="16"/>
      <c r="AJX115" s="16"/>
      <c r="AJY115" s="16"/>
      <c r="AJZ115" s="16"/>
      <c r="AKA115" s="16"/>
      <c r="AKB115" s="16"/>
      <c r="AKC115" s="16"/>
      <c r="AKD115" s="16"/>
      <c r="AKE115" s="16"/>
      <c r="AKF115" s="16"/>
      <c r="AKG115" s="16"/>
      <c r="AKH115" s="16"/>
      <c r="AKI115" s="16"/>
      <c r="AKJ115" s="16"/>
      <c r="AKK115" s="16"/>
      <c r="AKL115" s="16"/>
      <c r="AKM115" s="16"/>
      <c r="AKN115" s="16"/>
      <c r="AKO115" s="16"/>
      <c r="AKP115" s="16"/>
      <c r="AKQ115" s="16"/>
      <c r="AKR115" s="16"/>
      <c r="AKS115" s="16"/>
      <c r="AKT115" s="16"/>
      <c r="AKU115" s="16"/>
      <c r="AKV115" s="16"/>
      <c r="AKW115" s="16"/>
      <c r="AKX115" s="16"/>
      <c r="AKY115" s="16"/>
      <c r="AKZ115" s="16"/>
      <c r="ALA115" s="16"/>
      <c r="ALB115" s="16"/>
      <c r="ALC115" s="16"/>
      <c r="ALD115" s="16"/>
      <c r="ALE115" s="16"/>
      <c r="ALF115" s="16"/>
      <c r="ALG115" s="16"/>
      <c r="ALH115" s="16"/>
      <c r="ALI115" s="16"/>
      <c r="ALJ115" s="16"/>
      <c r="ALK115" s="16"/>
      <c r="ALL115" s="16"/>
      <c r="ALM115" s="16"/>
      <c r="ALN115" s="16"/>
      <c r="ALO115" s="16"/>
      <c r="ALP115" s="16"/>
      <c r="ALQ115" s="16"/>
      <c r="ALR115" s="16"/>
      <c r="ALS115" s="16"/>
      <c r="ALT115" s="16"/>
      <c r="ALU115" s="16"/>
      <c r="ALV115" s="16"/>
      <c r="ALW115" s="16"/>
      <c r="ALX115" s="16"/>
      <c r="ALY115" s="16"/>
      <c r="ALZ115" s="16"/>
      <c r="AMA115" s="16"/>
      <c r="AMB115" s="16"/>
      <c r="AMC115" s="16"/>
      <c r="AMD115" s="16"/>
      <c r="AME115" s="16"/>
      <c r="AMF115" s="16"/>
      <c r="AMG115" s="16"/>
      <c r="AMH115" s="16"/>
      <c r="AMI115" s="16"/>
      <c r="AMJ115" s="16"/>
      <c r="AMK115" s="16"/>
      <c r="AML115" s="16"/>
      <c r="AMM115" s="16"/>
      <c r="AMN115" s="16"/>
      <c r="AMO115" s="16"/>
      <c r="AMP115" s="16"/>
      <c r="AMQ115" s="16"/>
      <c r="AMR115" s="16"/>
      <c r="AMS115" s="16"/>
      <c r="AMT115" s="16"/>
      <c r="AMU115" s="16"/>
      <c r="AMV115" s="16"/>
      <c r="AMW115" s="16"/>
      <c r="AMX115" s="16"/>
      <c r="AMY115" s="16"/>
      <c r="AMZ115" s="16"/>
      <c r="ANA115" s="16"/>
      <c r="ANB115" s="16"/>
      <c r="ANC115" s="16"/>
      <c r="AND115" s="16"/>
      <c r="ANE115" s="16"/>
      <c r="ANF115" s="16"/>
      <c r="ANG115" s="16"/>
      <c r="ANH115" s="16"/>
      <c r="ANI115" s="16"/>
      <c r="ANJ115" s="16"/>
      <c r="ANK115" s="16"/>
      <c r="ANL115" s="16"/>
      <c r="ANM115" s="16"/>
      <c r="ANN115" s="16"/>
      <c r="ANO115" s="16"/>
      <c r="ANP115" s="16"/>
      <c r="ANQ115" s="16"/>
      <c r="ANR115" s="16"/>
      <c r="ANS115" s="16"/>
      <c r="ANT115" s="16"/>
      <c r="ANU115" s="16"/>
      <c r="ANV115" s="16"/>
      <c r="ANW115" s="16"/>
      <c r="ANX115" s="16"/>
      <c r="ANY115" s="16"/>
      <c r="ANZ115" s="16"/>
      <c r="AOA115" s="16"/>
      <c r="AOB115" s="16"/>
      <c r="AOC115" s="16"/>
      <c r="AOD115" s="16"/>
      <c r="AOE115" s="16"/>
      <c r="AOF115" s="16"/>
      <c r="AOG115" s="16"/>
      <c r="AOH115" s="16"/>
      <c r="AOI115" s="16"/>
      <c r="AOJ115" s="16"/>
      <c r="AOK115" s="16"/>
      <c r="AOL115" s="16"/>
      <c r="AOM115" s="16"/>
      <c r="AON115" s="16"/>
      <c r="AOO115" s="16"/>
      <c r="AOP115" s="16"/>
      <c r="AOQ115" s="16"/>
      <c r="AOR115" s="16"/>
      <c r="AOS115" s="16"/>
      <c r="AOT115" s="16"/>
      <c r="AOU115" s="16"/>
      <c r="AOV115" s="16"/>
      <c r="AOW115" s="16"/>
      <c r="AOX115" s="16"/>
      <c r="AOY115" s="16"/>
      <c r="AOZ115" s="16"/>
      <c r="APA115" s="16"/>
      <c r="APB115" s="16"/>
      <c r="APC115" s="16"/>
      <c r="APD115" s="16"/>
      <c r="APE115" s="16"/>
      <c r="APF115" s="16"/>
      <c r="APG115" s="16"/>
      <c r="APH115" s="16"/>
      <c r="API115" s="16"/>
      <c r="APJ115" s="16"/>
      <c r="APK115" s="16"/>
      <c r="APL115" s="16"/>
      <c r="APM115" s="16"/>
      <c r="APN115" s="16"/>
      <c r="APO115" s="16"/>
      <c r="APP115" s="16"/>
      <c r="APQ115" s="16"/>
      <c r="APR115" s="16"/>
      <c r="APS115" s="16"/>
      <c r="APT115" s="16"/>
      <c r="APU115" s="16"/>
      <c r="APV115" s="16"/>
      <c r="APW115" s="16"/>
      <c r="APX115" s="16"/>
      <c r="APY115" s="16"/>
      <c r="APZ115" s="16"/>
      <c r="AQA115" s="16"/>
      <c r="AQB115" s="16"/>
      <c r="AQC115" s="16"/>
      <c r="AQD115" s="16"/>
      <c r="AQE115" s="16"/>
      <c r="AQF115" s="16"/>
      <c r="AQG115" s="16"/>
      <c r="AQH115" s="16"/>
      <c r="AQI115" s="16"/>
      <c r="AQJ115" s="16"/>
      <c r="AQK115" s="16"/>
      <c r="AQL115" s="16"/>
      <c r="AQM115" s="16"/>
      <c r="AQN115" s="16"/>
      <c r="AQO115" s="16"/>
      <c r="AQP115" s="16"/>
      <c r="AQQ115" s="16"/>
      <c r="AQR115" s="16"/>
      <c r="AQS115" s="16"/>
      <c r="AQT115" s="16"/>
      <c r="AQU115" s="16"/>
      <c r="AQV115" s="16"/>
      <c r="AQW115" s="16"/>
      <c r="AQX115" s="16"/>
      <c r="AQY115" s="16"/>
      <c r="AQZ115" s="16"/>
      <c r="ARA115" s="16"/>
      <c r="ARB115" s="16"/>
      <c r="ARC115" s="16"/>
      <c r="ARD115" s="16"/>
      <c r="ARE115" s="16"/>
      <c r="ARF115" s="16"/>
      <c r="ARG115" s="16"/>
      <c r="ARH115" s="16"/>
      <c r="ARI115" s="16"/>
      <c r="ARJ115" s="16"/>
      <c r="ARK115" s="16"/>
      <c r="ARL115" s="16"/>
      <c r="ARM115" s="16"/>
      <c r="ARN115" s="16"/>
      <c r="ARO115" s="16"/>
      <c r="ARP115" s="16"/>
      <c r="ARQ115" s="16"/>
      <c r="ARR115" s="16"/>
      <c r="ARS115" s="16"/>
      <c r="ART115" s="16"/>
      <c r="ARU115" s="16"/>
      <c r="ARV115" s="16"/>
      <c r="ARW115" s="16"/>
      <c r="ARX115" s="16"/>
      <c r="ARY115" s="16"/>
      <c r="ARZ115" s="16"/>
      <c r="ASA115" s="16"/>
      <c r="ASB115" s="16"/>
      <c r="ASC115" s="16"/>
      <c r="ASD115" s="16"/>
      <c r="ASE115" s="16"/>
      <c r="ASF115" s="16"/>
      <c r="ASG115" s="16"/>
      <c r="ASH115" s="16"/>
      <c r="ASI115" s="16"/>
      <c r="ASJ115" s="16"/>
      <c r="ASK115" s="16"/>
      <c r="ASL115" s="16"/>
      <c r="ASM115" s="16"/>
      <c r="ASN115" s="16"/>
      <c r="ASO115" s="16"/>
      <c r="ASP115" s="16"/>
      <c r="ASQ115" s="16"/>
      <c r="ASR115" s="16"/>
      <c r="ASS115" s="16"/>
      <c r="AST115" s="16"/>
      <c r="ASU115" s="16"/>
      <c r="ASV115" s="16"/>
      <c r="ASW115" s="16"/>
      <c r="ASX115" s="16"/>
      <c r="ASY115" s="16"/>
      <c r="ASZ115" s="16"/>
      <c r="ATA115" s="16"/>
      <c r="ATB115" s="16"/>
      <c r="ATC115" s="16"/>
      <c r="ATD115" s="16"/>
      <c r="ATE115" s="16"/>
      <c r="ATF115" s="16"/>
      <c r="ATG115" s="16"/>
      <c r="ATH115" s="16"/>
      <c r="ATI115" s="16"/>
      <c r="ATJ115" s="16"/>
      <c r="ATK115" s="16"/>
      <c r="ATL115" s="16"/>
      <c r="ATM115" s="16"/>
      <c r="ATN115" s="16"/>
      <c r="ATO115" s="16"/>
      <c r="ATP115" s="16"/>
      <c r="ATQ115" s="16"/>
      <c r="ATR115" s="16"/>
      <c r="ATS115" s="16"/>
      <c r="ATT115" s="16"/>
      <c r="ATU115" s="16"/>
      <c r="ATV115" s="16"/>
      <c r="ATW115" s="16"/>
      <c r="ATX115" s="16"/>
      <c r="ATY115" s="16"/>
      <c r="ATZ115" s="16"/>
      <c r="AUA115" s="16"/>
      <c r="AUB115" s="16"/>
      <c r="AUC115" s="16"/>
      <c r="AUD115" s="16"/>
      <c r="AUE115" s="16"/>
      <c r="AUF115" s="16"/>
      <c r="AUG115" s="16"/>
      <c r="AUH115" s="16"/>
      <c r="AUI115" s="16"/>
      <c r="AUJ115" s="16"/>
      <c r="AUK115" s="16"/>
      <c r="AUL115" s="16"/>
      <c r="AUM115" s="16"/>
      <c r="AUN115" s="16"/>
      <c r="AUO115" s="16"/>
      <c r="AUP115" s="16"/>
      <c r="AUQ115" s="16"/>
      <c r="AUR115" s="16"/>
      <c r="AUS115" s="16"/>
      <c r="AUT115" s="16"/>
      <c r="AUU115" s="16"/>
      <c r="AUV115" s="16"/>
      <c r="AUW115" s="16"/>
      <c r="AUX115" s="16"/>
      <c r="AUY115" s="16"/>
      <c r="AUZ115" s="16"/>
      <c r="AVA115" s="16"/>
      <c r="AVB115" s="16"/>
      <c r="AVC115" s="16"/>
      <c r="AVD115" s="16"/>
      <c r="AVE115" s="16"/>
      <c r="AVF115" s="16"/>
      <c r="AVG115" s="16"/>
      <c r="AVH115" s="16"/>
      <c r="AVI115" s="16"/>
      <c r="AVJ115" s="16"/>
      <c r="AVK115" s="16"/>
      <c r="AVL115" s="16"/>
      <c r="AVM115" s="16"/>
      <c r="AVN115" s="16"/>
      <c r="AVO115" s="16"/>
      <c r="AVP115" s="16"/>
      <c r="AVQ115" s="16"/>
      <c r="AVR115" s="16"/>
      <c r="AVS115" s="16"/>
      <c r="AVT115" s="16"/>
      <c r="AVU115" s="16"/>
      <c r="AVV115" s="16"/>
      <c r="AVW115" s="16"/>
      <c r="AVX115" s="16"/>
      <c r="AVY115" s="16"/>
      <c r="AVZ115" s="16"/>
      <c r="AWA115" s="16"/>
      <c r="AWB115" s="16"/>
      <c r="AWC115" s="16"/>
      <c r="AWD115" s="16"/>
      <c r="AWE115" s="16"/>
      <c r="AWF115" s="16"/>
      <c r="AWG115" s="16"/>
      <c r="AWH115" s="16"/>
      <c r="AWI115" s="16"/>
      <c r="AWJ115" s="16"/>
      <c r="AWK115" s="16"/>
      <c r="AWL115" s="16"/>
      <c r="AWM115" s="16"/>
      <c r="AWN115" s="16"/>
      <c r="AWO115" s="16"/>
      <c r="AWP115" s="16"/>
      <c r="AWQ115" s="16"/>
      <c r="AWR115" s="16"/>
      <c r="AWS115" s="16"/>
      <c r="AWT115" s="16"/>
      <c r="AWU115" s="16"/>
      <c r="AWV115" s="16"/>
      <c r="AWW115" s="16"/>
      <c r="AWX115" s="16"/>
      <c r="AWY115" s="16"/>
      <c r="AWZ115" s="16"/>
      <c r="AXA115" s="16"/>
      <c r="AXB115" s="16"/>
      <c r="AXC115" s="16"/>
      <c r="AXD115" s="16"/>
      <c r="AXE115" s="16"/>
      <c r="AXF115" s="16"/>
      <c r="AXG115" s="16"/>
      <c r="AXH115" s="16"/>
      <c r="AXI115" s="16"/>
      <c r="AXJ115" s="16"/>
      <c r="AXK115" s="16"/>
      <c r="AXL115" s="16"/>
      <c r="AXM115" s="16"/>
      <c r="AXN115" s="16"/>
      <c r="AXO115" s="16"/>
      <c r="AXP115" s="16"/>
      <c r="AXQ115" s="16"/>
      <c r="AXR115" s="16"/>
      <c r="AXS115" s="16"/>
      <c r="AXT115" s="16"/>
      <c r="AXU115" s="16"/>
      <c r="AXV115" s="16"/>
      <c r="AXW115" s="16"/>
      <c r="AXX115" s="16"/>
      <c r="AXY115" s="16"/>
      <c r="AXZ115" s="16"/>
      <c r="AYA115" s="16"/>
      <c r="AYB115" s="16"/>
      <c r="AYC115" s="16"/>
      <c r="AYD115" s="16"/>
      <c r="AYE115" s="16"/>
      <c r="AYF115" s="16"/>
      <c r="AYG115" s="16"/>
      <c r="AYH115" s="16"/>
      <c r="AYI115" s="16"/>
      <c r="AYJ115" s="16"/>
      <c r="AYK115" s="16"/>
      <c r="AYL115" s="16"/>
      <c r="AYM115" s="16"/>
      <c r="AYN115" s="16"/>
      <c r="AYO115" s="16"/>
      <c r="AYP115" s="16"/>
      <c r="AYQ115" s="16"/>
      <c r="AYR115" s="16"/>
      <c r="AYS115" s="16"/>
      <c r="AYT115" s="16"/>
      <c r="AYU115" s="16"/>
      <c r="AYV115" s="16"/>
      <c r="AYW115" s="16"/>
      <c r="AYX115" s="16"/>
      <c r="AYY115" s="16"/>
      <c r="AYZ115" s="16"/>
      <c r="AZA115" s="16"/>
      <c r="AZB115" s="16"/>
      <c r="AZC115" s="16"/>
      <c r="AZD115" s="16"/>
      <c r="AZE115" s="16"/>
      <c r="AZF115" s="16"/>
      <c r="AZG115" s="16"/>
      <c r="AZH115" s="16"/>
      <c r="AZI115" s="16"/>
      <c r="AZJ115" s="16"/>
      <c r="AZK115" s="16"/>
      <c r="AZL115" s="16"/>
      <c r="AZM115" s="16"/>
      <c r="AZN115" s="16"/>
      <c r="AZO115" s="16"/>
      <c r="AZP115" s="16"/>
      <c r="AZQ115" s="16"/>
      <c r="AZR115" s="16"/>
      <c r="AZS115" s="16"/>
      <c r="AZT115" s="16"/>
      <c r="AZU115" s="16"/>
      <c r="AZV115" s="16"/>
      <c r="AZW115" s="16"/>
      <c r="AZX115" s="16"/>
      <c r="AZY115" s="16"/>
      <c r="AZZ115" s="16"/>
      <c r="BAA115" s="16"/>
      <c r="BAB115" s="16"/>
      <c r="BAC115" s="16"/>
      <c r="BAD115" s="16"/>
      <c r="BAE115" s="16"/>
      <c r="BAF115" s="16"/>
      <c r="BAG115" s="16"/>
      <c r="BAH115" s="16"/>
      <c r="BAI115" s="16"/>
      <c r="BAJ115" s="16"/>
      <c r="BAK115" s="16"/>
      <c r="BAL115" s="16"/>
      <c r="BAM115" s="16"/>
      <c r="BAN115" s="16"/>
      <c r="BAO115" s="16"/>
      <c r="BAP115" s="16"/>
      <c r="BAQ115" s="16"/>
      <c r="BAR115" s="16"/>
      <c r="BAS115" s="16"/>
      <c r="BAT115" s="16"/>
      <c r="BAU115" s="16"/>
      <c r="BAV115" s="16"/>
      <c r="BAW115" s="16"/>
      <c r="BAX115" s="16"/>
      <c r="BAY115" s="16"/>
      <c r="BAZ115" s="16"/>
      <c r="BBA115" s="16"/>
      <c r="BBB115" s="16"/>
      <c r="BBC115" s="16"/>
      <c r="BBD115" s="16"/>
      <c r="BBE115" s="16"/>
      <c r="BBF115" s="16"/>
      <c r="BBG115" s="16"/>
      <c r="BBH115" s="16"/>
      <c r="BBI115" s="16"/>
      <c r="BBJ115" s="16"/>
      <c r="BBK115" s="16"/>
      <c r="BBL115" s="16"/>
      <c r="BBM115" s="16"/>
      <c r="BBN115" s="16"/>
      <c r="BBO115" s="16"/>
      <c r="BBP115" s="16"/>
      <c r="BBQ115" s="16"/>
      <c r="BBR115" s="16"/>
      <c r="BBS115" s="16"/>
      <c r="BBT115" s="16"/>
      <c r="BBU115" s="16"/>
      <c r="BBV115" s="16"/>
      <c r="BBW115" s="16"/>
      <c r="BBX115" s="16"/>
      <c r="BBY115" s="16"/>
      <c r="BBZ115" s="16"/>
      <c r="BCA115" s="16"/>
      <c r="BCB115" s="16"/>
      <c r="BCC115" s="16"/>
      <c r="BCD115" s="16"/>
      <c r="BCE115" s="16"/>
      <c r="BCF115" s="16"/>
      <c r="BCG115" s="16"/>
      <c r="BCH115" s="16"/>
      <c r="BCI115" s="16"/>
      <c r="BCJ115" s="16"/>
      <c r="BCK115" s="16"/>
      <c r="BCL115" s="16"/>
      <c r="BCM115" s="16"/>
      <c r="BCN115" s="16"/>
      <c r="BCO115" s="16"/>
      <c r="BCP115" s="16"/>
      <c r="BCQ115" s="16"/>
      <c r="BCR115" s="16"/>
      <c r="BCS115" s="16"/>
      <c r="BCT115" s="16"/>
      <c r="BCU115" s="16"/>
      <c r="BCV115" s="16"/>
      <c r="BCW115" s="16"/>
      <c r="BCX115" s="16"/>
      <c r="BCY115" s="16"/>
      <c r="BCZ115" s="16"/>
      <c r="BDA115" s="16"/>
      <c r="BDB115" s="16"/>
      <c r="BDC115" s="16"/>
      <c r="BDD115" s="16"/>
      <c r="BDE115" s="16"/>
      <c r="BDF115" s="16"/>
      <c r="BDG115" s="16"/>
      <c r="BDH115" s="16"/>
      <c r="BDI115" s="16"/>
      <c r="BDJ115" s="16"/>
      <c r="BDK115" s="16"/>
      <c r="BDL115" s="16"/>
      <c r="BDM115" s="16"/>
      <c r="BDN115" s="16"/>
      <c r="BDO115" s="16"/>
      <c r="BDP115" s="16"/>
      <c r="BDQ115" s="16"/>
      <c r="BDR115" s="16"/>
      <c r="BDS115" s="16"/>
      <c r="BDT115" s="16"/>
      <c r="BDU115" s="16"/>
      <c r="BDV115" s="16"/>
      <c r="BDW115" s="16"/>
      <c r="BDX115" s="16"/>
      <c r="BDY115" s="16"/>
      <c r="BDZ115" s="16"/>
      <c r="BEA115" s="16"/>
      <c r="BEB115" s="16"/>
      <c r="BEC115" s="16"/>
      <c r="BED115" s="16"/>
      <c r="BEE115" s="16"/>
      <c r="BEF115" s="16"/>
      <c r="BEG115" s="16"/>
      <c r="BEH115" s="16"/>
      <c r="BEI115" s="16"/>
      <c r="BEJ115" s="16"/>
      <c r="BEK115" s="16"/>
      <c r="BEL115" s="16"/>
      <c r="BEM115" s="16"/>
      <c r="BEN115" s="16"/>
      <c r="BEO115" s="16"/>
      <c r="BEP115" s="16"/>
    </row>
    <row r="116" spans="1:1498" s="20" customFormat="1" x14ac:dyDescent="0.2">
      <c r="A116" s="31">
        <v>115</v>
      </c>
      <c r="B116" s="7">
        <v>101</v>
      </c>
      <c r="C116" s="31">
        <v>0</v>
      </c>
      <c r="D116" s="31">
        <v>0</v>
      </c>
      <c r="E116" s="7" t="s">
        <v>2141</v>
      </c>
      <c r="F116" s="7"/>
      <c r="G116" s="14" t="s">
        <v>4437</v>
      </c>
      <c r="H116" s="43" t="s">
        <v>4438</v>
      </c>
      <c r="I116" s="43" t="s">
        <v>4142</v>
      </c>
      <c r="J116" s="7">
        <v>2013</v>
      </c>
      <c r="K116" s="7">
        <v>6</v>
      </c>
      <c r="L116" s="43"/>
      <c r="M116" s="43"/>
      <c r="N116" s="49" t="s">
        <v>4439</v>
      </c>
      <c r="O116" s="77" t="s">
        <v>4440</v>
      </c>
      <c r="P116" s="14" t="s">
        <v>4441</v>
      </c>
      <c r="Q116" s="16"/>
      <c r="R116" s="16"/>
      <c r="S116" s="16"/>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c r="JC116" s="19"/>
      <c r="JD116" s="19"/>
      <c r="JE116" s="19"/>
      <c r="JF116" s="19"/>
      <c r="JG116" s="19"/>
      <c r="JH116" s="19"/>
      <c r="JI116" s="19"/>
      <c r="JJ116" s="19"/>
      <c r="JK116" s="19"/>
      <c r="JL116" s="19"/>
      <c r="JM116" s="19"/>
      <c r="JN116" s="19"/>
      <c r="JO116" s="19"/>
      <c r="JP116" s="19"/>
      <c r="JQ116" s="19"/>
      <c r="JR116" s="19"/>
      <c r="JS116" s="19"/>
      <c r="JT116" s="19"/>
      <c r="JU116" s="19"/>
      <c r="JV116" s="19"/>
      <c r="JW116" s="19"/>
      <c r="JX116" s="19"/>
      <c r="JY116" s="19"/>
      <c r="JZ116" s="19"/>
      <c r="KA116" s="19"/>
      <c r="KB116" s="19"/>
      <c r="KC116" s="19"/>
      <c r="KD116" s="19"/>
      <c r="KE116" s="19"/>
      <c r="KF116" s="19"/>
      <c r="KG116" s="19"/>
      <c r="KH116" s="19"/>
      <c r="KI116" s="19"/>
      <c r="KJ116" s="19"/>
      <c r="KK116" s="19"/>
      <c r="KL116" s="19"/>
      <c r="KM116" s="19"/>
      <c r="KN116" s="19"/>
      <c r="KO116" s="19"/>
      <c r="KP116" s="19"/>
      <c r="KQ116" s="19"/>
      <c r="KR116" s="19"/>
      <c r="KS116" s="19"/>
      <c r="KT116" s="19"/>
      <c r="KU116" s="19"/>
      <c r="KV116" s="19"/>
      <c r="KW116" s="19"/>
      <c r="KX116" s="19"/>
      <c r="KY116" s="19"/>
      <c r="KZ116" s="19"/>
      <c r="LA116" s="19"/>
      <c r="LB116" s="19"/>
      <c r="LC116" s="19"/>
      <c r="LD116" s="19"/>
      <c r="LE116" s="19"/>
      <c r="LF116" s="19"/>
      <c r="LG116" s="19"/>
      <c r="LH116" s="19"/>
      <c r="LI116" s="19"/>
      <c r="LJ116" s="19"/>
      <c r="LK116" s="19"/>
      <c r="LL116" s="19"/>
      <c r="LM116" s="19"/>
      <c r="LN116" s="19"/>
      <c r="LO116" s="19"/>
      <c r="LP116" s="19"/>
      <c r="LQ116" s="19"/>
      <c r="LR116" s="19"/>
      <c r="LS116" s="19"/>
      <c r="LT116" s="19"/>
      <c r="LU116" s="19"/>
      <c r="LV116" s="19"/>
      <c r="LW116" s="19"/>
      <c r="LX116" s="19"/>
      <c r="LY116" s="19"/>
      <c r="LZ116" s="19"/>
      <c r="MA116" s="19"/>
      <c r="MB116" s="19"/>
      <c r="MC116" s="19"/>
      <c r="MD116" s="19"/>
      <c r="ME116" s="19"/>
      <c r="MF116" s="19"/>
      <c r="MG116" s="19"/>
      <c r="MH116" s="19"/>
      <c r="MI116" s="19"/>
      <c r="MJ116" s="19"/>
      <c r="MK116" s="19"/>
      <c r="ML116" s="19"/>
      <c r="MM116" s="19"/>
      <c r="MN116" s="19"/>
      <c r="MO116" s="19"/>
      <c r="MP116" s="19"/>
      <c r="MQ116" s="19"/>
      <c r="MR116" s="19"/>
      <c r="MS116" s="19"/>
      <c r="MT116" s="19"/>
      <c r="MU116" s="19"/>
      <c r="MV116" s="19"/>
      <c r="MW116" s="19"/>
      <c r="MX116" s="19"/>
      <c r="MY116" s="19"/>
      <c r="MZ116" s="19"/>
      <c r="NA116" s="19"/>
      <c r="NB116" s="19"/>
      <c r="NC116" s="19"/>
      <c r="ND116" s="19"/>
      <c r="NE116" s="19"/>
      <c r="NF116" s="19"/>
      <c r="NG116" s="19"/>
      <c r="NH116" s="19"/>
      <c r="NI116" s="19"/>
      <c r="NJ116" s="19"/>
      <c r="NK116" s="19"/>
      <c r="NL116" s="19"/>
      <c r="NM116" s="19"/>
      <c r="NN116" s="19"/>
      <c r="NO116" s="19"/>
      <c r="NP116" s="19"/>
      <c r="NQ116" s="19"/>
      <c r="NR116" s="19"/>
      <c r="NS116" s="19"/>
      <c r="NT116" s="19"/>
      <c r="NU116" s="19"/>
      <c r="NV116" s="19"/>
      <c r="NW116" s="19"/>
      <c r="NX116" s="19"/>
      <c r="NY116" s="19"/>
      <c r="NZ116" s="19"/>
      <c r="OA116" s="19"/>
      <c r="OB116" s="19"/>
      <c r="OC116" s="19"/>
      <c r="OD116" s="19"/>
      <c r="OE116" s="19"/>
      <c r="OF116" s="19"/>
      <c r="OG116" s="19"/>
      <c r="OH116" s="19"/>
      <c r="OI116" s="19"/>
      <c r="OJ116" s="19"/>
      <c r="OK116" s="19"/>
      <c r="OL116" s="19"/>
      <c r="OM116" s="19"/>
      <c r="ON116" s="19"/>
      <c r="OO116" s="19"/>
      <c r="OP116" s="19"/>
      <c r="OQ116" s="19"/>
      <c r="OR116" s="19"/>
      <c r="OS116" s="19"/>
      <c r="OT116" s="19"/>
      <c r="OU116" s="19"/>
      <c r="OV116" s="19"/>
      <c r="OW116" s="19"/>
      <c r="OX116" s="19"/>
      <c r="OY116" s="19"/>
      <c r="OZ116" s="19"/>
      <c r="PA116" s="19"/>
      <c r="PB116" s="19"/>
      <c r="PC116" s="19"/>
      <c r="PD116" s="19"/>
      <c r="PE116" s="19"/>
      <c r="PF116" s="19"/>
      <c r="PG116" s="19"/>
      <c r="PH116" s="19"/>
      <c r="PI116" s="19"/>
      <c r="PJ116" s="19"/>
      <c r="PK116" s="19"/>
      <c r="PL116" s="19"/>
      <c r="PM116" s="19"/>
      <c r="PN116" s="19"/>
      <c r="PO116" s="19"/>
      <c r="PP116" s="19"/>
      <c r="PQ116" s="19"/>
      <c r="PR116" s="19"/>
      <c r="PS116" s="19"/>
      <c r="PT116" s="19"/>
      <c r="PU116" s="19"/>
      <c r="PV116" s="19"/>
      <c r="PW116" s="19"/>
      <c r="PX116" s="19"/>
      <c r="PY116" s="19"/>
      <c r="PZ116" s="19"/>
      <c r="QA116" s="19"/>
      <c r="QB116" s="19"/>
      <c r="QC116" s="19"/>
      <c r="QD116" s="19"/>
      <c r="QE116" s="19"/>
      <c r="QF116" s="19"/>
      <c r="QG116" s="19"/>
      <c r="QH116" s="19"/>
      <c r="QI116" s="19"/>
      <c r="QJ116" s="19"/>
      <c r="QK116" s="19"/>
      <c r="QL116" s="19"/>
      <c r="QM116" s="19"/>
      <c r="QN116" s="19"/>
      <c r="QO116" s="19"/>
      <c r="QP116" s="19"/>
      <c r="QQ116" s="19"/>
      <c r="QR116" s="19"/>
      <c r="QS116" s="19"/>
      <c r="QT116" s="19"/>
      <c r="QU116" s="19"/>
      <c r="QV116" s="19"/>
      <c r="QW116" s="19"/>
      <c r="QX116" s="19"/>
      <c r="QY116" s="19"/>
      <c r="QZ116" s="19"/>
      <c r="RA116" s="19"/>
      <c r="RB116" s="19"/>
      <c r="RC116" s="19"/>
      <c r="RD116" s="19"/>
      <c r="RE116" s="19"/>
      <c r="RF116" s="19"/>
      <c r="RG116" s="19"/>
      <c r="RH116" s="19"/>
      <c r="RI116" s="19"/>
      <c r="RJ116" s="19"/>
      <c r="RK116" s="19"/>
      <c r="RL116" s="19"/>
      <c r="RM116" s="19"/>
      <c r="RN116" s="19"/>
      <c r="RO116" s="19"/>
      <c r="RP116" s="19"/>
      <c r="RQ116" s="19"/>
      <c r="RR116" s="19"/>
      <c r="RS116" s="19"/>
      <c r="RT116" s="19"/>
      <c r="RU116" s="19"/>
      <c r="RV116" s="19"/>
      <c r="RW116" s="19"/>
      <c r="RX116" s="19"/>
      <c r="RY116" s="19"/>
      <c r="RZ116" s="19"/>
      <c r="SA116" s="19"/>
      <c r="SB116" s="19"/>
      <c r="SC116" s="19"/>
      <c r="SD116" s="19"/>
      <c r="SE116" s="19"/>
      <c r="SF116" s="19"/>
      <c r="SG116" s="19"/>
      <c r="SH116" s="19"/>
      <c r="SI116" s="19"/>
      <c r="SJ116" s="19"/>
      <c r="SK116" s="19"/>
      <c r="SL116" s="19"/>
      <c r="SM116" s="19"/>
      <c r="SN116" s="19"/>
      <c r="SO116" s="19"/>
      <c r="SP116" s="19"/>
      <c r="SQ116" s="19"/>
      <c r="SR116" s="19"/>
      <c r="SS116" s="19"/>
      <c r="ST116" s="19"/>
      <c r="SU116" s="19"/>
      <c r="SV116" s="19"/>
      <c r="SW116" s="19"/>
      <c r="SX116" s="19"/>
      <c r="SY116" s="19"/>
      <c r="SZ116" s="19"/>
      <c r="TA116" s="19"/>
      <c r="TB116" s="19"/>
      <c r="TC116" s="19"/>
      <c r="TD116" s="19"/>
      <c r="TE116" s="19"/>
      <c r="TF116" s="19"/>
      <c r="TG116" s="19"/>
      <c r="TH116" s="19"/>
      <c r="TI116" s="19"/>
      <c r="TJ116" s="19"/>
      <c r="TK116" s="19"/>
      <c r="TL116" s="19"/>
      <c r="TM116" s="19"/>
      <c r="TN116" s="19"/>
      <c r="TO116" s="19"/>
      <c r="TP116" s="19"/>
      <c r="TQ116" s="19"/>
      <c r="TR116" s="19"/>
      <c r="TS116" s="19"/>
      <c r="TT116" s="19"/>
      <c r="TU116" s="19"/>
      <c r="TV116" s="19"/>
      <c r="TW116" s="19"/>
      <c r="TX116" s="19"/>
      <c r="TY116" s="19"/>
      <c r="TZ116" s="19"/>
      <c r="UA116" s="19"/>
      <c r="UB116" s="19"/>
      <c r="UC116" s="19"/>
      <c r="UD116" s="19"/>
      <c r="UE116" s="19"/>
      <c r="UF116" s="19"/>
      <c r="UG116" s="19"/>
      <c r="UH116" s="19"/>
      <c r="UI116" s="19"/>
      <c r="UJ116" s="19"/>
      <c r="UK116" s="19"/>
      <c r="UL116" s="19"/>
      <c r="UM116" s="19"/>
      <c r="UN116" s="19"/>
      <c r="UO116" s="19"/>
      <c r="UP116" s="19"/>
      <c r="UQ116" s="19"/>
      <c r="UR116" s="19"/>
      <c r="US116" s="19"/>
      <c r="UT116" s="19"/>
      <c r="UU116" s="19"/>
      <c r="UV116" s="19"/>
      <c r="UW116" s="19"/>
      <c r="UX116" s="19"/>
      <c r="UY116" s="19"/>
      <c r="UZ116" s="19"/>
      <c r="VA116" s="19"/>
      <c r="VB116" s="19"/>
      <c r="VC116" s="19"/>
      <c r="VD116" s="19"/>
      <c r="VE116" s="19"/>
      <c r="VF116" s="19"/>
      <c r="VG116" s="19"/>
      <c r="VH116" s="19"/>
      <c r="VI116" s="19"/>
      <c r="VJ116" s="19"/>
      <c r="VK116" s="19"/>
      <c r="VL116" s="19"/>
      <c r="VM116" s="19"/>
      <c r="VN116" s="19"/>
      <c r="VO116" s="19"/>
      <c r="VP116" s="19"/>
      <c r="VQ116" s="19"/>
      <c r="VR116" s="19"/>
      <c r="VS116" s="19"/>
      <c r="VT116" s="19"/>
      <c r="VU116" s="19"/>
      <c r="VV116" s="19"/>
      <c r="VW116" s="19"/>
      <c r="VX116" s="19"/>
      <c r="VY116" s="19"/>
      <c r="VZ116" s="19"/>
      <c r="WA116" s="19"/>
      <c r="WB116" s="19"/>
      <c r="WC116" s="19"/>
      <c r="WD116" s="19"/>
      <c r="WE116" s="19"/>
      <c r="WF116" s="19"/>
      <c r="WG116" s="19"/>
      <c r="WH116" s="19"/>
      <c r="WI116" s="19"/>
      <c r="WJ116" s="19"/>
      <c r="WK116" s="19"/>
      <c r="WL116" s="19"/>
      <c r="WM116" s="19"/>
      <c r="WN116" s="19"/>
      <c r="WO116" s="19"/>
      <c r="WP116" s="19"/>
      <c r="WQ116" s="19"/>
      <c r="WR116" s="19"/>
      <c r="WS116" s="19"/>
      <c r="WT116" s="19"/>
      <c r="WU116" s="19"/>
      <c r="WV116" s="19"/>
      <c r="WW116" s="19"/>
      <c r="WX116" s="19"/>
      <c r="WY116" s="19"/>
      <c r="WZ116" s="19"/>
      <c r="XA116" s="19"/>
      <c r="XB116" s="19"/>
      <c r="XC116" s="19"/>
      <c r="XD116" s="19"/>
      <c r="XE116" s="19"/>
      <c r="XF116" s="19"/>
      <c r="XG116" s="19"/>
      <c r="XH116" s="19"/>
      <c r="XI116" s="19"/>
      <c r="XJ116" s="19"/>
      <c r="XK116" s="19"/>
      <c r="XL116" s="19"/>
      <c r="XM116" s="19"/>
      <c r="XN116" s="19"/>
      <c r="XO116" s="19"/>
      <c r="XP116" s="19"/>
      <c r="XQ116" s="19"/>
      <c r="XR116" s="19"/>
      <c r="XS116" s="19"/>
      <c r="XT116" s="19"/>
      <c r="XU116" s="19"/>
      <c r="XV116" s="19"/>
      <c r="XW116" s="19"/>
      <c r="XX116" s="19"/>
      <c r="XY116" s="19"/>
      <c r="XZ116" s="19"/>
      <c r="YA116" s="19"/>
      <c r="YB116" s="19"/>
      <c r="YC116" s="19"/>
      <c r="YD116" s="19"/>
      <c r="YE116" s="19"/>
      <c r="YF116" s="19"/>
      <c r="YG116" s="19"/>
      <c r="YH116" s="19"/>
      <c r="YI116" s="19"/>
      <c r="YJ116" s="19"/>
      <c r="YK116" s="19"/>
      <c r="YL116" s="19"/>
      <c r="YM116" s="19"/>
      <c r="YN116" s="19"/>
      <c r="YO116" s="19"/>
      <c r="YP116" s="19"/>
      <c r="YQ116" s="19"/>
      <c r="YR116" s="19"/>
      <c r="YS116" s="19"/>
      <c r="YT116" s="19"/>
      <c r="YU116" s="19"/>
      <c r="YV116" s="19"/>
      <c r="YW116" s="19"/>
      <c r="YX116" s="19"/>
      <c r="YY116" s="19"/>
      <c r="YZ116" s="19"/>
      <c r="ZA116" s="19"/>
      <c r="ZB116" s="19"/>
      <c r="ZC116" s="19"/>
      <c r="ZD116" s="19"/>
      <c r="ZE116" s="19"/>
      <c r="ZF116" s="19"/>
      <c r="ZG116" s="19"/>
      <c r="ZH116" s="19"/>
      <c r="ZI116" s="19"/>
      <c r="ZJ116" s="19"/>
      <c r="ZK116" s="19"/>
      <c r="ZL116" s="19"/>
      <c r="ZM116" s="19"/>
      <c r="ZN116" s="19"/>
      <c r="ZO116" s="19"/>
      <c r="ZP116" s="19"/>
      <c r="ZQ116" s="19"/>
      <c r="ZR116" s="19"/>
      <c r="ZS116" s="19"/>
      <c r="ZT116" s="19"/>
      <c r="ZU116" s="19"/>
      <c r="ZV116" s="19"/>
      <c r="ZW116" s="19"/>
      <c r="ZX116" s="19"/>
      <c r="ZY116" s="19"/>
      <c r="ZZ116" s="19"/>
      <c r="AAA116" s="19"/>
      <c r="AAB116" s="19"/>
      <c r="AAC116" s="19"/>
      <c r="AAD116" s="19"/>
      <c r="AAE116" s="19"/>
      <c r="AAF116" s="19"/>
      <c r="AAG116" s="19"/>
      <c r="AAH116" s="19"/>
      <c r="AAI116" s="19"/>
      <c r="AAJ116" s="19"/>
      <c r="AAK116" s="19"/>
      <c r="AAL116" s="19"/>
      <c r="AAM116" s="19"/>
      <c r="AAN116" s="19"/>
      <c r="AAO116" s="19"/>
      <c r="AAP116" s="19"/>
      <c r="AAQ116" s="19"/>
      <c r="AAR116" s="19"/>
      <c r="AAS116" s="19"/>
      <c r="AAT116" s="19"/>
      <c r="AAU116" s="19"/>
      <c r="AAV116" s="19"/>
      <c r="AAW116" s="19"/>
      <c r="AAX116" s="19"/>
      <c r="AAY116" s="19"/>
      <c r="AAZ116" s="19"/>
      <c r="ABA116" s="19"/>
      <c r="ABB116" s="19"/>
      <c r="ABC116" s="19"/>
      <c r="ABD116" s="19"/>
      <c r="ABE116" s="19"/>
      <c r="ABF116" s="19"/>
      <c r="ABG116" s="19"/>
      <c r="ABH116" s="19"/>
      <c r="ABI116" s="19"/>
      <c r="ABJ116" s="19"/>
      <c r="ABK116" s="19"/>
      <c r="ABL116" s="19"/>
      <c r="ABM116" s="19"/>
      <c r="ABN116" s="19"/>
      <c r="ABO116" s="19"/>
      <c r="ABP116" s="19"/>
      <c r="ABQ116" s="19"/>
      <c r="ABR116" s="19"/>
      <c r="ABS116" s="19"/>
      <c r="ABT116" s="19"/>
      <c r="ABU116" s="19"/>
      <c r="ABV116" s="19"/>
      <c r="ABW116" s="19"/>
      <c r="ABX116" s="19"/>
      <c r="ABY116" s="19"/>
      <c r="ABZ116" s="19"/>
      <c r="ACA116" s="19"/>
      <c r="ACB116" s="19"/>
      <c r="ACC116" s="19"/>
      <c r="ACD116" s="19"/>
      <c r="ACE116" s="19"/>
      <c r="ACF116" s="19"/>
      <c r="ACG116" s="19"/>
      <c r="ACH116" s="19"/>
      <c r="ACI116" s="19"/>
      <c r="ACJ116" s="19"/>
      <c r="ACK116" s="19"/>
      <c r="ACL116" s="19"/>
      <c r="ACM116" s="19"/>
      <c r="ACN116" s="19"/>
      <c r="ACO116" s="19"/>
      <c r="ACP116" s="19"/>
      <c r="ACQ116" s="19"/>
      <c r="ACR116" s="19"/>
      <c r="ACS116" s="19"/>
      <c r="ACT116" s="19"/>
      <c r="ACU116" s="19"/>
      <c r="ACV116" s="19"/>
      <c r="ACW116" s="19"/>
      <c r="ACX116" s="19"/>
      <c r="ACY116" s="19"/>
      <c r="ACZ116" s="19"/>
      <c r="ADA116" s="19"/>
      <c r="ADB116" s="19"/>
      <c r="ADC116" s="19"/>
      <c r="ADD116" s="19"/>
      <c r="ADE116" s="19"/>
      <c r="ADF116" s="19"/>
      <c r="ADG116" s="19"/>
      <c r="ADH116" s="19"/>
      <c r="ADI116" s="19"/>
      <c r="ADJ116" s="19"/>
      <c r="ADK116" s="19"/>
      <c r="ADL116" s="19"/>
      <c r="ADM116" s="19"/>
      <c r="ADN116" s="19"/>
      <c r="ADO116" s="19"/>
      <c r="ADP116" s="19"/>
      <c r="ADQ116" s="19"/>
      <c r="ADR116" s="19"/>
      <c r="ADS116" s="19"/>
      <c r="ADT116" s="19"/>
      <c r="ADU116" s="19"/>
      <c r="ADV116" s="19"/>
      <c r="ADW116" s="19"/>
      <c r="ADX116" s="19"/>
      <c r="ADY116" s="19"/>
      <c r="ADZ116" s="19"/>
      <c r="AEA116" s="19"/>
      <c r="AEB116" s="19"/>
      <c r="AEC116" s="19"/>
      <c r="AED116" s="19"/>
      <c r="AEE116" s="19"/>
      <c r="AEF116" s="19"/>
      <c r="AEG116" s="19"/>
      <c r="AEH116" s="19"/>
      <c r="AEI116" s="19"/>
      <c r="AEJ116" s="19"/>
      <c r="AEK116" s="19"/>
      <c r="AEL116" s="19"/>
      <c r="AEM116" s="19"/>
      <c r="AEN116" s="19"/>
      <c r="AEO116" s="19"/>
      <c r="AEP116" s="19"/>
      <c r="AEQ116" s="19"/>
      <c r="AER116" s="19"/>
      <c r="AES116" s="19"/>
      <c r="AET116" s="19"/>
      <c r="AEU116" s="19"/>
      <c r="AEV116" s="19"/>
      <c r="AEW116" s="19"/>
      <c r="AEX116" s="19"/>
      <c r="AEY116" s="19"/>
      <c r="AEZ116" s="19"/>
      <c r="AFA116" s="19"/>
      <c r="AFB116" s="19"/>
      <c r="AFC116" s="19"/>
      <c r="AFD116" s="19"/>
      <c r="AFE116" s="19"/>
      <c r="AFF116" s="19"/>
      <c r="AFG116" s="19"/>
      <c r="AFH116" s="19"/>
      <c r="AFI116" s="19"/>
      <c r="AFJ116" s="19"/>
      <c r="AFK116" s="19"/>
      <c r="AFL116" s="19"/>
      <c r="AFM116" s="19"/>
      <c r="AFN116" s="19"/>
      <c r="AFO116" s="19"/>
      <c r="AFP116" s="19"/>
      <c r="AFQ116" s="19"/>
      <c r="AFR116" s="19"/>
      <c r="AFS116" s="19"/>
      <c r="AFT116" s="19"/>
      <c r="AFU116" s="19"/>
      <c r="AFV116" s="19"/>
      <c r="AFW116" s="19"/>
      <c r="AFX116" s="19"/>
      <c r="AFY116" s="19"/>
      <c r="AFZ116" s="19"/>
      <c r="AGA116" s="19"/>
      <c r="AGB116" s="19"/>
      <c r="AGC116" s="19"/>
      <c r="AGD116" s="19"/>
      <c r="AGE116" s="19"/>
      <c r="AGF116" s="19"/>
      <c r="AGG116" s="19"/>
      <c r="AGH116" s="19"/>
      <c r="AGI116" s="19"/>
      <c r="AGJ116" s="19"/>
      <c r="AGK116" s="19"/>
      <c r="AGL116" s="19"/>
      <c r="AGM116" s="19"/>
      <c r="AGN116" s="19"/>
      <c r="AGO116" s="19"/>
      <c r="AGP116" s="19"/>
      <c r="AGQ116" s="19"/>
      <c r="AGR116" s="19"/>
      <c r="AGS116" s="19"/>
      <c r="AGT116" s="19"/>
      <c r="AGU116" s="19"/>
      <c r="AGV116" s="19"/>
      <c r="AGW116" s="19"/>
      <c r="AGX116" s="19"/>
      <c r="AGY116" s="19"/>
      <c r="AGZ116" s="19"/>
      <c r="AHA116" s="19"/>
      <c r="AHB116" s="19"/>
      <c r="AHC116" s="19"/>
      <c r="AHD116" s="19"/>
      <c r="AHE116" s="19"/>
      <c r="AHF116" s="19"/>
      <c r="AHG116" s="19"/>
      <c r="AHH116" s="19"/>
      <c r="AHI116" s="19"/>
      <c r="AHJ116" s="19"/>
      <c r="AHK116" s="19"/>
      <c r="AHL116" s="19"/>
      <c r="AHM116" s="19"/>
      <c r="AHN116" s="19"/>
      <c r="AHO116" s="19"/>
      <c r="AHP116" s="19"/>
      <c r="AHQ116" s="19"/>
      <c r="AHR116" s="19"/>
      <c r="AHS116" s="19"/>
      <c r="AHT116" s="19"/>
      <c r="AHU116" s="19"/>
      <c r="AHV116" s="19"/>
      <c r="AHW116" s="19"/>
      <c r="AHX116" s="19"/>
      <c r="AHY116" s="19"/>
      <c r="AHZ116" s="19"/>
      <c r="AIA116" s="19"/>
      <c r="AIB116" s="19"/>
      <c r="AIC116" s="19"/>
      <c r="AID116" s="19"/>
      <c r="AIE116" s="19"/>
      <c r="AIF116" s="19"/>
      <c r="AIG116" s="19"/>
      <c r="AIH116" s="19"/>
      <c r="AII116" s="19"/>
      <c r="AIJ116" s="19"/>
      <c r="AIK116" s="19"/>
      <c r="AIL116" s="19"/>
      <c r="AIM116" s="19"/>
      <c r="AIN116" s="19"/>
      <c r="AIO116" s="19"/>
      <c r="AIP116" s="19"/>
      <c r="AIQ116" s="19"/>
      <c r="AIR116" s="19"/>
      <c r="AIS116" s="19"/>
      <c r="AIT116" s="19"/>
      <c r="AIU116" s="19"/>
      <c r="AIV116" s="19"/>
      <c r="AIW116" s="19"/>
      <c r="AIX116" s="19"/>
      <c r="AIY116" s="19"/>
      <c r="AIZ116" s="19"/>
      <c r="AJA116" s="19"/>
      <c r="AJB116" s="19"/>
      <c r="AJC116" s="19"/>
      <c r="AJD116" s="19"/>
      <c r="AJE116" s="19"/>
      <c r="AJF116" s="19"/>
      <c r="AJG116" s="19"/>
      <c r="AJH116" s="19"/>
      <c r="AJI116" s="19"/>
      <c r="AJJ116" s="19"/>
      <c r="AJK116" s="19"/>
      <c r="AJL116" s="19"/>
      <c r="AJM116" s="19"/>
      <c r="AJN116" s="19"/>
      <c r="AJO116" s="19"/>
      <c r="AJP116" s="19"/>
      <c r="AJQ116" s="19"/>
      <c r="AJR116" s="19"/>
      <c r="AJS116" s="19"/>
      <c r="AJT116" s="19"/>
      <c r="AJU116" s="19"/>
      <c r="AJV116" s="19"/>
      <c r="AJW116" s="19"/>
      <c r="AJX116" s="19"/>
      <c r="AJY116" s="19"/>
      <c r="AJZ116" s="19"/>
      <c r="AKA116" s="19"/>
      <c r="AKB116" s="19"/>
      <c r="AKC116" s="19"/>
      <c r="AKD116" s="19"/>
      <c r="AKE116" s="19"/>
      <c r="AKF116" s="19"/>
      <c r="AKG116" s="19"/>
      <c r="AKH116" s="19"/>
      <c r="AKI116" s="19"/>
      <c r="AKJ116" s="19"/>
      <c r="AKK116" s="19"/>
      <c r="AKL116" s="19"/>
      <c r="AKM116" s="19"/>
      <c r="AKN116" s="19"/>
      <c r="AKO116" s="19"/>
      <c r="AKP116" s="19"/>
      <c r="AKQ116" s="19"/>
      <c r="AKR116" s="19"/>
      <c r="AKS116" s="19"/>
      <c r="AKT116" s="19"/>
      <c r="AKU116" s="19"/>
      <c r="AKV116" s="19"/>
      <c r="AKW116" s="19"/>
      <c r="AKX116" s="19"/>
      <c r="AKY116" s="19"/>
      <c r="AKZ116" s="19"/>
      <c r="ALA116" s="19"/>
      <c r="ALB116" s="19"/>
      <c r="ALC116" s="19"/>
      <c r="ALD116" s="19"/>
      <c r="ALE116" s="19"/>
      <c r="ALF116" s="19"/>
      <c r="ALG116" s="19"/>
      <c r="ALH116" s="19"/>
      <c r="ALI116" s="19"/>
      <c r="ALJ116" s="19"/>
      <c r="ALK116" s="19"/>
      <c r="ALL116" s="19"/>
      <c r="ALM116" s="19"/>
      <c r="ALN116" s="19"/>
      <c r="ALO116" s="19"/>
      <c r="ALP116" s="19"/>
      <c r="ALQ116" s="19"/>
      <c r="ALR116" s="19"/>
      <c r="ALS116" s="19"/>
      <c r="ALT116" s="19"/>
      <c r="ALU116" s="19"/>
      <c r="ALV116" s="19"/>
      <c r="ALW116" s="19"/>
      <c r="ALX116" s="19"/>
      <c r="ALY116" s="19"/>
      <c r="ALZ116" s="19"/>
      <c r="AMA116" s="19"/>
      <c r="AMB116" s="19"/>
      <c r="AMC116" s="19"/>
      <c r="AMD116" s="19"/>
      <c r="AME116" s="19"/>
      <c r="AMF116" s="19"/>
      <c r="AMG116" s="19"/>
      <c r="AMH116" s="19"/>
      <c r="AMI116" s="19"/>
      <c r="AMJ116" s="19"/>
      <c r="AMK116" s="19"/>
      <c r="AML116" s="19"/>
      <c r="AMM116" s="19"/>
      <c r="AMN116" s="19"/>
      <c r="AMO116" s="19"/>
      <c r="AMP116" s="19"/>
      <c r="AMQ116" s="19"/>
      <c r="AMR116" s="19"/>
      <c r="AMS116" s="19"/>
      <c r="AMT116" s="19"/>
      <c r="AMU116" s="19"/>
      <c r="AMV116" s="19"/>
      <c r="AMW116" s="19"/>
      <c r="AMX116" s="19"/>
      <c r="AMY116" s="19"/>
      <c r="AMZ116" s="19"/>
      <c r="ANA116" s="19"/>
      <c r="ANB116" s="19"/>
      <c r="ANC116" s="19"/>
      <c r="AND116" s="19"/>
      <c r="ANE116" s="19"/>
      <c r="ANF116" s="19"/>
      <c r="ANG116" s="19"/>
      <c r="ANH116" s="19"/>
      <c r="ANI116" s="19"/>
      <c r="ANJ116" s="19"/>
      <c r="ANK116" s="19"/>
      <c r="ANL116" s="19"/>
      <c r="ANM116" s="19"/>
      <c r="ANN116" s="19"/>
      <c r="ANO116" s="19"/>
      <c r="ANP116" s="19"/>
      <c r="ANQ116" s="19"/>
      <c r="ANR116" s="19"/>
      <c r="ANS116" s="19"/>
      <c r="ANT116" s="19"/>
      <c r="ANU116" s="19"/>
      <c r="ANV116" s="19"/>
      <c r="ANW116" s="19"/>
      <c r="ANX116" s="19"/>
      <c r="ANY116" s="19"/>
      <c r="ANZ116" s="19"/>
      <c r="AOA116" s="19"/>
      <c r="AOB116" s="19"/>
      <c r="AOC116" s="19"/>
      <c r="AOD116" s="19"/>
      <c r="AOE116" s="19"/>
      <c r="AOF116" s="19"/>
      <c r="AOG116" s="19"/>
      <c r="AOH116" s="19"/>
      <c r="AOI116" s="19"/>
      <c r="AOJ116" s="19"/>
      <c r="AOK116" s="19"/>
      <c r="AOL116" s="19"/>
      <c r="AOM116" s="19"/>
      <c r="AON116" s="19"/>
      <c r="AOO116" s="19"/>
      <c r="AOP116" s="19"/>
      <c r="AOQ116" s="19"/>
      <c r="AOR116" s="19"/>
      <c r="AOS116" s="19"/>
      <c r="AOT116" s="19"/>
      <c r="AOU116" s="19"/>
      <c r="AOV116" s="19"/>
      <c r="AOW116" s="19"/>
      <c r="AOX116" s="19"/>
      <c r="AOY116" s="19"/>
      <c r="AOZ116" s="19"/>
      <c r="APA116" s="19"/>
      <c r="APB116" s="19"/>
      <c r="APC116" s="19"/>
      <c r="APD116" s="19"/>
      <c r="APE116" s="19"/>
      <c r="APF116" s="19"/>
      <c r="APG116" s="19"/>
      <c r="APH116" s="19"/>
      <c r="API116" s="19"/>
      <c r="APJ116" s="19"/>
      <c r="APK116" s="19"/>
      <c r="APL116" s="19"/>
      <c r="APM116" s="19"/>
      <c r="APN116" s="19"/>
      <c r="APO116" s="19"/>
      <c r="APP116" s="19"/>
      <c r="APQ116" s="19"/>
      <c r="APR116" s="19"/>
      <c r="APS116" s="19"/>
      <c r="APT116" s="19"/>
      <c r="APU116" s="19"/>
      <c r="APV116" s="19"/>
      <c r="APW116" s="19"/>
      <c r="APX116" s="19"/>
      <c r="APY116" s="19"/>
      <c r="APZ116" s="19"/>
      <c r="AQA116" s="19"/>
      <c r="AQB116" s="19"/>
      <c r="AQC116" s="19"/>
      <c r="AQD116" s="19"/>
      <c r="AQE116" s="19"/>
      <c r="AQF116" s="19"/>
      <c r="AQG116" s="19"/>
      <c r="AQH116" s="19"/>
      <c r="AQI116" s="19"/>
      <c r="AQJ116" s="19"/>
      <c r="AQK116" s="19"/>
      <c r="AQL116" s="19"/>
      <c r="AQM116" s="19"/>
      <c r="AQN116" s="19"/>
      <c r="AQO116" s="19"/>
      <c r="AQP116" s="19"/>
      <c r="AQQ116" s="19"/>
      <c r="AQR116" s="19"/>
      <c r="AQS116" s="19"/>
      <c r="AQT116" s="19"/>
      <c r="AQU116" s="19"/>
      <c r="AQV116" s="19"/>
      <c r="AQW116" s="19"/>
      <c r="AQX116" s="19"/>
      <c r="AQY116" s="19"/>
      <c r="AQZ116" s="19"/>
      <c r="ARA116" s="19"/>
      <c r="ARB116" s="19"/>
      <c r="ARC116" s="19"/>
      <c r="ARD116" s="19"/>
      <c r="ARE116" s="19"/>
      <c r="ARF116" s="19"/>
      <c r="ARG116" s="19"/>
      <c r="ARH116" s="19"/>
      <c r="ARI116" s="19"/>
      <c r="ARJ116" s="19"/>
      <c r="ARK116" s="19"/>
      <c r="ARL116" s="19"/>
      <c r="ARM116" s="19"/>
      <c r="ARN116" s="19"/>
      <c r="ARO116" s="19"/>
      <c r="ARP116" s="19"/>
      <c r="ARQ116" s="19"/>
      <c r="ARR116" s="19"/>
      <c r="ARS116" s="19"/>
      <c r="ART116" s="19"/>
      <c r="ARU116" s="19"/>
      <c r="ARV116" s="19"/>
      <c r="ARW116" s="19"/>
      <c r="ARX116" s="19"/>
      <c r="ARY116" s="19"/>
      <c r="ARZ116" s="19"/>
      <c r="ASA116" s="19"/>
      <c r="ASB116" s="19"/>
      <c r="ASC116" s="19"/>
      <c r="ASD116" s="19"/>
      <c r="ASE116" s="19"/>
      <c r="ASF116" s="19"/>
      <c r="ASG116" s="19"/>
      <c r="ASH116" s="19"/>
      <c r="ASI116" s="19"/>
      <c r="ASJ116" s="19"/>
      <c r="ASK116" s="19"/>
      <c r="ASL116" s="19"/>
      <c r="ASM116" s="19"/>
      <c r="ASN116" s="19"/>
      <c r="ASO116" s="19"/>
      <c r="ASP116" s="19"/>
      <c r="ASQ116" s="19"/>
      <c r="ASR116" s="19"/>
      <c r="ASS116" s="19"/>
      <c r="AST116" s="19"/>
      <c r="ASU116" s="19"/>
      <c r="ASV116" s="19"/>
      <c r="ASW116" s="19"/>
      <c r="ASX116" s="19"/>
      <c r="ASY116" s="19"/>
      <c r="ASZ116" s="19"/>
      <c r="ATA116" s="19"/>
      <c r="ATB116" s="19"/>
      <c r="ATC116" s="19"/>
      <c r="ATD116" s="19"/>
      <c r="ATE116" s="19"/>
      <c r="ATF116" s="19"/>
      <c r="ATG116" s="19"/>
      <c r="ATH116" s="19"/>
      <c r="ATI116" s="19"/>
      <c r="ATJ116" s="19"/>
      <c r="ATK116" s="19"/>
      <c r="ATL116" s="19"/>
      <c r="ATM116" s="19"/>
      <c r="ATN116" s="19"/>
      <c r="ATO116" s="19"/>
      <c r="ATP116" s="19"/>
      <c r="ATQ116" s="19"/>
      <c r="ATR116" s="19"/>
      <c r="ATS116" s="19"/>
      <c r="ATT116" s="19"/>
      <c r="ATU116" s="19"/>
      <c r="ATV116" s="19"/>
      <c r="ATW116" s="19"/>
      <c r="ATX116" s="19"/>
      <c r="ATY116" s="19"/>
      <c r="ATZ116" s="19"/>
      <c r="AUA116" s="19"/>
      <c r="AUB116" s="19"/>
      <c r="AUC116" s="19"/>
      <c r="AUD116" s="19"/>
      <c r="AUE116" s="19"/>
      <c r="AUF116" s="19"/>
      <c r="AUG116" s="19"/>
      <c r="AUH116" s="19"/>
      <c r="AUI116" s="19"/>
      <c r="AUJ116" s="19"/>
      <c r="AUK116" s="19"/>
      <c r="AUL116" s="19"/>
      <c r="AUM116" s="19"/>
      <c r="AUN116" s="19"/>
      <c r="AUO116" s="19"/>
      <c r="AUP116" s="19"/>
      <c r="AUQ116" s="19"/>
      <c r="AUR116" s="19"/>
      <c r="AUS116" s="19"/>
      <c r="AUT116" s="19"/>
      <c r="AUU116" s="19"/>
      <c r="AUV116" s="19"/>
      <c r="AUW116" s="19"/>
      <c r="AUX116" s="19"/>
      <c r="AUY116" s="19"/>
      <c r="AUZ116" s="19"/>
      <c r="AVA116" s="19"/>
      <c r="AVB116" s="19"/>
      <c r="AVC116" s="19"/>
      <c r="AVD116" s="19"/>
      <c r="AVE116" s="19"/>
      <c r="AVF116" s="19"/>
      <c r="AVG116" s="19"/>
      <c r="AVH116" s="19"/>
      <c r="AVI116" s="19"/>
      <c r="AVJ116" s="19"/>
      <c r="AVK116" s="19"/>
      <c r="AVL116" s="19"/>
      <c r="AVM116" s="19"/>
      <c r="AVN116" s="19"/>
      <c r="AVO116" s="19"/>
      <c r="AVP116" s="19"/>
      <c r="AVQ116" s="19"/>
      <c r="AVR116" s="19"/>
      <c r="AVS116" s="19"/>
      <c r="AVT116" s="19"/>
      <c r="AVU116" s="19"/>
      <c r="AVV116" s="19"/>
      <c r="AVW116" s="19"/>
      <c r="AVX116" s="19"/>
      <c r="AVY116" s="19"/>
      <c r="AVZ116" s="19"/>
      <c r="AWA116" s="19"/>
      <c r="AWB116" s="19"/>
      <c r="AWC116" s="19"/>
      <c r="AWD116" s="19"/>
      <c r="AWE116" s="19"/>
      <c r="AWF116" s="19"/>
      <c r="AWG116" s="19"/>
      <c r="AWH116" s="19"/>
      <c r="AWI116" s="19"/>
      <c r="AWJ116" s="19"/>
      <c r="AWK116" s="19"/>
      <c r="AWL116" s="19"/>
      <c r="AWM116" s="19"/>
      <c r="AWN116" s="19"/>
      <c r="AWO116" s="19"/>
      <c r="AWP116" s="19"/>
      <c r="AWQ116" s="19"/>
      <c r="AWR116" s="19"/>
      <c r="AWS116" s="19"/>
      <c r="AWT116" s="19"/>
      <c r="AWU116" s="19"/>
      <c r="AWV116" s="19"/>
      <c r="AWW116" s="19"/>
      <c r="AWX116" s="19"/>
      <c r="AWY116" s="19"/>
      <c r="AWZ116" s="19"/>
      <c r="AXA116" s="19"/>
      <c r="AXB116" s="19"/>
      <c r="AXC116" s="19"/>
      <c r="AXD116" s="19"/>
      <c r="AXE116" s="19"/>
      <c r="AXF116" s="19"/>
      <c r="AXG116" s="19"/>
      <c r="AXH116" s="19"/>
      <c r="AXI116" s="19"/>
      <c r="AXJ116" s="19"/>
      <c r="AXK116" s="19"/>
      <c r="AXL116" s="19"/>
      <c r="AXM116" s="19"/>
      <c r="AXN116" s="19"/>
      <c r="AXO116" s="19"/>
      <c r="AXP116" s="19"/>
      <c r="AXQ116" s="19"/>
      <c r="AXR116" s="19"/>
      <c r="AXS116" s="19"/>
      <c r="AXT116" s="19"/>
      <c r="AXU116" s="19"/>
      <c r="AXV116" s="19"/>
      <c r="AXW116" s="19"/>
      <c r="AXX116" s="19"/>
      <c r="AXY116" s="19"/>
      <c r="AXZ116" s="19"/>
      <c r="AYA116" s="19"/>
      <c r="AYB116" s="19"/>
      <c r="AYC116" s="19"/>
      <c r="AYD116" s="19"/>
      <c r="AYE116" s="19"/>
      <c r="AYF116" s="19"/>
      <c r="AYG116" s="19"/>
      <c r="AYH116" s="19"/>
      <c r="AYI116" s="19"/>
      <c r="AYJ116" s="19"/>
      <c r="AYK116" s="19"/>
      <c r="AYL116" s="19"/>
      <c r="AYM116" s="19"/>
      <c r="AYN116" s="19"/>
      <c r="AYO116" s="19"/>
      <c r="AYP116" s="19"/>
      <c r="AYQ116" s="19"/>
      <c r="AYR116" s="19"/>
      <c r="AYS116" s="19"/>
      <c r="AYT116" s="19"/>
      <c r="AYU116" s="19"/>
      <c r="AYV116" s="19"/>
      <c r="AYW116" s="19"/>
      <c r="AYX116" s="19"/>
      <c r="AYY116" s="19"/>
      <c r="AYZ116" s="19"/>
      <c r="AZA116" s="19"/>
      <c r="AZB116" s="19"/>
      <c r="AZC116" s="19"/>
      <c r="AZD116" s="19"/>
      <c r="AZE116" s="19"/>
      <c r="AZF116" s="19"/>
      <c r="AZG116" s="19"/>
      <c r="AZH116" s="19"/>
      <c r="AZI116" s="19"/>
      <c r="AZJ116" s="19"/>
      <c r="AZK116" s="19"/>
      <c r="AZL116" s="19"/>
      <c r="AZM116" s="19"/>
      <c r="AZN116" s="19"/>
      <c r="AZO116" s="19"/>
      <c r="AZP116" s="19"/>
      <c r="AZQ116" s="19"/>
      <c r="AZR116" s="19"/>
      <c r="AZS116" s="19"/>
      <c r="AZT116" s="19"/>
      <c r="AZU116" s="19"/>
      <c r="AZV116" s="19"/>
      <c r="AZW116" s="19"/>
      <c r="AZX116" s="19"/>
      <c r="AZY116" s="19"/>
      <c r="AZZ116" s="19"/>
      <c r="BAA116" s="19"/>
      <c r="BAB116" s="19"/>
      <c r="BAC116" s="19"/>
      <c r="BAD116" s="19"/>
      <c r="BAE116" s="19"/>
      <c r="BAF116" s="19"/>
      <c r="BAG116" s="19"/>
      <c r="BAH116" s="19"/>
      <c r="BAI116" s="19"/>
      <c r="BAJ116" s="19"/>
      <c r="BAK116" s="19"/>
      <c r="BAL116" s="19"/>
      <c r="BAM116" s="19"/>
      <c r="BAN116" s="19"/>
      <c r="BAO116" s="19"/>
      <c r="BAP116" s="19"/>
      <c r="BAQ116" s="19"/>
      <c r="BAR116" s="19"/>
      <c r="BAS116" s="19"/>
      <c r="BAT116" s="19"/>
      <c r="BAU116" s="19"/>
      <c r="BAV116" s="19"/>
      <c r="BAW116" s="19"/>
      <c r="BAX116" s="19"/>
      <c r="BAY116" s="19"/>
      <c r="BAZ116" s="19"/>
      <c r="BBA116" s="19"/>
      <c r="BBB116" s="19"/>
      <c r="BBC116" s="19"/>
      <c r="BBD116" s="19"/>
      <c r="BBE116" s="19"/>
      <c r="BBF116" s="19"/>
      <c r="BBG116" s="19"/>
      <c r="BBH116" s="19"/>
      <c r="BBI116" s="19"/>
      <c r="BBJ116" s="19"/>
      <c r="BBK116" s="19"/>
      <c r="BBL116" s="19"/>
      <c r="BBM116" s="19"/>
      <c r="BBN116" s="19"/>
      <c r="BBO116" s="19"/>
      <c r="BBP116" s="19"/>
      <c r="BBQ116" s="19"/>
      <c r="BBR116" s="19"/>
      <c r="BBS116" s="19"/>
      <c r="BBT116" s="19"/>
      <c r="BBU116" s="19"/>
      <c r="BBV116" s="19"/>
      <c r="BBW116" s="19"/>
      <c r="BBX116" s="19"/>
      <c r="BBY116" s="19"/>
      <c r="BBZ116" s="19"/>
      <c r="BCA116" s="19"/>
      <c r="BCB116" s="19"/>
      <c r="BCC116" s="19"/>
      <c r="BCD116" s="19"/>
      <c r="BCE116" s="19"/>
      <c r="BCF116" s="19"/>
      <c r="BCG116" s="19"/>
      <c r="BCH116" s="19"/>
      <c r="BCI116" s="19"/>
      <c r="BCJ116" s="19"/>
      <c r="BCK116" s="19"/>
      <c r="BCL116" s="19"/>
      <c r="BCM116" s="19"/>
      <c r="BCN116" s="19"/>
      <c r="BCO116" s="19"/>
      <c r="BCP116" s="19"/>
      <c r="BCQ116" s="19"/>
      <c r="BCR116" s="19"/>
      <c r="BCS116" s="19"/>
      <c r="BCT116" s="19"/>
      <c r="BCU116" s="19"/>
      <c r="BCV116" s="19"/>
      <c r="BCW116" s="19"/>
      <c r="BCX116" s="19"/>
      <c r="BCY116" s="19"/>
      <c r="BCZ116" s="19"/>
      <c r="BDA116" s="19"/>
      <c r="BDB116" s="19"/>
      <c r="BDC116" s="19"/>
      <c r="BDD116" s="19"/>
      <c r="BDE116" s="19"/>
      <c r="BDF116" s="19"/>
      <c r="BDG116" s="19"/>
      <c r="BDH116" s="19"/>
      <c r="BDI116" s="19"/>
      <c r="BDJ116" s="19"/>
      <c r="BDK116" s="19"/>
      <c r="BDL116" s="19"/>
      <c r="BDM116" s="19"/>
      <c r="BDN116" s="19"/>
      <c r="BDO116" s="19"/>
      <c r="BDP116" s="19"/>
      <c r="BDQ116" s="19"/>
      <c r="BDR116" s="19"/>
      <c r="BDS116" s="19"/>
      <c r="BDT116" s="19"/>
      <c r="BDU116" s="19"/>
      <c r="BDV116" s="19"/>
      <c r="BDW116" s="19"/>
      <c r="BDX116" s="19"/>
      <c r="BDY116" s="19"/>
      <c r="BDZ116" s="19"/>
      <c r="BEA116" s="19"/>
      <c r="BEB116" s="19"/>
      <c r="BEC116" s="19"/>
      <c r="BED116" s="19"/>
      <c r="BEE116" s="19"/>
      <c r="BEF116" s="19"/>
      <c r="BEG116" s="19"/>
      <c r="BEH116" s="19"/>
      <c r="BEI116" s="19"/>
      <c r="BEJ116" s="19"/>
      <c r="BEK116" s="19"/>
      <c r="BEL116" s="19"/>
      <c r="BEM116" s="19"/>
      <c r="BEN116" s="19"/>
      <c r="BEO116" s="19"/>
      <c r="BEP116" s="19"/>
    </row>
    <row r="117" spans="1:1498" s="20" customFormat="1" ht="11.25" customHeight="1" x14ac:dyDescent="0.2">
      <c r="A117" s="31">
        <v>116</v>
      </c>
      <c r="B117" s="16">
        <v>102</v>
      </c>
      <c r="C117" s="31">
        <v>0</v>
      </c>
      <c r="D117" s="31">
        <v>0</v>
      </c>
      <c r="E117" s="16" t="s">
        <v>2141</v>
      </c>
      <c r="F117" s="16"/>
      <c r="G117" s="4" t="s">
        <v>4442</v>
      </c>
      <c r="H117" s="4" t="s">
        <v>4443</v>
      </c>
      <c r="I117" s="4" t="s">
        <v>4142</v>
      </c>
      <c r="J117" s="16">
        <v>2013</v>
      </c>
      <c r="K117" s="16">
        <v>6</v>
      </c>
      <c r="L117" s="4"/>
      <c r="M117" s="4"/>
      <c r="N117" s="45" t="s">
        <v>4444</v>
      </c>
      <c r="O117" s="77" t="s">
        <v>4445</v>
      </c>
      <c r="P117" s="4" t="s">
        <v>4446</v>
      </c>
      <c r="Q117" s="16"/>
      <c r="R117" s="16"/>
      <c r="S117" s="16"/>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c r="JC117" s="19"/>
      <c r="JD117" s="19"/>
      <c r="JE117" s="19"/>
      <c r="JF117" s="19"/>
      <c r="JG117" s="19"/>
      <c r="JH117" s="19"/>
      <c r="JI117" s="19"/>
      <c r="JJ117" s="19"/>
      <c r="JK117" s="19"/>
      <c r="JL117" s="19"/>
      <c r="JM117" s="19"/>
      <c r="JN117" s="19"/>
      <c r="JO117" s="19"/>
      <c r="JP117" s="19"/>
      <c r="JQ117" s="19"/>
      <c r="JR117" s="19"/>
      <c r="JS117" s="19"/>
      <c r="JT117" s="19"/>
      <c r="JU117" s="19"/>
      <c r="JV117" s="19"/>
      <c r="JW117" s="19"/>
      <c r="JX117" s="19"/>
      <c r="JY117" s="19"/>
      <c r="JZ117" s="19"/>
      <c r="KA117" s="19"/>
      <c r="KB117" s="19"/>
      <c r="KC117" s="19"/>
      <c r="KD117" s="19"/>
      <c r="KE117" s="19"/>
      <c r="KF117" s="19"/>
      <c r="KG117" s="19"/>
      <c r="KH117" s="19"/>
      <c r="KI117" s="19"/>
      <c r="KJ117" s="19"/>
      <c r="KK117" s="19"/>
      <c r="KL117" s="19"/>
      <c r="KM117" s="19"/>
      <c r="KN117" s="19"/>
      <c r="KO117" s="19"/>
      <c r="KP117" s="19"/>
      <c r="KQ117" s="19"/>
      <c r="KR117" s="19"/>
      <c r="KS117" s="19"/>
      <c r="KT117" s="19"/>
      <c r="KU117" s="19"/>
      <c r="KV117" s="19"/>
      <c r="KW117" s="19"/>
      <c r="KX117" s="19"/>
      <c r="KY117" s="19"/>
      <c r="KZ117" s="19"/>
      <c r="LA117" s="19"/>
      <c r="LB117" s="19"/>
      <c r="LC117" s="19"/>
      <c r="LD117" s="19"/>
      <c r="LE117" s="19"/>
      <c r="LF117" s="19"/>
      <c r="LG117" s="19"/>
      <c r="LH117" s="19"/>
      <c r="LI117" s="19"/>
      <c r="LJ117" s="19"/>
      <c r="LK117" s="19"/>
      <c r="LL117" s="19"/>
      <c r="LM117" s="19"/>
      <c r="LN117" s="19"/>
      <c r="LO117" s="19"/>
      <c r="LP117" s="19"/>
      <c r="LQ117" s="19"/>
      <c r="LR117" s="19"/>
      <c r="LS117" s="19"/>
      <c r="LT117" s="19"/>
      <c r="LU117" s="19"/>
      <c r="LV117" s="19"/>
      <c r="LW117" s="19"/>
      <c r="LX117" s="19"/>
      <c r="LY117" s="19"/>
      <c r="LZ117" s="19"/>
      <c r="MA117" s="19"/>
      <c r="MB117" s="19"/>
      <c r="MC117" s="19"/>
      <c r="MD117" s="19"/>
      <c r="ME117" s="19"/>
      <c r="MF117" s="19"/>
      <c r="MG117" s="19"/>
      <c r="MH117" s="19"/>
      <c r="MI117" s="19"/>
      <c r="MJ117" s="19"/>
      <c r="MK117" s="19"/>
      <c r="ML117" s="19"/>
      <c r="MM117" s="19"/>
      <c r="MN117" s="19"/>
      <c r="MO117" s="19"/>
      <c r="MP117" s="19"/>
      <c r="MQ117" s="19"/>
      <c r="MR117" s="19"/>
      <c r="MS117" s="19"/>
      <c r="MT117" s="19"/>
      <c r="MU117" s="19"/>
      <c r="MV117" s="19"/>
      <c r="MW117" s="19"/>
      <c r="MX117" s="19"/>
      <c r="MY117" s="19"/>
      <c r="MZ117" s="19"/>
      <c r="NA117" s="19"/>
      <c r="NB117" s="19"/>
      <c r="NC117" s="19"/>
      <c r="ND117" s="19"/>
      <c r="NE117" s="19"/>
      <c r="NF117" s="19"/>
      <c r="NG117" s="19"/>
      <c r="NH117" s="19"/>
      <c r="NI117" s="19"/>
      <c r="NJ117" s="19"/>
      <c r="NK117" s="19"/>
      <c r="NL117" s="19"/>
      <c r="NM117" s="19"/>
      <c r="NN117" s="19"/>
      <c r="NO117" s="19"/>
      <c r="NP117" s="19"/>
      <c r="NQ117" s="19"/>
      <c r="NR117" s="19"/>
      <c r="NS117" s="19"/>
      <c r="NT117" s="19"/>
      <c r="NU117" s="19"/>
      <c r="NV117" s="19"/>
      <c r="NW117" s="19"/>
      <c r="NX117" s="19"/>
      <c r="NY117" s="19"/>
      <c r="NZ117" s="19"/>
      <c r="OA117" s="19"/>
      <c r="OB117" s="19"/>
      <c r="OC117" s="19"/>
      <c r="OD117" s="19"/>
      <c r="OE117" s="19"/>
      <c r="OF117" s="19"/>
      <c r="OG117" s="19"/>
      <c r="OH117" s="19"/>
      <c r="OI117" s="19"/>
      <c r="OJ117" s="19"/>
      <c r="OK117" s="19"/>
      <c r="OL117" s="19"/>
      <c r="OM117" s="19"/>
      <c r="ON117" s="19"/>
      <c r="OO117" s="19"/>
      <c r="OP117" s="19"/>
      <c r="OQ117" s="19"/>
      <c r="OR117" s="19"/>
      <c r="OS117" s="19"/>
      <c r="OT117" s="19"/>
      <c r="OU117" s="19"/>
      <c r="OV117" s="19"/>
      <c r="OW117" s="19"/>
      <c r="OX117" s="19"/>
      <c r="OY117" s="19"/>
      <c r="OZ117" s="19"/>
      <c r="PA117" s="19"/>
      <c r="PB117" s="19"/>
      <c r="PC117" s="19"/>
      <c r="PD117" s="19"/>
      <c r="PE117" s="19"/>
      <c r="PF117" s="19"/>
      <c r="PG117" s="19"/>
      <c r="PH117" s="19"/>
      <c r="PI117" s="19"/>
      <c r="PJ117" s="19"/>
      <c r="PK117" s="19"/>
      <c r="PL117" s="19"/>
      <c r="PM117" s="19"/>
      <c r="PN117" s="19"/>
      <c r="PO117" s="19"/>
      <c r="PP117" s="19"/>
      <c r="PQ117" s="19"/>
      <c r="PR117" s="19"/>
      <c r="PS117" s="19"/>
      <c r="PT117" s="19"/>
      <c r="PU117" s="19"/>
      <c r="PV117" s="19"/>
      <c r="PW117" s="19"/>
      <c r="PX117" s="19"/>
      <c r="PY117" s="19"/>
      <c r="PZ117" s="19"/>
      <c r="QA117" s="19"/>
      <c r="QB117" s="19"/>
      <c r="QC117" s="19"/>
      <c r="QD117" s="19"/>
      <c r="QE117" s="19"/>
      <c r="QF117" s="19"/>
      <c r="QG117" s="19"/>
      <c r="QH117" s="19"/>
      <c r="QI117" s="19"/>
      <c r="QJ117" s="19"/>
      <c r="QK117" s="19"/>
      <c r="QL117" s="19"/>
      <c r="QM117" s="19"/>
      <c r="QN117" s="19"/>
      <c r="QO117" s="19"/>
      <c r="QP117" s="19"/>
      <c r="QQ117" s="19"/>
      <c r="QR117" s="19"/>
      <c r="QS117" s="19"/>
      <c r="QT117" s="19"/>
      <c r="QU117" s="19"/>
      <c r="QV117" s="19"/>
      <c r="QW117" s="19"/>
      <c r="QX117" s="19"/>
      <c r="QY117" s="19"/>
      <c r="QZ117" s="19"/>
      <c r="RA117" s="19"/>
      <c r="RB117" s="19"/>
      <c r="RC117" s="19"/>
      <c r="RD117" s="19"/>
      <c r="RE117" s="19"/>
      <c r="RF117" s="19"/>
      <c r="RG117" s="19"/>
      <c r="RH117" s="19"/>
      <c r="RI117" s="19"/>
      <c r="RJ117" s="19"/>
      <c r="RK117" s="19"/>
      <c r="RL117" s="19"/>
      <c r="RM117" s="19"/>
      <c r="RN117" s="19"/>
      <c r="RO117" s="19"/>
      <c r="RP117" s="19"/>
      <c r="RQ117" s="19"/>
      <c r="RR117" s="19"/>
      <c r="RS117" s="19"/>
      <c r="RT117" s="19"/>
      <c r="RU117" s="19"/>
      <c r="RV117" s="19"/>
      <c r="RW117" s="19"/>
      <c r="RX117" s="19"/>
      <c r="RY117" s="19"/>
      <c r="RZ117" s="19"/>
      <c r="SA117" s="19"/>
      <c r="SB117" s="19"/>
      <c r="SC117" s="19"/>
      <c r="SD117" s="19"/>
      <c r="SE117" s="19"/>
      <c r="SF117" s="19"/>
      <c r="SG117" s="19"/>
      <c r="SH117" s="19"/>
      <c r="SI117" s="19"/>
      <c r="SJ117" s="19"/>
      <c r="SK117" s="19"/>
      <c r="SL117" s="19"/>
      <c r="SM117" s="19"/>
      <c r="SN117" s="19"/>
      <c r="SO117" s="19"/>
      <c r="SP117" s="19"/>
      <c r="SQ117" s="19"/>
      <c r="SR117" s="19"/>
      <c r="SS117" s="19"/>
      <c r="ST117" s="19"/>
      <c r="SU117" s="19"/>
      <c r="SV117" s="19"/>
      <c r="SW117" s="19"/>
      <c r="SX117" s="19"/>
      <c r="SY117" s="19"/>
      <c r="SZ117" s="19"/>
      <c r="TA117" s="19"/>
      <c r="TB117" s="19"/>
      <c r="TC117" s="19"/>
      <c r="TD117" s="19"/>
      <c r="TE117" s="19"/>
      <c r="TF117" s="19"/>
      <c r="TG117" s="19"/>
      <c r="TH117" s="19"/>
      <c r="TI117" s="19"/>
      <c r="TJ117" s="19"/>
      <c r="TK117" s="19"/>
      <c r="TL117" s="19"/>
      <c r="TM117" s="19"/>
      <c r="TN117" s="19"/>
      <c r="TO117" s="19"/>
      <c r="TP117" s="19"/>
      <c r="TQ117" s="19"/>
      <c r="TR117" s="19"/>
      <c r="TS117" s="19"/>
      <c r="TT117" s="19"/>
      <c r="TU117" s="19"/>
      <c r="TV117" s="19"/>
      <c r="TW117" s="19"/>
      <c r="TX117" s="19"/>
      <c r="TY117" s="19"/>
      <c r="TZ117" s="19"/>
      <c r="UA117" s="19"/>
      <c r="UB117" s="19"/>
      <c r="UC117" s="19"/>
      <c r="UD117" s="19"/>
      <c r="UE117" s="19"/>
      <c r="UF117" s="19"/>
      <c r="UG117" s="19"/>
      <c r="UH117" s="19"/>
      <c r="UI117" s="19"/>
      <c r="UJ117" s="19"/>
      <c r="UK117" s="19"/>
      <c r="UL117" s="19"/>
      <c r="UM117" s="19"/>
      <c r="UN117" s="19"/>
      <c r="UO117" s="19"/>
      <c r="UP117" s="19"/>
      <c r="UQ117" s="19"/>
      <c r="UR117" s="19"/>
      <c r="US117" s="19"/>
      <c r="UT117" s="19"/>
      <c r="UU117" s="19"/>
      <c r="UV117" s="19"/>
      <c r="UW117" s="19"/>
      <c r="UX117" s="19"/>
      <c r="UY117" s="19"/>
      <c r="UZ117" s="19"/>
      <c r="VA117" s="19"/>
      <c r="VB117" s="19"/>
      <c r="VC117" s="19"/>
      <c r="VD117" s="19"/>
      <c r="VE117" s="19"/>
      <c r="VF117" s="19"/>
      <c r="VG117" s="19"/>
      <c r="VH117" s="19"/>
      <c r="VI117" s="19"/>
      <c r="VJ117" s="19"/>
      <c r="VK117" s="19"/>
      <c r="VL117" s="19"/>
      <c r="VM117" s="19"/>
      <c r="VN117" s="19"/>
      <c r="VO117" s="19"/>
      <c r="VP117" s="19"/>
      <c r="VQ117" s="19"/>
      <c r="VR117" s="19"/>
      <c r="VS117" s="19"/>
      <c r="VT117" s="19"/>
      <c r="VU117" s="19"/>
      <c r="VV117" s="19"/>
      <c r="VW117" s="19"/>
      <c r="VX117" s="19"/>
      <c r="VY117" s="19"/>
      <c r="VZ117" s="19"/>
      <c r="WA117" s="19"/>
      <c r="WB117" s="19"/>
      <c r="WC117" s="19"/>
      <c r="WD117" s="19"/>
      <c r="WE117" s="19"/>
      <c r="WF117" s="19"/>
      <c r="WG117" s="19"/>
      <c r="WH117" s="19"/>
      <c r="WI117" s="19"/>
      <c r="WJ117" s="19"/>
      <c r="WK117" s="19"/>
      <c r="WL117" s="19"/>
      <c r="WM117" s="19"/>
      <c r="WN117" s="19"/>
      <c r="WO117" s="19"/>
      <c r="WP117" s="19"/>
      <c r="WQ117" s="19"/>
      <c r="WR117" s="19"/>
      <c r="WS117" s="19"/>
      <c r="WT117" s="19"/>
      <c r="WU117" s="19"/>
      <c r="WV117" s="19"/>
      <c r="WW117" s="19"/>
      <c r="WX117" s="19"/>
      <c r="WY117" s="19"/>
      <c r="WZ117" s="19"/>
      <c r="XA117" s="19"/>
      <c r="XB117" s="19"/>
      <c r="XC117" s="19"/>
      <c r="XD117" s="19"/>
      <c r="XE117" s="19"/>
      <c r="XF117" s="19"/>
      <c r="XG117" s="19"/>
      <c r="XH117" s="19"/>
      <c r="XI117" s="19"/>
      <c r="XJ117" s="19"/>
      <c r="XK117" s="19"/>
      <c r="XL117" s="19"/>
      <c r="XM117" s="19"/>
      <c r="XN117" s="19"/>
      <c r="XO117" s="19"/>
      <c r="XP117" s="19"/>
      <c r="XQ117" s="19"/>
      <c r="XR117" s="19"/>
      <c r="XS117" s="19"/>
      <c r="XT117" s="19"/>
      <c r="XU117" s="19"/>
      <c r="XV117" s="19"/>
      <c r="XW117" s="19"/>
      <c r="XX117" s="19"/>
      <c r="XY117" s="19"/>
      <c r="XZ117" s="19"/>
      <c r="YA117" s="19"/>
      <c r="YB117" s="19"/>
      <c r="YC117" s="19"/>
      <c r="YD117" s="19"/>
      <c r="YE117" s="19"/>
      <c r="YF117" s="19"/>
      <c r="YG117" s="19"/>
      <c r="YH117" s="19"/>
      <c r="YI117" s="19"/>
      <c r="YJ117" s="19"/>
      <c r="YK117" s="19"/>
      <c r="YL117" s="19"/>
      <c r="YM117" s="19"/>
      <c r="YN117" s="19"/>
      <c r="YO117" s="19"/>
      <c r="YP117" s="19"/>
      <c r="YQ117" s="19"/>
      <c r="YR117" s="19"/>
      <c r="YS117" s="19"/>
      <c r="YT117" s="19"/>
      <c r="YU117" s="19"/>
      <c r="YV117" s="19"/>
      <c r="YW117" s="19"/>
      <c r="YX117" s="19"/>
      <c r="YY117" s="19"/>
      <c r="YZ117" s="19"/>
      <c r="ZA117" s="19"/>
      <c r="ZB117" s="19"/>
      <c r="ZC117" s="19"/>
      <c r="ZD117" s="19"/>
      <c r="ZE117" s="19"/>
      <c r="ZF117" s="19"/>
      <c r="ZG117" s="19"/>
      <c r="ZH117" s="19"/>
      <c r="ZI117" s="19"/>
      <c r="ZJ117" s="19"/>
      <c r="ZK117" s="19"/>
      <c r="ZL117" s="19"/>
      <c r="ZM117" s="19"/>
      <c r="ZN117" s="19"/>
      <c r="ZO117" s="19"/>
      <c r="ZP117" s="19"/>
      <c r="ZQ117" s="19"/>
      <c r="ZR117" s="19"/>
      <c r="ZS117" s="19"/>
      <c r="ZT117" s="19"/>
      <c r="ZU117" s="19"/>
      <c r="ZV117" s="19"/>
      <c r="ZW117" s="19"/>
      <c r="ZX117" s="19"/>
      <c r="ZY117" s="19"/>
      <c r="ZZ117" s="19"/>
      <c r="AAA117" s="19"/>
      <c r="AAB117" s="19"/>
      <c r="AAC117" s="19"/>
      <c r="AAD117" s="19"/>
      <c r="AAE117" s="19"/>
      <c r="AAF117" s="19"/>
      <c r="AAG117" s="19"/>
      <c r="AAH117" s="19"/>
      <c r="AAI117" s="19"/>
      <c r="AAJ117" s="19"/>
      <c r="AAK117" s="19"/>
      <c r="AAL117" s="19"/>
      <c r="AAM117" s="19"/>
      <c r="AAN117" s="19"/>
      <c r="AAO117" s="19"/>
      <c r="AAP117" s="19"/>
      <c r="AAQ117" s="19"/>
      <c r="AAR117" s="19"/>
      <c r="AAS117" s="19"/>
      <c r="AAT117" s="19"/>
      <c r="AAU117" s="19"/>
      <c r="AAV117" s="19"/>
      <c r="AAW117" s="19"/>
      <c r="AAX117" s="19"/>
      <c r="AAY117" s="19"/>
      <c r="AAZ117" s="19"/>
      <c r="ABA117" s="19"/>
      <c r="ABB117" s="19"/>
      <c r="ABC117" s="19"/>
      <c r="ABD117" s="19"/>
      <c r="ABE117" s="19"/>
      <c r="ABF117" s="19"/>
      <c r="ABG117" s="19"/>
      <c r="ABH117" s="19"/>
      <c r="ABI117" s="19"/>
      <c r="ABJ117" s="19"/>
      <c r="ABK117" s="19"/>
      <c r="ABL117" s="19"/>
      <c r="ABM117" s="19"/>
      <c r="ABN117" s="19"/>
      <c r="ABO117" s="19"/>
      <c r="ABP117" s="19"/>
      <c r="ABQ117" s="19"/>
      <c r="ABR117" s="19"/>
      <c r="ABS117" s="19"/>
      <c r="ABT117" s="19"/>
      <c r="ABU117" s="19"/>
      <c r="ABV117" s="19"/>
      <c r="ABW117" s="19"/>
      <c r="ABX117" s="19"/>
      <c r="ABY117" s="19"/>
      <c r="ABZ117" s="19"/>
      <c r="ACA117" s="19"/>
      <c r="ACB117" s="19"/>
      <c r="ACC117" s="19"/>
      <c r="ACD117" s="19"/>
      <c r="ACE117" s="19"/>
      <c r="ACF117" s="19"/>
      <c r="ACG117" s="19"/>
      <c r="ACH117" s="19"/>
      <c r="ACI117" s="19"/>
      <c r="ACJ117" s="19"/>
      <c r="ACK117" s="19"/>
      <c r="ACL117" s="19"/>
      <c r="ACM117" s="19"/>
      <c r="ACN117" s="19"/>
      <c r="ACO117" s="19"/>
      <c r="ACP117" s="19"/>
      <c r="ACQ117" s="19"/>
      <c r="ACR117" s="19"/>
      <c r="ACS117" s="19"/>
      <c r="ACT117" s="19"/>
      <c r="ACU117" s="19"/>
      <c r="ACV117" s="19"/>
      <c r="ACW117" s="19"/>
      <c r="ACX117" s="19"/>
      <c r="ACY117" s="19"/>
      <c r="ACZ117" s="19"/>
      <c r="ADA117" s="19"/>
      <c r="ADB117" s="19"/>
      <c r="ADC117" s="19"/>
      <c r="ADD117" s="19"/>
      <c r="ADE117" s="19"/>
      <c r="ADF117" s="19"/>
      <c r="ADG117" s="19"/>
      <c r="ADH117" s="19"/>
      <c r="ADI117" s="19"/>
      <c r="ADJ117" s="19"/>
      <c r="ADK117" s="19"/>
      <c r="ADL117" s="19"/>
      <c r="ADM117" s="19"/>
      <c r="ADN117" s="19"/>
      <c r="ADO117" s="19"/>
      <c r="ADP117" s="19"/>
      <c r="ADQ117" s="19"/>
      <c r="ADR117" s="19"/>
      <c r="ADS117" s="19"/>
      <c r="ADT117" s="19"/>
      <c r="ADU117" s="19"/>
      <c r="ADV117" s="19"/>
      <c r="ADW117" s="19"/>
      <c r="ADX117" s="19"/>
      <c r="ADY117" s="19"/>
      <c r="ADZ117" s="19"/>
      <c r="AEA117" s="19"/>
      <c r="AEB117" s="19"/>
      <c r="AEC117" s="19"/>
      <c r="AED117" s="19"/>
      <c r="AEE117" s="19"/>
      <c r="AEF117" s="19"/>
      <c r="AEG117" s="19"/>
      <c r="AEH117" s="19"/>
      <c r="AEI117" s="19"/>
      <c r="AEJ117" s="19"/>
      <c r="AEK117" s="19"/>
      <c r="AEL117" s="19"/>
      <c r="AEM117" s="19"/>
      <c r="AEN117" s="19"/>
      <c r="AEO117" s="19"/>
      <c r="AEP117" s="19"/>
      <c r="AEQ117" s="19"/>
      <c r="AER117" s="19"/>
      <c r="AES117" s="19"/>
      <c r="AET117" s="19"/>
      <c r="AEU117" s="19"/>
      <c r="AEV117" s="19"/>
      <c r="AEW117" s="19"/>
      <c r="AEX117" s="19"/>
      <c r="AEY117" s="19"/>
      <c r="AEZ117" s="19"/>
      <c r="AFA117" s="19"/>
      <c r="AFB117" s="19"/>
      <c r="AFC117" s="19"/>
      <c r="AFD117" s="19"/>
      <c r="AFE117" s="19"/>
      <c r="AFF117" s="19"/>
      <c r="AFG117" s="19"/>
      <c r="AFH117" s="19"/>
      <c r="AFI117" s="19"/>
      <c r="AFJ117" s="19"/>
      <c r="AFK117" s="19"/>
      <c r="AFL117" s="19"/>
      <c r="AFM117" s="19"/>
      <c r="AFN117" s="19"/>
      <c r="AFO117" s="19"/>
      <c r="AFP117" s="19"/>
      <c r="AFQ117" s="19"/>
      <c r="AFR117" s="19"/>
      <c r="AFS117" s="19"/>
      <c r="AFT117" s="19"/>
      <c r="AFU117" s="19"/>
      <c r="AFV117" s="19"/>
      <c r="AFW117" s="19"/>
      <c r="AFX117" s="19"/>
      <c r="AFY117" s="19"/>
      <c r="AFZ117" s="19"/>
      <c r="AGA117" s="19"/>
      <c r="AGB117" s="19"/>
      <c r="AGC117" s="19"/>
      <c r="AGD117" s="19"/>
      <c r="AGE117" s="19"/>
      <c r="AGF117" s="19"/>
      <c r="AGG117" s="19"/>
      <c r="AGH117" s="19"/>
      <c r="AGI117" s="19"/>
      <c r="AGJ117" s="19"/>
      <c r="AGK117" s="19"/>
      <c r="AGL117" s="19"/>
      <c r="AGM117" s="19"/>
      <c r="AGN117" s="19"/>
      <c r="AGO117" s="19"/>
      <c r="AGP117" s="19"/>
      <c r="AGQ117" s="19"/>
      <c r="AGR117" s="19"/>
      <c r="AGS117" s="19"/>
      <c r="AGT117" s="19"/>
      <c r="AGU117" s="19"/>
      <c r="AGV117" s="19"/>
      <c r="AGW117" s="19"/>
      <c r="AGX117" s="19"/>
      <c r="AGY117" s="19"/>
      <c r="AGZ117" s="19"/>
      <c r="AHA117" s="19"/>
      <c r="AHB117" s="19"/>
      <c r="AHC117" s="19"/>
      <c r="AHD117" s="19"/>
      <c r="AHE117" s="19"/>
      <c r="AHF117" s="19"/>
      <c r="AHG117" s="19"/>
      <c r="AHH117" s="19"/>
      <c r="AHI117" s="19"/>
      <c r="AHJ117" s="19"/>
      <c r="AHK117" s="19"/>
      <c r="AHL117" s="19"/>
      <c r="AHM117" s="19"/>
      <c r="AHN117" s="19"/>
      <c r="AHO117" s="19"/>
      <c r="AHP117" s="19"/>
      <c r="AHQ117" s="19"/>
      <c r="AHR117" s="19"/>
      <c r="AHS117" s="19"/>
      <c r="AHT117" s="19"/>
      <c r="AHU117" s="19"/>
      <c r="AHV117" s="19"/>
      <c r="AHW117" s="19"/>
      <c r="AHX117" s="19"/>
      <c r="AHY117" s="19"/>
      <c r="AHZ117" s="19"/>
      <c r="AIA117" s="19"/>
      <c r="AIB117" s="19"/>
      <c r="AIC117" s="19"/>
      <c r="AID117" s="19"/>
      <c r="AIE117" s="19"/>
      <c r="AIF117" s="19"/>
      <c r="AIG117" s="19"/>
      <c r="AIH117" s="19"/>
      <c r="AII117" s="19"/>
      <c r="AIJ117" s="19"/>
      <c r="AIK117" s="19"/>
      <c r="AIL117" s="19"/>
      <c r="AIM117" s="19"/>
      <c r="AIN117" s="19"/>
      <c r="AIO117" s="19"/>
      <c r="AIP117" s="19"/>
      <c r="AIQ117" s="19"/>
      <c r="AIR117" s="19"/>
      <c r="AIS117" s="19"/>
      <c r="AIT117" s="19"/>
      <c r="AIU117" s="19"/>
      <c r="AIV117" s="19"/>
      <c r="AIW117" s="19"/>
      <c r="AIX117" s="19"/>
      <c r="AIY117" s="19"/>
      <c r="AIZ117" s="19"/>
      <c r="AJA117" s="19"/>
      <c r="AJB117" s="19"/>
      <c r="AJC117" s="19"/>
      <c r="AJD117" s="19"/>
      <c r="AJE117" s="19"/>
      <c r="AJF117" s="19"/>
      <c r="AJG117" s="19"/>
      <c r="AJH117" s="19"/>
      <c r="AJI117" s="19"/>
      <c r="AJJ117" s="19"/>
      <c r="AJK117" s="19"/>
      <c r="AJL117" s="19"/>
      <c r="AJM117" s="19"/>
      <c r="AJN117" s="19"/>
      <c r="AJO117" s="19"/>
      <c r="AJP117" s="19"/>
      <c r="AJQ117" s="19"/>
      <c r="AJR117" s="19"/>
      <c r="AJS117" s="19"/>
      <c r="AJT117" s="19"/>
      <c r="AJU117" s="19"/>
      <c r="AJV117" s="19"/>
      <c r="AJW117" s="19"/>
      <c r="AJX117" s="19"/>
      <c r="AJY117" s="19"/>
      <c r="AJZ117" s="19"/>
      <c r="AKA117" s="19"/>
      <c r="AKB117" s="19"/>
      <c r="AKC117" s="19"/>
      <c r="AKD117" s="19"/>
      <c r="AKE117" s="19"/>
      <c r="AKF117" s="19"/>
      <c r="AKG117" s="19"/>
      <c r="AKH117" s="19"/>
      <c r="AKI117" s="19"/>
      <c r="AKJ117" s="19"/>
      <c r="AKK117" s="19"/>
      <c r="AKL117" s="19"/>
      <c r="AKM117" s="19"/>
      <c r="AKN117" s="19"/>
      <c r="AKO117" s="19"/>
      <c r="AKP117" s="19"/>
      <c r="AKQ117" s="19"/>
      <c r="AKR117" s="19"/>
      <c r="AKS117" s="19"/>
      <c r="AKT117" s="19"/>
      <c r="AKU117" s="19"/>
      <c r="AKV117" s="19"/>
      <c r="AKW117" s="19"/>
      <c r="AKX117" s="19"/>
      <c r="AKY117" s="19"/>
      <c r="AKZ117" s="19"/>
      <c r="ALA117" s="19"/>
      <c r="ALB117" s="19"/>
      <c r="ALC117" s="19"/>
      <c r="ALD117" s="19"/>
      <c r="ALE117" s="19"/>
      <c r="ALF117" s="19"/>
      <c r="ALG117" s="19"/>
      <c r="ALH117" s="19"/>
      <c r="ALI117" s="19"/>
      <c r="ALJ117" s="19"/>
      <c r="ALK117" s="19"/>
      <c r="ALL117" s="19"/>
      <c r="ALM117" s="19"/>
      <c r="ALN117" s="19"/>
      <c r="ALO117" s="19"/>
      <c r="ALP117" s="19"/>
      <c r="ALQ117" s="19"/>
      <c r="ALR117" s="19"/>
      <c r="ALS117" s="19"/>
      <c r="ALT117" s="19"/>
      <c r="ALU117" s="19"/>
      <c r="ALV117" s="19"/>
      <c r="ALW117" s="19"/>
      <c r="ALX117" s="19"/>
      <c r="ALY117" s="19"/>
      <c r="ALZ117" s="19"/>
      <c r="AMA117" s="19"/>
      <c r="AMB117" s="19"/>
      <c r="AMC117" s="19"/>
      <c r="AMD117" s="19"/>
      <c r="AME117" s="19"/>
      <c r="AMF117" s="19"/>
      <c r="AMG117" s="19"/>
      <c r="AMH117" s="19"/>
      <c r="AMI117" s="19"/>
      <c r="AMJ117" s="19"/>
      <c r="AMK117" s="19"/>
      <c r="AML117" s="19"/>
      <c r="AMM117" s="19"/>
      <c r="AMN117" s="19"/>
      <c r="AMO117" s="19"/>
      <c r="AMP117" s="19"/>
      <c r="AMQ117" s="19"/>
      <c r="AMR117" s="19"/>
      <c r="AMS117" s="19"/>
      <c r="AMT117" s="19"/>
      <c r="AMU117" s="19"/>
      <c r="AMV117" s="19"/>
      <c r="AMW117" s="19"/>
      <c r="AMX117" s="19"/>
      <c r="AMY117" s="19"/>
      <c r="AMZ117" s="19"/>
      <c r="ANA117" s="19"/>
      <c r="ANB117" s="19"/>
      <c r="ANC117" s="19"/>
      <c r="AND117" s="19"/>
      <c r="ANE117" s="19"/>
      <c r="ANF117" s="19"/>
      <c r="ANG117" s="19"/>
      <c r="ANH117" s="19"/>
      <c r="ANI117" s="19"/>
      <c r="ANJ117" s="19"/>
      <c r="ANK117" s="19"/>
      <c r="ANL117" s="19"/>
      <c r="ANM117" s="19"/>
      <c r="ANN117" s="19"/>
      <c r="ANO117" s="19"/>
      <c r="ANP117" s="19"/>
      <c r="ANQ117" s="19"/>
      <c r="ANR117" s="19"/>
      <c r="ANS117" s="19"/>
      <c r="ANT117" s="19"/>
      <c r="ANU117" s="19"/>
      <c r="ANV117" s="19"/>
      <c r="ANW117" s="19"/>
      <c r="ANX117" s="19"/>
      <c r="ANY117" s="19"/>
      <c r="ANZ117" s="19"/>
      <c r="AOA117" s="19"/>
      <c r="AOB117" s="19"/>
      <c r="AOC117" s="19"/>
      <c r="AOD117" s="19"/>
      <c r="AOE117" s="19"/>
      <c r="AOF117" s="19"/>
      <c r="AOG117" s="19"/>
      <c r="AOH117" s="19"/>
      <c r="AOI117" s="19"/>
      <c r="AOJ117" s="19"/>
      <c r="AOK117" s="19"/>
      <c r="AOL117" s="19"/>
      <c r="AOM117" s="19"/>
      <c r="AON117" s="19"/>
      <c r="AOO117" s="19"/>
      <c r="AOP117" s="19"/>
      <c r="AOQ117" s="19"/>
      <c r="AOR117" s="19"/>
      <c r="AOS117" s="19"/>
      <c r="AOT117" s="19"/>
      <c r="AOU117" s="19"/>
      <c r="AOV117" s="19"/>
      <c r="AOW117" s="19"/>
      <c r="AOX117" s="19"/>
      <c r="AOY117" s="19"/>
      <c r="AOZ117" s="19"/>
      <c r="APA117" s="19"/>
      <c r="APB117" s="19"/>
      <c r="APC117" s="19"/>
      <c r="APD117" s="19"/>
      <c r="APE117" s="19"/>
      <c r="APF117" s="19"/>
      <c r="APG117" s="19"/>
      <c r="APH117" s="19"/>
      <c r="API117" s="19"/>
      <c r="APJ117" s="19"/>
      <c r="APK117" s="19"/>
      <c r="APL117" s="19"/>
      <c r="APM117" s="19"/>
      <c r="APN117" s="19"/>
      <c r="APO117" s="19"/>
      <c r="APP117" s="19"/>
      <c r="APQ117" s="19"/>
      <c r="APR117" s="19"/>
      <c r="APS117" s="19"/>
      <c r="APT117" s="19"/>
      <c r="APU117" s="19"/>
      <c r="APV117" s="19"/>
      <c r="APW117" s="19"/>
      <c r="APX117" s="19"/>
      <c r="APY117" s="19"/>
      <c r="APZ117" s="19"/>
      <c r="AQA117" s="19"/>
      <c r="AQB117" s="19"/>
      <c r="AQC117" s="19"/>
      <c r="AQD117" s="19"/>
      <c r="AQE117" s="19"/>
      <c r="AQF117" s="19"/>
      <c r="AQG117" s="19"/>
      <c r="AQH117" s="19"/>
      <c r="AQI117" s="19"/>
      <c r="AQJ117" s="19"/>
      <c r="AQK117" s="19"/>
      <c r="AQL117" s="19"/>
      <c r="AQM117" s="19"/>
      <c r="AQN117" s="19"/>
      <c r="AQO117" s="19"/>
      <c r="AQP117" s="19"/>
      <c r="AQQ117" s="19"/>
      <c r="AQR117" s="19"/>
      <c r="AQS117" s="19"/>
      <c r="AQT117" s="19"/>
      <c r="AQU117" s="19"/>
      <c r="AQV117" s="19"/>
      <c r="AQW117" s="19"/>
      <c r="AQX117" s="19"/>
      <c r="AQY117" s="19"/>
      <c r="AQZ117" s="19"/>
      <c r="ARA117" s="19"/>
      <c r="ARB117" s="19"/>
      <c r="ARC117" s="19"/>
      <c r="ARD117" s="19"/>
      <c r="ARE117" s="19"/>
      <c r="ARF117" s="19"/>
      <c r="ARG117" s="19"/>
      <c r="ARH117" s="19"/>
      <c r="ARI117" s="19"/>
      <c r="ARJ117" s="19"/>
      <c r="ARK117" s="19"/>
      <c r="ARL117" s="19"/>
      <c r="ARM117" s="19"/>
      <c r="ARN117" s="19"/>
      <c r="ARO117" s="19"/>
      <c r="ARP117" s="19"/>
      <c r="ARQ117" s="19"/>
      <c r="ARR117" s="19"/>
      <c r="ARS117" s="19"/>
      <c r="ART117" s="19"/>
      <c r="ARU117" s="19"/>
      <c r="ARV117" s="19"/>
      <c r="ARW117" s="19"/>
      <c r="ARX117" s="19"/>
      <c r="ARY117" s="19"/>
      <c r="ARZ117" s="19"/>
      <c r="ASA117" s="19"/>
      <c r="ASB117" s="19"/>
      <c r="ASC117" s="19"/>
      <c r="ASD117" s="19"/>
      <c r="ASE117" s="19"/>
      <c r="ASF117" s="19"/>
      <c r="ASG117" s="19"/>
      <c r="ASH117" s="19"/>
      <c r="ASI117" s="19"/>
      <c r="ASJ117" s="19"/>
      <c r="ASK117" s="19"/>
      <c r="ASL117" s="19"/>
      <c r="ASM117" s="19"/>
      <c r="ASN117" s="19"/>
      <c r="ASO117" s="19"/>
      <c r="ASP117" s="19"/>
      <c r="ASQ117" s="19"/>
      <c r="ASR117" s="19"/>
      <c r="ASS117" s="19"/>
      <c r="AST117" s="19"/>
      <c r="ASU117" s="19"/>
      <c r="ASV117" s="19"/>
      <c r="ASW117" s="19"/>
      <c r="ASX117" s="19"/>
      <c r="ASY117" s="19"/>
      <c r="ASZ117" s="19"/>
      <c r="ATA117" s="19"/>
      <c r="ATB117" s="19"/>
      <c r="ATC117" s="19"/>
      <c r="ATD117" s="19"/>
      <c r="ATE117" s="19"/>
      <c r="ATF117" s="19"/>
      <c r="ATG117" s="19"/>
      <c r="ATH117" s="19"/>
      <c r="ATI117" s="19"/>
      <c r="ATJ117" s="19"/>
      <c r="ATK117" s="19"/>
      <c r="ATL117" s="19"/>
      <c r="ATM117" s="19"/>
      <c r="ATN117" s="19"/>
      <c r="ATO117" s="19"/>
      <c r="ATP117" s="19"/>
      <c r="ATQ117" s="19"/>
      <c r="ATR117" s="19"/>
      <c r="ATS117" s="19"/>
      <c r="ATT117" s="19"/>
      <c r="ATU117" s="19"/>
      <c r="ATV117" s="19"/>
      <c r="ATW117" s="19"/>
      <c r="ATX117" s="19"/>
      <c r="ATY117" s="19"/>
      <c r="ATZ117" s="19"/>
      <c r="AUA117" s="19"/>
      <c r="AUB117" s="19"/>
      <c r="AUC117" s="19"/>
      <c r="AUD117" s="19"/>
      <c r="AUE117" s="19"/>
      <c r="AUF117" s="19"/>
      <c r="AUG117" s="19"/>
      <c r="AUH117" s="19"/>
      <c r="AUI117" s="19"/>
      <c r="AUJ117" s="19"/>
      <c r="AUK117" s="19"/>
      <c r="AUL117" s="19"/>
      <c r="AUM117" s="19"/>
      <c r="AUN117" s="19"/>
      <c r="AUO117" s="19"/>
      <c r="AUP117" s="19"/>
      <c r="AUQ117" s="19"/>
      <c r="AUR117" s="19"/>
      <c r="AUS117" s="19"/>
      <c r="AUT117" s="19"/>
      <c r="AUU117" s="19"/>
      <c r="AUV117" s="19"/>
      <c r="AUW117" s="19"/>
      <c r="AUX117" s="19"/>
      <c r="AUY117" s="19"/>
      <c r="AUZ117" s="19"/>
      <c r="AVA117" s="19"/>
      <c r="AVB117" s="19"/>
      <c r="AVC117" s="19"/>
      <c r="AVD117" s="19"/>
      <c r="AVE117" s="19"/>
      <c r="AVF117" s="19"/>
      <c r="AVG117" s="19"/>
      <c r="AVH117" s="19"/>
      <c r="AVI117" s="19"/>
      <c r="AVJ117" s="19"/>
      <c r="AVK117" s="19"/>
      <c r="AVL117" s="19"/>
      <c r="AVM117" s="19"/>
      <c r="AVN117" s="19"/>
      <c r="AVO117" s="19"/>
      <c r="AVP117" s="19"/>
      <c r="AVQ117" s="19"/>
      <c r="AVR117" s="19"/>
      <c r="AVS117" s="19"/>
      <c r="AVT117" s="19"/>
      <c r="AVU117" s="19"/>
      <c r="AVV117" s="19"/>
      <c r="AVW117" s="19"/>
      <c r="AVX117" s="19"/>
      <c r="AVY117" s="19"/>
      <c r="AVZ117" s="19"/>
      <c r="AWA117" s="19"/>
      <c r="AWB117" s="19"/>
      <c r="AWC117" s="19"/>
      <c r="AWD117" s="19"/>
      <c r="AWE117" s="19"/>
      <c r="AWF117" s="19"/>
      <c r="AWG117" s="19"/>
      <c r="AWH117" s="19"/>
      <c r="AWI117" s="19"/>
      <c r="AWJ117" s="19"/>
      <c r="AWK117" s="19"/>
      <c r="AWL117" s="19"/>
      <c r="AWM117" s="19"/>
      <c r="AWN117" s="19"/>
      <c r="AWO117" s="19"/>
      <c r="AWP117" s="19"/>
      <c r="AWQ117" s="19"/>
      <c r="AWR117" s="19"/>
      <c r="AWS117" s="19"/>
      <c r="AWT117" s="19"/>
      <c r="AWU117" s="19"/>
      <c r="AWV117" s="19"/>
      <c r="AWW117" s="19"/>
      <c r="AWX117" s="19"/>
      <c r="AWY117" s="19"/>
      <c r="AWZ117" s="19"/>
      <c r="AXA117" s="19"/>
      <c r="AXB117" s="19"/>
      <c r="AXC117" s="19"/>
      <c r="AXD117" s="19"/>
      <c r="AXE117" s="19"/>
      <c r="AXF117" s="19"/>
      <c r="AXG117" s="19"/>
      <c r="AXH117" s="19"/>
      <c r="AXI117" s="19"/>
      <c r="AXJ117" s="19"/>
      <c r="AXK117" s="19"/>
      <c r="AXL117" s="19"/>
      <c r="AXM117" s="19"/>
      <c r="AXN117" s="19"/>
      <c r="AXO117" s="19"/>
      <c r="AXP117" s="19"/>
      <c r="AXQ117" s="19"/>
      <c r="AXR117" s="19"/>
      <c r="AXS117" s="19"/>
      <c r="AXT117" s="19"/>
      <c r="AXU117" s="19"/>
      <c r="AXV117" s="19"/>
      <c r="AXW117" s="19"/>
      <c r="AXX117" s="19"/>
      <c r="AXY117" s="19"/>
      <c r="AXZ117" s="19"/>
      <c r="AYA117" s="19"/>
      <c r="AYB117" s="19"/>
      <c r="AYC117" s="19"/>
      <c r="AYD117" s="19"/>
      <c r="AYE117" s="19"/>
      <c r="AYF117" s="19"/>
      <c r="AYG117" s="19"/>
      <c r="AYH117" s="19"/>
      <c r="AYI117" s="19"/>
      <c r="AYJ117" s="19"/>
      <c r="AYK117" s="19"/>
      <c r="AYL117" s="19"/>
      <c r="AYM117" s="19"/>
      <c r="AYN117" s="19"/>
      <c r="AYO117" s="19"/>
      <c r="AYP117" s="19"/>
      <c r="AYQ117" s="19"/>
      <c r="AYR117" s="19"/>
      <c r="AYS117" s="19"/>
      <c r="AYT117" s="19"/>
      <c r="AYU117" s="19"/>
      <c r="AYV117" s="19"/>
      <c r="AYW117" s="19"/>
      <c r="AYX117" s="19"/>
      <c r="AYY117" s="19"/>
      <c r="AYZ117" s="19"/>
      <c r="AZA117" s="19"/>
      <c r="AZB117" s="19"/>
      <c r="AZC117" s="19"/>
      <c r="AZD117" s="19"/>
      <c r="AZE117" s="19"/>
      <c r="AZF117" s="19"/>
      <c r="AZG117" s="19"/>
      <c r="AZH117" s="19"/>
      <c r="AZI117" s="19"/>
      <c r="AZJ117" s="19"/>
      <c r="AZK117" s="19"/>
      <c r="AZL117" s="19"/>
      <c r="AZM117" s="19"/>
      <c r="AZN117" s="19"/>
      <c r="AZO117" s="19"/>
      <c r="AZP117" s="19"/>
      <c r="AZQ117" s="19"/>
      <c r="AZR117" s="19"/>
      <c r="AZS117" s="19"/>
      <c r="AZT117" s="19"/>
      <c r="AZU117" s="19"/>
      <c r="AZV117" s="19"/>
      <c r="AZW117" s="19"/>
      <c r="AZX117" s="19"/>
      <c r="AZY117" s="19"/>
      <c r="AZZ117" s="19"/>
      <c r="BAA117" s="19"/>
      <c r="BAB117" s="19"/>
      <c r="BAC117" s="19"/>
      <c r="BAD117" s="19"/>
      <c r="BAE117" s="19"/>
      <c r="BAF117" s="19"/>
      <c r="BAG117" s="19"/>
      <c r="BAH117" s="19"/>
      <c r="BAI117" s="19"/>
      <c r="BAJ117" s="19"/>
      <c r="BAK117" s="19"/>
      <c r="BAL117" s="19"/>
      <c r="BAM117" s="19"/>
      <c r="BAN117" s="19"/>
      <c r="BAO117" s="19"/>
      <c r="BAP117" s="19"/>
      <c r="BAQ117" s="19"/>
      <c r="BAR117" s="19"/>
      <c r="BAS117" s="19"/>
      <c r="BAT117" s="19"/>
      <c r="BAU117" s="19"/>
      <c r="BAV117" s="19"/>
      <c r="BAW117" s="19"/>
      <c r="BAX117" s="19"/>
      <c r="BAY117" s="19"/>
      <c r="BAZ117" s="19"/>
      <c r="BBA117" s="19"/>
      <c r="BBB117" s="19"/>
      <c r="BBC117" s="19"/>
      <c r="BBD117" s="19"/>
      <c r="BBE117" s="19"/>
      <c r="BBF117" s="19"/>
      <c r="BBG117" s="19"/>
      <c r="BBH117" s="19"/>
      <c r="BBI117" s="19"/>
      <c r="BBJ117" s="19"/>
      <c r="BBK117" s="19"/>
      <c r="BBL117" s="19"/>
      <c r="BBM117" s="19"/>
      <c r="BBN117" s="19"/>
      <c r="BBO117" s="19"/>
      <c r="BBP117" s="19"/>
      <c r="BBQ117" s="19"/>
      <c r="BBR117" s="19"/>
      <c r="BBS117" s="19"/>
      <c r="BBT117" s="19"/>
      <c r="BBU117" s="19"/>
      <c r="BBV117" s="19"/>
      <c r="BBW117" s="19"/>
      <c r="BBX117" s="19"/>
      <c r="BBY117" s="19"/>
      <c r="BBZ117" s="19"/>
      <c r="BCA117" s="19"/>
      <c r="BCB117" s="19"/>
      <c r="BCC117" s="19"/>
      <c r="BCD117" s="19"/>
      <c r="BCE117" s="19"/>
      <c r="BCF117" s="19"/>
      <c r="BCG117" s="19"/>
      <c r="BCH117" s="19"/>
      <c r="BCI117" s="19"/>
      <c r="BCJ117" s="19"/>
      <c r="BCK117" s="19"/>
      <c r="BCL117" s="19"/>
      <c r="BCM117" s="19"/>
      <c r="BCN117" s="19"/>
      <c r="BCO117" s="19"/>
      <c r="BCP117" s="19"/>
      <c r="BCQ117" s="19"/>
      <c r="BCR117" s="19"/>
      <c r="BCS117" s="19"/>
      <c r="BCT117" s="19"/>
      <c r="BCU117" s="19"/>
      <c r="BCV117" s="19"/>
      <c r="BCW117" s="19"/>
      <c r="BCX117" s="19"/>
      <c r="BCY117" s="19"/>
      <c r="BCZ117" s="19"/>
      <c r="BDA117" s="19"/>
      <c r="BDB117" s="19"/>
      <c r="BDC117" s="19"/>
      <c r="BDD117" s="19"/>
      <c r="BDE117" s="19"/>
      <c r="BDF117" s="19"/>
      <c r="BDG117" s="19"/>
      <c r="BDH117" s="19"/>
      <c r="BDI117" s="19"/>
      <c r="BDJ117" s="19"/>
      <c r="BDK117" s="19"/>
      <c r="BDL117" s="19"/>
      <c r="BDM117" s="19"/>
      <c r="BDN117" s="19"/>
      <c r="BDO117" s="19"/>
      <c r="BDP117" s="19"/>
      <c r="BDQ117" s="19"/>
      <c r="BDR117" s="19"/>
      <c r="BDS117" s="19"/>
      <c r="BDT117" s="19"/>
      <c r="BDU117" s="19"/>
      <c r="BDV117" s="19"/>
      <c r="BDW117" s="19"/>
      <c r="BDX117" s="19"/>
      <c r="BDY117" s="19"/>
      <c r="BDZ117" s="19"/>
      <c r="BEA117" s="19"/>
      <c r="BEB117" s="19"/>
      <c r="BEC117" s="19"/>
      <c r="BED117" s="19"/>
      <c r="BEE117" s="19"/>
      <c r="BEF117" s="19"/>
      <c r="BEG117" s="19"/>
      <c r="BEH117" s="19"/>
      <c r="BEI117" s="19"/>
      <c r="BEJ117" s="19"/>
      <c r="BEK117" s="19"/>
      <c r="BEL117" s="19"/>
      <c r="BEM117" s="19"/>
      <c r="BEN117" s="19"/>
      <c r="BEO117" s="19"/>
      <c r="BEP117" s="19"/>
    </row>
    <row r="118" spans="1:1498" x14ac:dyDescent="0.2">
      <c r="A118" s="31">
        <v>117</v>
      </c>
      <c r="B118" s="16">
        <v>103</v>
      </c>
      <c r="C118" s="31">
        <v>0</v>
      </c>
      <c r="D118" s="31">
        <v>0</v>
      </c>
      <c r="E118" s="16" t="s">
        <v>2141</v>
      </c>
      <c r="F118" s="16"/>
      <c r="G118" s="4" t="s">
        <v>4447</v>
      </c>
      <c r="H118" s="4" t="s">
        <v>4448</v>
      </c>
      <c r="I118" s="4" t="s">
        <v>4449</v>
      </c>
      <c r="J118" s="16">
        <v>2013</v>
      </c>
      <c r="K118" s="16">
        <v>63</v>
      </c>
      <c r="L118" s="4"/>
      <c r="M118" s="4"/>
      <c r="N118" s="45" t="s">
        <v>4450</v>
      </c>
      <c r="O118" s="77" t="s">
        <v>4451</v>
      </c>
      <c r="P118" s="4" t="s">
        <v>4452</v>
      </c>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row>
    <row r="119" spans="1:1498" ht="11.25" customHeight="1" x14ac:dyDescent="0.2">
      <c r="A119" s="31">
        <v>118</v>
      </c>
      <c r="B119" s="16">
        <v>104</v>
      </c>
      <c r="C119" s="31">
        <v>0</v>
      </c>
      <c r="D119" s="31">
        <v>0</v>
      </c>
      <c r="E119" s="16" t="s">
        <v>2141</v>
      </c>
      <c r="F119" s="16"/>
      <c r="G119" s="4" t="s">
        <v>4453</v>
      </c>
      <c r="H119" s="4" t="s">
        <v>4454</v>
      </c>
      <c r="I119" s="4" t="s">
        <v>3779</v>
      </c>
      <c r="J119" s="16">
        <v>2013</v>
      </c>
      <c r="K119" s="16">
        <v>38</v>
      </c>
      <c r="L119" s="4"/>
      <c r="M119" s="4"/>
      <c r="N119" s="45" t="s">
        <v>4455</v>
      </c>
      <c r="O119" s="77" t="s">
        <v>4456</v>
      </c>
      <c r="P119" s="4" t="s">
        <v>4457</v>
      </c>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row>
    <row r="120" spans="1:1498" ht="11.25" customHeight="1" x14ac:dyDescent="0.2">
      <c r="A120" s="31">
        <v>119</v>
      </c>
      <c r="B120" s="16">
        <v>105</v>
      </c>
      <c r="C120" s="31">
        <v>0</v>
      </c>
      <c r="D120" s="31">
        <v>0</v>
      </c>
      <c r="E120" s="19" t="s">
        <v>2141</v>
      </c>
      <c r="G120" s="6" t="s">
        <v>4458</v>
      </c>
      <c r="H120" s="6" t="s">
        <v>4459</v>
      </c>
      <c r="I120" s="6" t="s">
        <v>2878</v>
      </c>
      <c r="J120" s="19">
        <v>2013</v>
      </c>
      <c r="K120" s="19">
        <v>165</v>
      </c>
      <c r="N120" s="47" t="s">
        <v>4460</v>
      </c>
      <c r="O120" s="77" t="s">
        <v>4461</v>
      </c>
      <c r="P120" s="6" t="s">
        <v>4462</v>
      </c>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row>
    <row r="121" spans="1:1498" ht="11.25" customHeight="1" x14ac:dyDescent="0.2">
      <c r="A121" s="31">
        <v>120</v>
      </c>
      <c r="B121" s="16">
        <v>106</v>
      </c>
      <c r="C121" s="31">
        <v>0</v>
      </c>
      <c r="D121" s="31">
        <v>0</v>
      </c>
      <c r="E121" s="16" t="s">
        <v>2141</v>
      </c>
      <c r="F121" s="16"/>
      <c r="G121" s="4" t="s">
        <v>4463</v>
      </c>
      <c r="H121" s="4" t="s">
        <v>4464</v>
      </c>
      <c r="I121" s="4" t="s">
        <v>4175</v>
      </c>
      <c r="J121" s="16">
        <v>2013</v>
      </c>
      <c r="K121" s="16">
        <v>8</v>
      </c>
      <c r="L121" s="4"/>
      <c r="M121" s="4"/>
      <c r="N121" s="45" t="s">
        <v>4465</v>
      </c>
      <c r="O121" s="77" t="s">
        <v>4466</v>
      </c>
      <c r="P121" s="4" t="s">
        <v>4467</v>
      </c>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row>
    <row r="122" spans="1:1498" x14ac:dyDescent="0.2">
      <c r="A122" s="31">
        <v>121</v>
      </c>
      <c r="B122" s="16">
        <v>107</v>
      </c>
      <c r="C122" s="31">
        <v>0</v>
      </c>
      <c r="D122" s="31">
        <v>0</v>
      </c>
      <c r="E122" s="16" t="s">
        <v>2141</v>
      </c>
      <c r="F122" s="16"/>
      <c r="G122" s="4" t="s">
        <v>4468</v>
      </c>
      <c r="H122" s="4" t="s">
        <v>4469</v>
      </c>
      <c r="I122" s="4" t="s">
        <v>3999</v>
      </c>
      <c r="J122" s="16">
        <v>2013</v>
      </c>
      <c r="K122" s="16">
        <v>19</v>
      </c>
      <c r="L122" s="4"/>
      <c r="M122" s="4"/>
      <c r="N122" s="45" t="s">
        <v>4470</v>
      </c>
      <c r="O122" s="77" t="s">
        <v>4471</v>
      </c>
      <c r="P122" s="4" t="s">
        <v>4472</v>
      </c>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row>
    <row r="123" spans="1:1498" ht="11.25" customHeight="1" x14ac:dyDescent="0.2">
      <c r="A123" s="31">
        <v>122</v>
      </c>
      <c r="B123" s="16">
        <v>108</v>
      </c>
      <c r="C123" s="31">
        <v>0</v>
      </c>
      <c r="D123" s="31">
        <v>0</v>
      </c>
      <c r="E123" s="16" t="s">
        <v>2141</v>
      </c>
      <c r="F123" s="16"/>
      <c r="G123" s="4" t="s">
        <v>4473</v>
      </c>
      <c r="H123" s="4" t="s">
        <v>4474</v>
      </c>
      <c r="I123" s="4" t="s">
        <v>4175</v>
      </c>
      <c r="J123" s="16">
        <v>2013</v>
      </c>
      <c r="K123" s="16">
        <v>8</v>
      </c>
      <c r="L123" s="4"/>
      <c r="M123" s="4"/>
      <c r="N123" s="45" t="s">
        <v>4475</v>
      </c>
      <c r="O123" s="77" t="s">
        <v>4476</v>
      </c>
      <c r="P123" s="4" t="s">
        <v>4477</v>
      </c>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row>
    <row r="124" spans="1:1498" x14ac:dyDescent="0.2">
      <c r="A124" s="31">
        <v>123</v>
      </c>
      <c r="B124" s="16">
        <v>109</v>
      </c>
      <c r="C124" s="31">
        <v>0</v>
      </c>
      <c r="D124" s="31">
        <v>0</v>
      </c>
      <c r="E124" s="16" t="s">
        <v>2141</v>
      </c>
      <c r="F124" s="16"/>
      <c r="G124" s="4" t="s">
        <v>4196</v>
      </c>
      <c r="H124" s="4" t="s">
        <v>62</v>
      </c>
      <c r="I124" s="4" t="s">
        <v>4478</v>
      </c>
      <c r="J124" s="16">
        <v>2013</v>
      </c>
      <c r="K124" s="16" t="s">
        <v>4479</v>
      </c>
      <c r="L124" s="4"/>
      <c r="M124" s="4"/>
      <c r="N124" s="45" t="s">
        <v>4480</v>
      </c>
      <c r="O124" s="77" t="s">
        <v>4481</v>
      </c>
      <c r="P124" s="4" t="s">
        <v>4482</v>
      </c>
      <c r="Q124" s="16"/>
      <c r="R124" s="16"/>
      <c r="S124" s="16"/>
    </row>
    <row r="125" spans="1:1498" ht="11.25" customHeight="1" x14ac:dyDescent="0.2">
      <c r="A125" s="31">
        <v>124</v>
      </c>
      <c r="B125" s="16">
        <v>110</v>
      </c>
      <c r="C125" s="31">
        <v>0</v>
      </c>
      <c r="D125" s="31">
        <v>0</v>
      </c>
      <c r="E125" s="16" t="s">
        <v>2141</v>
      </c>
      <c r="F125" s="16"/>
      <c r="G125" s="4" t="s">
        <v>4483</v>
      </c>
      <c r="H125" s="4" t="s">
        <v>30</v>
      </c>
      <c r="I125" s="4" t="s">
        <v>2878</v>
      </c>
      <c r="J125" s="16">
        <v>2013</v>
      </c>
      <c r="K125" s="16">
        <v>162</v>
      </c>
      <c r="L125" s="4"/>
      <c r="M125" s="4"/>
      <c r="N125" s="45" t="s">
        <v>4484</v>
      </c>
      <c r="O125" s="77" t="s">
        <v>4485</v>
      </c>
      <c r="P125" s="4" t="s">
        <v>4486</v>
      </c>
      <c r="Q125" s="16"/>
      <c r="R125" s="16"/>
      <c r="S125" s="16"/>
    </row>
    <row r="126" spans="1:1498" x14ac:dyDescent="0.2">
      <c r="A126" s="31">
        <v>125</v>
      </c>
      <c r="B126" s="16">
        <v>111</v>
      </c>
      <c r="C126" s="31">
        <v>0</v>
      </c>
      <c r="D126" s="31">
        <v>0</v>
      </c>
      <c r="E126" s="19" t="s">
        <v>2141</v>
      </c>
      <c r="G126" s="6" t="s">
        <v>4487</v>
      </c>
      <c r="H126" s="6" t="s">
        <v>4488</v>
      </c>
      <c r="I126" s="6" t="s">
        <v>4489</v>
      </c>
      <c r="J126" s="19">
        <v>2013</v>
      </c>
      <c r="K126" s="19" t="s">
        <v>4490</v>
      </c>
      <c r="N126" s="47" t="s">
        <v>4491</v>
      </c>
      <c r="O126" s="77" t="s">
        <v>4492</v>
      </c>
      <c r="P126" s="6" t="s">
        <v>4493</v>
      </c>
      <c r="Q126" s="16"/>
      <c r="R126" s="16"/>
      <c r="S126" s="16"/>
    </row>
    <row r="127" spans="1:1498" x14ac:dyDescent="0.2">
      <c r="A127" s="31">
        <v>126</v>
      </c>
      <c r="B127" s="16">
        <v>112</v>
      </c>
      <c r="C127" s="31">
        <v>0</v>
      </c>
      <c r="D127" s="31">
        <v>0</v>
      </c>
      <c r="E127" s="16" t="s">
        <v>2141</v>
      </c>
      <c r="F127" s="16"/>
      <c r="G127" s="4" t="s">
        <v>4494</v>
      </c>
      <c r="H127" s="4" t="s">
        <v>4495</v>
      </c>
      <c r="I127" s="4" t="s">
        <v>2882</v>
      </c>
      <c r="J127" s="16">
        <v>2013</v>
      </c>
      <c r="K127" s="16">
        <v>27</v>
      </c>
      <c r="L127" s="4"/>
      <c r="M127" s="4"/>
      <c r="N127" s="45" t="s">
        <v>4496</v>
      </c>
      <c r="O127" s="77" t="s">
        <v>4497</v>
      </c>
      <c r="P127" s="4" t="s">
        <v>4498</v>
      </c>
      <c r="Q127" s="16"/>
      <c r="R127" s="16"/>
      <c r="S127" s="16"/>
    </row>
    <row r="128" spans="1:1498" ht="11.25" customHeight="1" x14ac:dyDescent="0.2">
      <c r="A128" s="31">
        <v>127</v>
      </c>
      <c r="B128" s="16">
        <v>113</v>
      </c>
      <c r="C128" s="31">
        <v>0</v>
      </c>
      <c r="D128" s="31">
        <v>0</v>
      </c>
      <c r="E128" s="16" t="s">
        <v>2141</v>
      </c>
      <c r="F128" s="16"/>
      <c r="G128" s="4" t="s">
        <v>4499</v>
      </c>
      <c r="H128" s="4" t="s">
        <v>4500</v>
      </c>
      <c r="I128" s="4" t="s">
        <v>4501</v>
      </c>
      <c r="J128" s="16">
        <v>2014</v>
      </c>
      <c r="K128" s="16">
        <v>146</v>
      </c>
      <c r="L128" s="4"/>
      <c r="M128" s="4"/>
      <c r="N128" s="45" t="s">
        <v>4502</v>
      </c>
      <c r="O128" s="83" t="s">
        <v>4503</v>
      </c>
      <c r="P128" s="4" t="s">
        <v>4504</v>
      </c>
      <c r="Q128" s="16"/>
      <c r="R128" s="16"/>
      <c r="S128" s="16"/>
    </row>
    <row r="129" spans="1:1498" ht="11.25" customHeight="1" x14ac:dyDescent="0.2">
      <c r="A129" s="31">
        <v>128</v>
      </c>
      <c r="B129" s="16">
        <v>114</v>
      </c>
      <c r="C129" s="31">
        <v>0</v>
      </c>
      <c r="D129" s="31">
        <v>0</v>
      </c>
      <c r="E129" s="16" t="s">
        <v>2141</v>
      </c>
      <c r="F129" s="16"/>
      <c r="G129" s="4" t="s">
        <v>4505</v>
      </c>
      <c r="H129" s="4" t="s">
        <v>342</v>
      </c>
      <c r="I129" s="4" t="s">
        <v>2878</v>
      </c>
      <c r="J129" s="16">
        <v>2014</v>
      </c>
      <c r="K129" s="16">
        <v>180</v>
      </c>
      <c r="L129" s="4"/>
      <c r="M129" s="4"/>
      <c r="N129" s="45" t="s">
        <v>4506</v>
      </c>
      <c r="O129" s="77" t="s">
        <v>4507</v>
      </c>
      <c r="P129" s="4" t="s">
        <v>4508</v>
      </c>
      <c r="Q129" s="16"/>
      <c r="R129" s="16"/>
      <c r="S129" s="16"/>
    </row>
    <row r="130" spans="1:1498" ht="11.25" customHeight="1" x14ac:dyDescent="0.2">
      <c r="A130" s="31">
        <v>129</v>
      </c>
      <c r="B130" s="16">
        <v>115</v>
      </c>
      <c r="C130" s="31">
        <v>0</v>
      </c>
      <c r="D130" s="31">
        <v>0</v>
      </c>
      <c r="E130" s="16" t="s">
        <v>2141</v>
      </c>
      <c r="F130" s="16"/>
      <c r="G130" s="4" t="s">
        <v>4509</v>
      </c>
      <c r="H130" s="4" t="s">
        <v>228</v>
      </c>
      <c r="I130" s="4" t="s">
        <v>4510</v>
      </c>
      <c r="J130" s="16">
        <v>2014</v>
      </c>
      <c r="K130" s="16">
        <v>90</v>
      </c>
      <c r="L130" s="4"/>
      <c r="M130" s="4"/>
      <c r="N130" s="45" t="s">
        <v>4511</v>
      </c>
      <c r="O130" s="77" t="s">
        <v>4512</v>
      </c>
      <c r="P130" s="4" t="s">
        <v>4513</v>
      </c>
      <c r="Q130" s="16"/>
      <c r="R130" s="16"/>
      <c r="S130" s="16"/>
    </row>
    <row r="131" spans="1:1498" x14ac:dyDescent="0.2">
      <c r="A131" s="31">
        <v>130</v>
      </c>
      <c r="B131" s="16">
        <v>116</v>
      </c>
      <c r="C131" s="31">
        <v>0</v>
      </c>
      <c r="D131" s="31">
        <v>0</v>
      </c>
      <c r="E131" s="16" t="s">
        <v>2141</v>
      </c>
      <c r="F131" s="16"/>
      <c r="G131" s="4" t="s">
        <v>4514</v>
      </c>
      <c r="H131" s="4" t="s">
        <v>65</v>
      </c>
      <c r="I131" s="4" t="s">
        <v>4515</v>
      </c>
      <c r="J131" s="16">
        <v>2014</v>
      </c>
      <c r="K131" s="16">
        <v>1</v>
      </c>
      <c r="L131" s="4"/>
      <c r="M131" s="4"/>
      <c r="N131" s="45" t="s">
        <v>4516</v>
      </c>
      <c r="O131" s="77" t="s">
        <v>4517</v>
      </c>
      <c r="P131" s="4" t="s">
        <v>4518</v>
      </c>
      <c r="Q131" s="16"/>
      <c r="R131" s="16"/>
      <c r="S131" s="16"/>
    </row>
    <row r="132" spans="1:1498" x14ac:dyDescent="0.2">
      <c r="A132" s="31">
        <v>131</v>
      </c>
      <c r="B132" s="16">
        <v>117</v>
      </c>
      <c r="C132" s="31">
        <v>1</v>
      </c>
      <c r="D132" s="31">
        <v>0</v>
      </c>
      <c r="E132" s="16" t="s">
        <v>2145</v>
      </c>
      <c r="F132" s="16"/>
      <c r="G132" s="4" t="s">
        <v>5000</v>
      </c>
      <c r="H132" s="4" t="s">
        <v>5001</v>
      </c>
      <c r="I132" s="4" t="s">
        <v>5002</v>
      </c>
      <c r="J132" s="16">
        <v>2007</v>
      </c>
      <c r="K132" s="16"/>
      <c r="L132" s="4" t="s">
        <v>5003</v>
      </c>
      <c r="M132" s="4" t="s">
        <v>5004</v>
      </c>
      <c r="N132" s="45"/>
      <c r="O132" s="77" t="s">
        <v>5005</v>
      </c>
      <c r="P132" s="4" t="s">
        <v>5006</v>
      </c>
      <c r="Q132" s="16"/>
      <c r="R132" s="16"/>
      <c r="S132" s="16"/>
    </row>
    <row r="133" spans="1:1498" s="81" customFormat="1" x14ac:dyDescent="0.2">
      <c r="A133" s="31">
        <v>132</v>
      </c>
      <c r="B133" s="16">
        <v>117</v>
      </c>
      <c r="C133" s="31">
        <v>1</v>
      </c>
      <c r="D133" s="31">
        <v>1</v>
      </c>
      <c r="E133" s="16" t="s">
        <v>2141</v>
      </c>
      <c r="F133" s="16"/>
      <c r="G133" s="4" t="s">
        <v>3785</v>
      </c>
      <c r="H133" s="4" t="s">
        <v>274</v>
      </c>
      <c r="I133" s="4" t="s">
        <v>2882</v>
      </c>
      <c r="J133" s="16">
        <v>2014</v>
      </c>
      <c r="K133" s="16">
        <v>29</v>
      </c>
      <c r="L133" s="4"/>
      <c r="M133" s="4"/>
      <c r="N133" s="45" t="s">
        <v>3786</v>
      </c>
      <c r="O133" s="77" t="s">
        <v>3787</v>
      </c>
      <c r="P133" s="4" t="s">
        <v>5007</v>
      </c>
      <c r="Q133" s="79" t="s">
        <v>5008</v>
      </c>
      <c r="R133" s="78"/>
      <c r="S133" s="78"/>
    </row>
    <row r="134" spans="1:1498" s="81" customFormat="1" ht="11.25" customHeight="1" x14ac:dyDescent="0.2">
      <c r="A134" s="31">
        <v>133</v>
      </c>
      <c r="B134" s="16">
        <v>118</v>
      </c>
      <c r="C134" s="31">
        <v>0</v>
      </c>
      <c r="D134" s="31">
        <v>0</v>
      </c>
      <c r="E134" s="19" t="s">
        <v>2141</v>
      </c>
      <c r="F134" s="19"/>
      <c r="G134" s="6" t="s">
        <v>4519</v>
      </c>
      <c r="H134" s="6" t="s">
        <v>1534</v>
      </c>
      <c r="I134" s="6" t="s">
        <v>4175</v>
      </c>
      <c r="J134" s="19">
        <v>2014</v>
      </c>
      <c r="K134" s="19" t="s">
        <v>4520</v>
      </c>
      <c r="L134" s="6"/>
      <c r="M134" s="6"/>
      <c r="N134" s="47" t="s">
        <v>4521</v>
      </c>
      <c r="O134" s="77" t="s">
        <v>4522</v>
      </c>
      <c r="P134" s="6" t="s">
        <v>4523</v>
      </c>
      <c r="Q134" s="78"/>
      <c r="R134" s="78"/>
      <c r="S134" s="78"/>
    </row>
    <row r="135" spans="1:1498" ht="11.25" customHeight="1" x14ac:dyDescent="0.2">
      <c r="A135" s="31">
        <v>134</v>
      </c>
      <c r="B135" s="16">
        <v>119</v>
      </c>
      <c r="C135" s="31">
        <v>0</v>
      </c>
      <c r="D135" s="31">
        <v>0</v>
      </c>
      <c r="E135" s="16" t="s">
        <v>2141</v>
      </c>
      <c r="F135" s="16"/>
      <c r="G135" s="4" t="s">
        <v>4524</v>
      </c>
      <c r="H135" s="4" t="s">
        <v>4525</v>
      </c>
      <c r="I135" s="4" t="s">
        <v>4526</v>
      </c>
      <c r="J135" s="16">
        <v>2014</v>
      </c>
      <c r="K135" s="16">
        <v>43</v>
      </c>
      <c r="L135" s="4"/>
      <c r="M135" s="4"/>
      <c r="N135" s="45" t="s">
        <v>4527</v>
      </c>
      <c r="O135" s="77" t="s">
        <v>4528</v>
      </c>
      <c r="P135" s="4" t="s">
        <v>4529</v>
      </c>
      <c r="Q135" s="16"/>
      <c r="R135" s="16"/>
      <c r="S135" s="16"/>
    </row>
    <row r="136" spans="1:1498" x14ac:dyDescent="0.2">
      <c r="A136" s="31">
        <v>135</v>
      </c>
      <c r="B136" s="16">
        <v>120</v>
      </c>
      <c r="C136" s="31">
        <v>0</v>
      </c>
      <c r="D136" s="31">
        <v>0</v>
      </c>
      <c r="E136" s="16" t="s">
        <v>2141</v>
      </c>
      <c r="F136" s="16"/>
      <c r="G136" s="4" t="s">
        <v>4530</v>
      </c>
      <c r="H136" s="4" t="s">
        <v>14</v>
      </c>
      <c r="I136" s="4" t="s">
        <v>4531</v>
      </c>
      <c r="J136" s="16">
        <v>2014</v>
      </c>
      <c r="K136" s="16">
        <v>51</v>
      </c>
      <c r="L136" s="4"/>
      <c r="M136" s="4"/>
      <c r="N136" s="45" t="s">
        <v>4532</v>
      </c>
      <c r="O136" s="77" t="s">
        <v>4533</v>
      </c>
      <c r="P136" s="4" t="s">
        <v>4534</v>
      </c>
      <c r="Q136" s="16"/>
      <c r="R136" s="16"/>
      <c r="S136" s="16"/>
    </row>
    <row r="137" spans="1:1498" x14ac:dyDescent="0.2">
      <c r="A137" s="31">
        <v>136</v>
      </c>
      <c r="B137" s="16">
        <v>121</v>
      </c>
      <c r="C137" s="31">
        <v>0</v>
      </c>
      <c r="D137" s="31">
        <v>0</v>
      </c>
      <c r="E137" s="19" t="s">
        <v>2141</v>
      </c>
      <c r="G137" s="6" t="s">
        <v>4535</v>
      </c>
      <c r="H137" s="6" t="s">
        <v>4536</v>
      </c>
      <c r="I137" s="6" t="s">
        <v>3779</v>
      </c>
      <c r="J137" s="19">
        <v>2014</v>
      </c>
      <c r="K137" s="19">
        <v>44</v>
      </c>
      <c r="N137" s="47" t="s">
        <v>4537</v>
      </c>
      <c r="O137" s="77" t="s">
        <v>4538</v>
      </c>
      <c r="P137" s="6" t="s">
        <v>4539</v>
      </c>
      <c r="Q137" s="16"/>
      <c r="R137" s="16"/>
      <c r="S137" s="16"/>
    </row>
    <row r="138" spans="1:1498" x14ac:dyDescent="0.2">
      <c r="A138" s="31">
        <v>137</v>
      </c>
      <c r="B138" s="16">
        <v>122</v>
      </c>
      <c r="C138" s="31">
        <v>0</v>
      </c>
      <c r="D138" s="31">
        <v>0</v>
      </c>
      <c r="E138" s="16" t="s">
        <v>2141</v>
      </c>
      <c r="F138" s="16"/>
      <c r="G138" s="4" t="s">
        <v>4540</v>
      </c>
      <c r="H138" s="4" t="s">
        <v>848</v>
      </c>
      <c r="I138" s="4" t="s">
        <v>4142</v>
      </c>
      <c r="J138" s="16">
        <v>2014</v>
      </c>
      <c r="K138" s="16">
        <v>8</v>
      </c>
      <c r="L138" s="4"/>
      <c r="M138" s="4"/>
      <c r="N138" s="45" t="s">
        <v>4541</v>
      </c>
      <c r="O138" s="77" t="s">
        <v>4542</v>
      </c>
      <c r="P138" s="4" t="s">
        <v>4543</v>
      </c>
      <c r="Q138" s="16"/>
      <c r="R138" s="16"/>
      <c r="S138" s="16"/>
    </row>
    <row r="139" spans="1:1498" x14ac:dyDescent="0.2">
      <c r="A139" s="31">
        <v>138</v>
      </c>
      <c r="B139" s="16">
        <v>123</v>
      </c>
      <c r="C139" s="31">
        <v>0</v>
      </c>
      <c r="D139" s="31">
        <v>0</v>
      </c>
      <c r="E139" s="16" t="s">
        <v>2141</v>
      </c>
      <c r="F139" s="16"/>
      <c r="G139" s="4" t="s">
        <v>4544</v>
      </c>
      <c r="H139" s="4" t="s">
        <v>4545</v>
      </c>
      <c r="I139" s="4" t="s">
        <v>3999</v>
      </c>
      <c r="J139" s="16">
        <v>2014</v>
      </c>
      <c r="K139" s="16">
        <v>20</v>
      </c>
      <c r="L139" s="4"/>
      <c r="M139" s="4"/>
      <c r="N139" s="45" t="s">
        <v>4546</v>
      </c>
      <c r="O139" s="77" t="s">
        <v>4547</v>
      </c>
      <c r="P139" s="4" t="s">
        <v>4548</v>
      </c>
      <c r="Q139" s="16"/>
      <c r="R139" s="16"/>
      <c r="S139" s="16"/>
    </row>
    <row r="140" spans="1:1498" ht="11.25" customHeight="1" x14ac:dyDescent="0.2">
      <c r="A140" s="31">
        <v>139</v>
      </c>
      <c r="B140" s="16">
        <v>124</v>
      </c>
      <c r="C140" s="31">
        <v>0</v>
      </c>
      <c r="D140" s="31">
        <v>0</v>
      </c>
      <c r="E140" s="16" t="s">
        <v>2141</v>
      </c>
      <c r="F140" s="16"/>
      <c r="G140" s="4" t="s">
        <v>4549</v>
      </c>
      <c r="H140" s="4" t="s">
        <v>4550</v>
      </c>
      <c r="I140" s="4" t="s">
        <v>3994</v>
      </c>
      <c r="J140" s="16">
        <v>2014</v>
      </c>
      <c r="K140" s="16">
        <v>24</v>
      </c>
      <c r="L140" s="4"/>
      <c r="M140" s="4"/>
      <c r="N140" s="45" t="s">
        <v>4551</v>
      </c>
      <c r="O140" s="77" t="s">
        <v>4552</v>
      </c>
      <c r="P140" s="4" t="s">
        <v>4553</v>
      </c>
      <c r="Q140" s="16"/>
      <c r="R140" s="16"/>
      <c r="S140" s="16"/>
    </row>
    <row r="141" spans="1:1498" x14ac:dyDescent="0.2">
      <c r="A141" s="31">
        <v>140</v>
      </c>
      <c r="B141" s="16">
        <v>125</v>
      </c>
      <c r="C141" s="31">
        <v>0</v>
      </c>
      <c r="D141" s="31">
        <v>0</v>
      </c>
      <c r="E141" s="16" t="s">
        <v>2141</v>
      </c>
      <c r="F141" s="16"/>
      <c r="G141" s="4" t="s">
        <v>4554</v>
      </c>
      <c r="H141" s="4" t="s">
        <v>4555</v>
      </c>
      <c r="I141" s="4" t="s">
        <v>4175</v>
      </c>
      <c r="J141" s="16">
        <v>2014</v>
      </c>
      <c r="K141" s="16">
        <v>9</v>
      </c>
      <c r="L141" s="4"/>
      <c r="M141" s="4"/>
      <c r="N141" s="45" t="s">
        <v>4556</v>
      </c>
      <c r="O141" s="77" t="s">
        <v>4557</v>
      </c>
      <c r="P141" s="4" t="s">
        <v>4558</v>
      </c>
      <c r="Q141" s="16"/>
      <c r="R141" s="16"/>
      <c r="S141" s="16"/>
    </row>
    <row r="142" spans="1:1498" ht="11.25" customHeight="1" x14ac:dyDescent="0.2">
      <c r="A142" s="31">
        <v>141</v>
      </c>
      <c r="B142" s="16">
        <v>126</v>
      </c>
      <c r="C142" s="31">
        <v>0</v>
      </c>
      <c r="D142" s="31">
        <v>0</v>
      </c>
      <c r="E142" s="16" t="s">
        <v>2141</v>
      </c>
      <c r="F142" s="16"/>
      <c r="G142" s="4" t="s">
        <v>4559</v>
      </c>
      <c r="H142" s="4" t="s">
        <v>4560</v>
      </c>
      <c r="I142" s="4" t="s">
        <v>2878</v>
      </c>
      <c r="J142" s="16">
        <v>2014</v>
      </c>
      <c r="K142" s="16">
        <v>169</v>
      </c>
      <c r="L142" s="4"/>
      <c r="M142" s="4"/>
      <c r="N142" s="45" t="s">
        <v>4561</v>
      </c>
      <c r="O142" s="77" t="s">
        <v>4562</v>
      </c>
      <c r="P142" s="4" t="s">
        <v>4563</v>
      </c>
      <c r="Q142" s="16"/>
      <c r="R142" s="16"/>
      <c r="S142" s="16"/>
    </row>
    <row r="143" spans="1:1498" s="22" customFormat="1" ht="11.25" customHeight="1" x14ac:dyDescent="0.2">
      <c r="A143" s="31">
        <v>142</v>
      </c>
      <c r="B143" s="16">
        <v>127</v>
      </c>
      <c r="C143" s="31">
        <v>0</v>
      </c>
      <c r="D143" s="31">
        <v>0</v>
      </c>
      <c r="E143" s="16" t="s">
        <v>2141</v>
      </c>
      <c r="F143" s="16"/>
      <c r="G143" s="4" t="s">
        <v>4564</v>
      </c>
      <c r="H143" s="4" t="s">
        <v>4565</v>
      </c>
      <c r="I143" s="4" t="s">
        <v>3779</v>
      </c>
      <c r="J143" s="16">
        <v>2014</v>
      </c>
      <c r="K143" s="16">
        <v>45</v>
      </c>
      <c r="L143" s="4"/>
      <c r="M143" s="4"/>
      <c r="N143" s="45" t="s">
        <v>4566</v>
      </c>
      <c r="O143" s="77" t="s">
        <v>4567</v>
      </c>
      <c r="P143" s="4" t="s">
        <v>4568</v>
      </c>
      <c r="Q143" s="16"/>
      <c r="R143" s="16"/>
      <c r="S143" s="16"/>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c r="JC143" s="19"/>
      <c r="JD143" s="19"/>
      <c r="JE143" s="19"/>
      <c r="JF143" s="19"/>
      <c r="JG143" s="19"/>
      <c r="JH143" s="19"/>
      <c r="JI143" s="19"/>
      <c r="JJ143" s="19"/>
      <c r="JK143" s="19"/>
      <c r="JL143" s="19"/>
      <c r="JM143" s="19"/>
      <c r="JN143" s="19"/>
      <c r="JO143" s="19"/>
      <c r="JP143" s="19"/>
      <c r="JQ143" s="19"/>
      <c r="JR143" s="19"/>
      <c r="JS143" s="19"/>
      <c r="JT143" s="19"/>
      <c r="JU143" s="19"/>
      <c r="JV143" s="19"/>
      <c r="JW143" s="19"/>
      <c r="JX143" s="19"/>
      <c r="JY143" s="19"/>
      <c r="JZ143" s="19"/>
      <c r="KA143" s="19"/>
      <c r="KB143" s="19"/>
      <c r="KC143" s="19"/>
      <c r="KD143" s="19"/>
      <c r="KE143" s="19"/>
      <c r="KF143" s="19"/>
      <c r="KG143" s="19"/>
      <c r="KH143" s="19"/>
      <c r="KI143" s="19"/>
      <c r="KJ143" s="19"/>
      <c r="KK143" s="19"/>
      <c r="KL143" s="19"/>
      <c r="KM143" s="19"/>
      <c r="KN143" s="19"/>
      <c r="KO143" s="19"/>
      <c r="KP143" s="19"/>
      <c r="KQ143" s="19"/>
      <c r="KR143" s="19"/>
      <c r="KS143" s="19"/>
      <c r="KT143" s="19"/>
      <c r="KU143" s="19"/>
      <c r="KV143" s="19"/>
      <c r="KW143" s="19"/>
      <c r="KX143" s="19"/>
      <c r="KY143" s="19"/>
      <c r="KZ143" s="19"/>
      <c r="LA143" s="19"/>
      <c r="LB143" s="19"/>
      <c r="LC143" s="19"/>
      <c r="LD143" s="19"/>
      <c r="LE143" s="19"/>
      <c r="LF143" s="19"/>
      <c r="LG143" s="19"/>
      <c r="LH143" s="19"/>
      <c r="LI143" s="19"/>
      <c r="LJ143" s="19"/>
      <c r="LK143" s="19"/>
      <c r="LL143" s="19"/>
      <c r="LM143" s="19"/>
      <c r="LN143" s="19"/>
      <c r="LO143" s="19"/>
      <c r="LP143" s="19"/>
      <c r="LQ143" s="19"/>
      <c r="LR143" s="19"/>
      <c r="LS143" s="19"/>
      <c r="LT143" s="19"/>
      <c r="LU143" s="19"/>
      <c r="LV143" s="19"/>
      <c r="LW143" s="19"/>
      <c r="LX143" s="19"/>
      <c r="LY143" s="19"/>
      <c r="LZ143" s="19"/>
      <c r="MA143" s="19"/>
      <c r="MB143" s="19"/>
      <c r="MC143" s="19"/>
      <c r="MD143" s="19"/>
      <c r="ME143" s="19"/>
      <c r="MF143" s="19"/>
      <c r="MG143" s="19"/>
      <c r="MH143" s="19"/>
      <c r="MI143" s="19"/>
      <c r="MJ143" s="19"/>
      <c r="MK143" s="19"/>
      <c r="ML143" s="19"/>
      <c r="MM143" s="19"/>
      <c r="MN143" s="19"/>
      <c r="MO143" s="19"/>
      <c r="MP143" s="19"/>
      <c r="MQ143" s="19"/>
      <c r="MR143" s="19"/>
      <c r="MS143" s="19"/>
      <c r="MT143" s="19"/>
      <c r="MU143" s="19"/>
      <c r="MV143" s="19"/>
      <c r="MW143" s="19"/>
      <c r="MX143" s="19"/>
      <c r="MY143" s="19"/>
      <c r="MZ143" s="19"/>
      <c r="NA143" s="19"/>
      <c r="NB143" s="19"/>
      <c r="NC143" s="19"/>
      <c r="ND143" s="19"/>
      <c r="NE143" s="19"/>
      <c r="NF143" s="19"/>
      <c r="NG143" s="19"/>
      <c r="NH143" s="19"/>
      <c r="NI143" s="19"/>
      <c r="NJ143" s="19"/>
      <c r="NK143" s="19"/>
      <c r="NL143" s="19"/>
      <c r="NM143" s="19"/>
      <c r="NN143" s="19"/>
      <c r="NO143" s="19"/>
      <c r="NP143" s="19"/>
      <c r="NQ143" s="19"/>
      <c r="NR143" s="19"/>
      <c r="NS143" s="19"/>
      <c r="NT143" s="19"/>
      <c r="NU143" s="19"/>
      <c r="NV143" s="19"/>
      <c r="NW143" s="19"/>
      <c r="NX143" s="19"/>
      <c r="NY143" s="19"/>
      <c r="NZ143" s="19"/>
      <c r="OA143" s="19"/>
      <c r="OB143" s="19"/>
      <c r="OC143" s="19"/>
      <c r="OD143" s="19"/>
      <c r="OE143" s="19"/>
      <c r="OF143" s="19"/>
      <c r="OG143" s="19"/>
      <c r="OH143" s="19"/>
      <c r="OI143" s="19"/>
      <c r="OJ143" s="19"/>
      <c r="OK143" s="19"/>
      <c r="OL143" s="19"/>
      <c r="OM143" s="19"/>
      <c r="ON143" s="19"/>
      <c r="OO143" s="19"/>
      <c r="OP143" s="19"/>
      <c r="OQ143" s="19"/>
      <c r="OR143" s="19"/>
      <c r="OS143" s="19"/>
      <c r="OT143" s="19"/>
      <c r="OU143" s="19"/>
      <c r="OV143" s="19"/>
      <c r="OW143" s="19"/>
      <c r="OX143" s="19"/>
      <c r="OY143" s="19"/>
      <c r="OZ143" s="19"/>
      <c r="PA143" s="19"/>
      <c r="PB143" s="19"/>
      <c r="PC143" s="19"/>
      <c r="PD143" s="19"/>
      <c r="PE143" s="19"/>
      <c r="PF143" s="19"/>
      <c r="PG143" s="19"/>
      <c r="PH143" s="19"/>
      <c r="PI143" s="19"/>
      <c r="PJ143" s="19"/>
      <c r="PK143" s="19"/>
      <c r="PL143" s="19"/>
      <c r="PM143" s="19"/>
      <c r="PN143" s="19"/>
      <c r="PO143" s="19"/>
      <c r="PP143" s="19"/>
      <c r="PQ143" s="19"/>
      <c r="PR143" s="19"/>
      <c r="PS143" s="19"/>
      <c r="PT143" s="19"/>
      <c r="PU143" s="19"/>
      <c r="PV143" s="19"/>
      <c r="PW143" s="19"/>
      <c r="PX143" s="19"/>
      <c r="PY143" s="19"/>
      <c r="PZ143" s="19"/>
      <c r="QA143" s="19"/>
      <c r="QB143" s="19"/>
      <c r="QC143" s="19"/>
      <c r="QD143" s="19"/>
      <c r="QE143" s="19"/>
      <c r="QF143" s="19"/>
      <c r="QG143" s="19"/>
      <c r="QH143" s="19"/>
      <c r="QI143" s="19"/>
      <c r="QJ143" s="19"/>
      <c r="QK143" s="19"/>
      <c r="QL143" s="19"/>
      <c r="QM143" s="19"/>
      <c r="QN143" s="19"/>
      <c r="QO143" s="19"/>
      <c r="QP143" s="19"/>
      <c r="QQ143" s="19"/>
      <c r="QR143" s="19"/>
      <c r="QS143" s="19"/>
      <c r="QT143" s="19"/>
      <c r="QU143" s="19"/>
      <c r="QV143" s="19"/>
      <c r="QW143" s="19"/>
      <c r="QX143" s="19"/>
      <c r="QY143" s="19"/>
      <c r="QZ143" s="19"/>
      <c r="RA143" s="19"/>
      <c r="RB143" s="19"/>
      <c r="RC143" s="19"/>
      <c r="RD143" s="19"/>
      <c r="RE143" s="19"/>
      <c r="RF143" s="19"/>
      <c r="RG143" s="19"/>
      <c r="RH143" s="19"/>
      <c r="RI143" s="19"/>
      <c r="RJ143" s="19"/>
      <c r="RK143" s="19"/>
      <c r="RL143" s="19"/>
      <c r="RM143" s="19"/>
      <c r="RN143" s="19"/>
      <c r="RO143" s="19"/>
      <c r="RP143" s="19"/>
      <c r="RQ143" s="19"/>
      <c r="RR143" s="19"/>
      <c r="RS143" s="19"/>
      <c r="RT143" s="19"/>
      <c r="RU143" s="19"/>
      <c r="RV143" s="19"/>
      <c r="RW143" s="19"/>
      <c r="RX143" s="19"/>
      <c r="RY143" s="19"/>
      <c r="RZ143" s="19"/>
      <c r="SA143" s="19"/>
      <c r="SB143" s="19"/>
      <c r="SC143" s="19"/>
      <c r="SD143" s="19"/>
      <c r="SE143" s="19"/>
      <c r="SF143" s="19"/>
      <c r="SG143" s="19"/>
      <c r="SH143" s="19"/>
      <c r="SI143" s="19"/>
      <c r="SJ143" s="19"/>
      <c r="SK143" s="19"/>
      <c r="SL143" s="19"/>
      <c r="SM143" s="19"/>
      <c r="SN143" s="19"/>
      <c r="SO143" s="19"/>
      <c r="SP143" s="19"/>
      <c r="SQ143" s="19"/>
      <c r="SR143" s="19"/>
      <c r="SS143" s="19"/>
      <c r="ST143" s="19"/>
      <c r="SU143" s="19"/>
      <c r="SV143" s="19"/>
      <c r="SW143" s="19"/>
      <c r="SX143" s="19"/>
      <c r="SY143" s="19"/>
      <c r="SZ143" s="19"/>
      <c r="TA143" s="19"/>
      <c r="TB143" s="19"/>
      <c r="TC143" s="19"/>
      <c r="TD143" s="19"/>
      <c r="TE143" s="19"/>
      <c r="TF143" s="19"/>
      <c r="TG143" s="19"/>
      <c r="TH143" s="19"/>
      <c r="TI143" s="19"/>
      <c r="TJ143" s="19"/>
      <c r="TK143" s="19"/>
      <c r="TL143" s="19"/>
      <c r="TM143" s="19"/>
      <c r="TN143" s="19"/>
      <c r="TO143" s="19"/>
      <c r="TP143" s="19"/>
      <c r="TQ143" s="19"/>
      <c r="TR143" s="19"/>
      <c r="TS143" s="19"/>
      <c r="TT143" s="19"/>
      <c r="TU143" s="19"/>
      <c r="TV143" s="19"/>
      <c r="TW143" s="19"/>
      <c r="TX143" s="19"/>
      <c r="TY143" s="19"/>
      <c r="TZ143" s="19"/>
      <c r="UA143" s="19"/>
      <c r="UB143" s="19"/>
      <c r="UC143" s="19"/>
      <c r="UD143" s="19"/>
      <c r="UE143" s="19"/>
      <c r="UF143" s="19"/>
      <c r="UG143" s="19"/>
      <c r="UH143" s="19"/>
      <c r="UI143" s="19"/>
      <c r="UJ143" s="19"/>
      <c r="UK143" s="19"/>
      <c r="UL143" s="19"/>
      <c r="UM143" s="19"/>
      <c r="UN143" s="19"/>
      <c r="UO143" s="19"/>
      <c r="UP143" s="19"/>
      <c r="UQ143" s="19"/>
      <c r="UR143" s="19"/>
      <c r="US143" s="19"/>
      <c r="UT143" s="19"/>
      <c r="UU143" s="19"/>
      <c r="UV143" s="19"/>
      <c r="UW143" s="19"/>
      <c r="UX143" s="19"/>
      <c r="UY143" s="19"/>
      <c r="UZ143" s="19"/>
      <c r="VA143" s="19"/>
      <c r="VB143" s="19"/>
      <c r="VC143" s="19"/>
      <c r="VD143" s="19"/>
      <c r="VE143" s="19"/>
      <c r="VF143" s="19"/>
      <c r="VG143" s="19"/>
      <c r="VH143" s="19"/>
      <c r="VI143" s="19"/>
      <c r="VJ143" s="19"/>
      <c r="VK143" s="19"/>
      <c r="VL143" s="19"/>
      <c r="VM143" s="19"/>
      <c r="VN143" s="19"/>
      <c r="VO143" s="19"/>
      <c r="VP143" s="19"/>
      <c r="VQ143" s="19"/>
      <c r="VR143" s="19"/>
      <c r="VS143" s="19"/>
      <c r="VT143" s="19"/>
      <c r="VU143" s="19"/>
      <c r="VV143" s="19"/>
      <c r="VW143" s="19"/>
      <c r="VX143" s="19"/>
      <c r="VY143" s="19"/>
      <c r="VZ143" s="19"/>
      <c r="WA143" s="19"/>
      <c r="WB143" s="19"/>
      <c r="WC143" s="19"/>
      <c r="WD143" s="19"/>
      <c r="WE143" s="19"/>
      <c r="WF143" s="19"/>
      <c r="WG143" s="19"/>
      <c r="WH143" s="19"/>
      <c r="WI143" s="19"/>
      <c r="WJ143" s="19"/>
      <c r="WK143" s="19"/>
      <c r="WL143" s="19"/>
      <c r="WM143" s="19"/>
      <c r="WN143" s="19"/>
      <c r="WO143" s="19"/>
      <c r="WP143" s="19"/>
      <c r="WQ143" s="19"/>
      <c r="WR143" s="19"/>
      <c r="WS143" s="19"/>
      <c r="WT143" s="19"/>
      <c r="WU143" s="19"/>
      <c r="WV143" s="19"/>
      <c r="WW143" s="19"/>
      <c r="WX143" s="19"/>
      <c r="WY143" s="19"/>
      <c r="WZ143" s="19"/>
      <c r="XA143" s="19"/>
      <c r="XB143" s="19"/>
      <c r="XC143" s="19"/>
      <c r="XD143" s="19"/>
      <c r="XE143" s="19"/>
      <c r="XF143" s="19"/>
      <c r="XG143" s="19"/>
      <c r="XH143" s="19"/>
      <c r="XI143" s="19"/>
      <c r="XJ143" s="19"/>
      <c r="XK143" s="19"/>
      <c r="XL143" s="19"/>
      <c r="XM143" s="19"/>
      <c r="XN143" s="19"/>
      <c r="XO143" s="19"/>
      <c r="XP143" s="19"/>
      <c r="XQ143" s="19"/>
      <c r="XR143" s="19"/>
      <c r="XS143" s="19"/>
      <c r="XT143" s="19"/>
      <c r="XU143" s="19"/>
      <c r="XV143" s="19"/>
      <c r="XW143" s="19"/>
      <c r="XX143" s="19"/>
      <c r="XY143" s="19"/>
      <c r="XZ143" s="19"/>
      <c r="YA143" s="19"/>
      <c r="YB143" s="19"/>
      <c r="YC143" s="19"/>
      <c r="YD143" s="19"/>
      <c r="YE143" s="19"/>
      <c r="YF143" s="19"/>
      <c r="YG143" s="19"/>
      <c r="YH143" s="19"/>
      <c r="YI143" s="19"/>
      <c r="YJ143" s="19"/>
      <c r="YK143" s="19"/>
      <c r="YL143" s="19"/>
      <c r="YM143" s="19"/>
      <c r="YN143" s="19"/>
      <c r="YO143" s="19"/>
      <c r="YP143" s="19"/>
      <c r="YQ143" s="19"/>
      <c r="YR143" s="19"/>
      <c r="YS143" s="19"/>
      <c r="YT143" s="19"/>
      <c r="YU143" s="19"/>
      <c r="YV143" s="19"/>
      <c r="YW143" s="19"/>
      <c r="YX143" s="19"/>
      <c r="YY143" s="19"/>
      <c r="YZ143" s="19"/>
      <c r="ZA143" s="19"/>
      <c r="ZB143" s="19"/>
      <c r="ZC143" s="19"/>
      <c r="ZD143" s="19"/>
      <c r="ZE143" s="19"/>
      <c r="ZF143" s="19"/>
      <c r="ZG143" s="19"/>
      <c r="ZH143" s="19"/>
      <c r="ZI143" s="19"/>
      <c r="ZJ143" s="19"/>
      <c r="ZK143" s="19"/>
      <c r="ZL143" s="19"/>
      <c r="ZM143" s="19"/>
      <c r="ZN143" s="19"/>
      <c r="ZO143" s="19"/>
      <c r="ZP143" s="19"/>
      <c r="ZQ143" s="19"/>
      <c r="ZR143" s="19"/>
      <c r="ZS143" s="19"/>
      <c r="ZT143" s="19"/>
      <c r="ZU143" s="19"/>
      <c r="ZV143" s="19"/>
      <c r="ZW143" s="19"/>
      <c r="ZX143" s="19"/>
      <c r="ZY143" s="19"/>
      <c r="ZZ143" s="19"/>
      <c r="AAA143" s="19"/>
      <c r="AAB143" s="19"/>
      <c r="AAC143" s="19"/>
      <c r="AAD143" s="19"/>
      <c r="AAE143" s="19"/>
      <c r="AAF143" s="19"/>
      <c r="AAG143" s="19"/>
      <c r="AAH143" s="19"/>
      <c r="AAI143" s="19"/>
      <c r="AAJ143" s="19"/>
      <c r="AAK143" s="19"/>
      <c r="AAL143" s="19"/>
      <c r="AAM143" s="19"/>
      <c r="AAN143" s="19"/>
      <c r="AAO143" s="19"/>
      <c r="AAP143" s="19"/>
      <c r="AAQ143" s="19"/>
      <c r="AAR143" s="19"/>
      <c r="AAS143" s="19"/>
      <c r="AAT143" s="19"/>
      <c r="AAU143" s="19"/>
      <c r="AAV143" s="19"/>
      <c r="AAW143" s="19"/>
      <c r="AAX143" s="19"/>
      <c r="AAY143" s="19"/>
      <c r="AAZ143" s="19"/>
      <c r="ABA143" s="19"/>
      <c r="ABB143" s="19"/>
      <c r="ABC143" s="19"/>
      <c r="ABD143" s="19"/>
      <c r="ABE143" s="19"/>
      <c r="ABF143" s="19"/>
      <c r="ABG143" s="19"/>
      <c r="ABH143" s="19"/>
      <c r="ABI143" s="19"/>
      <c r="ABJ143" s="19"/>
      <c r="ABK143" s="19"/>
      <c r="ABL143" s="19"/>
      <c r="ABM143" s="19"/>
      <c r="ABN143" s="19"/>
      <c r="ABO143" s="19"/>
      <c r="ABP143" s="19"/>
      <c r="ABQ143" s="19"/>
      <c r="ABR143" s="19"/>
      <c r="ABS143" s="19"/>
      <c r="ABT143" s="19"/>
      <c r="ABU143" s="19"/>
      <c r="ABV143" s="19"/>
      <c r="ABW143" s="19"/>
      <c r="ABX143" s="19"/>
      <c r="ABY143" s="19"/>
      <c r="ABZ143" s="19"/>
      <c r="ACA143" s="19"/>
      <c r="ACB143" s="19"/>
      <c r="ACC143" s="19"/>
      <c r="ACD143" s="19"/>
      <c r="ACE143" s="19"/>
      <c r="ACF143" s="19"/>
      <c r="ACG143" s="19"/>
      <c r="ACH143" s="19"/>
      <c r="ACI143" s="19"/>
      <c r="ACJ143" s="19"/>
      <c r="ACK143" s="19"/>
      <c r="ACL143" s="19"/>
      <c r="ACM143" s="19"/>
      <c r="ACN143" s="19"/>
      <c r="ACO143" s="19"/>
      <c r="ACP143" s="19"/>
      <c r="ACQ143" s="19"/>
      <c r="ACR143" s="19"/>
      <c r="ACS143" s="19"/>
      <c r="ACT143" s="19"/>
      <c r="ACU143" s="19"/>
      <c r="ACV143" s="19"/>
      <c r="ACW143" s="19"/>
      <c r="ACX143" s="19"/>
      <c r="ACY143" s="19"/>
      <c r="ACZ143" s="19"/>
      <c r="ADA143" s="19"/>
      <c r="ADB143" s="19"/>
      <c r="ADC143" s="19"/>
      <c r="ADD143" s="19"/>
      <c r="ADE143" s="19"/>
      <c r="ADF143" s="19"/>
      <c r="ADG143" s="19"/>
      <c r="ADH143" s="19"/>
      <c r="ADI143" s="19"/>
      <c r="ADJ143" s="19"/>
      <c r="ADK143" s="19"/>
      <c r="ADL143" s="19"/>
      <c r="ADM143" s="19"/>
      <c r="ADN143" s="19"/>
      <c r="ADO143" s="19"/>
      <c r="ADP143" s="19"/>
      <c r="ADQ143" s="19"/>
      <c r="ADR143" s="19"/>
      <c r="ADS143" s="19"/>
      <c r="ADT143" s="19"/>
      <c r="ADU143" s="19"/>
      <c r="ADV143" s="19"/>
      <c r="ADW143" s="19"/>
      <c r="ADX143" s="19"/>
      <c r="ADY143" s="19"/>
      <c r="ADZ143" s="19"/>
      <c r="AEA143" s="19"/>
      <c r="AEB143" s="19"/>
      <c r="AEC143" s="19"/>
      <c r="AED143" s="19"/>
      <c r="AEE143" s="19"/>
      <c r="AEF143" s="19"/>
      <c r="AEG143" s="19"/>
      <c r="AEH143" s="19"/>
      <c r="AEI143" s="19"/>
      <c r="AEJ143" s="19"/>
      <c r="AEK143" s="19"/>
      <c r="AEL143" s="19"/>
      <c r="AEM143" s="19"/>
      <c r="AEN143" s="19"/>
      <c r="AEO143" s="19"/>
      <c r="AEP143" s="19"/>
      <c r="AEQ143" s="19"/>
      <c r="AER143" s="19"/>
      <c r="AES143" s="19"/>
      <c r="AET143" s="19"/>
      <c r="AEU143" s="19"/>
      <c r="AEV143" s="19"/>
      <c r="AEW143" s="19"/>
      <c r="AEX143" s="19"/>
      <c r="AEY143" s="19"/>
      <c r="AEZ143" s="19"/>
      <c r="AFA143" s="19"/>
      <c r="AFB143" s="19"/>
      <c r="AFC143" s="19"/>
      <c r="AFD143" s="19"/>
      <c r="AFE143" s="19"/>
      <c r="AFF143" s="19"/>
      <c r="AFG143" s="19"/>
      <c r="AFH143" s="19"/>
      <c r="AFI143" s="19"/>
      <c r="AFJ143" s="19"/>
      <c r="AFK143" s="19"/>
      <c r="AFL143" s="19"/>
      <c r="AFM143" s="19"/>
      <c r="AFN143" s="19"/>
      <c r="AFO143" s="19"/>
      <c r="AFP143" s="19"/>
      <c r="AFQ143" s="19"/>
      <c r="AFR143" s="19"/>
      <c r="AFS143" s="19"/>
      <c r="AFT143" s="19"/>
      <c r="AFU143" s="19"/>
      <c r="AFV143" s="19"/>
      <c r="AFW143" s="19"/>
      <c r="AFX143" s="19"/>
      <c r="AFY143" s="19"/>
      <c r="AFZ143" s="19"/>
      <c r="AGA143" s="19"/>
      <c r="AGB143" s="19"/>
      <c r="AGC143" s="19"/>
      <c r="AGD143" s="19"/>
      <c r="AGE143" s="19"/>
      <c r="AGF143" s="19"/>
      <c r="AGG143" s="19"/>
      <c r="AGH143" s="19"/>
      <c r="AGI143" s="19"/>
      <c r="AGJ143" s="19"/>
      <c r="AGK143" s="19"/>
      <c r="AGL143" s="19"/>
      <c r="AGM143" s="19"/>
      <c r="AGN143" s="19"/>
      <c r="AGO143" s="19"/>
      <c r="AGP143" s="19"/>
      <c r="AGQ143" s="19"/>
      <c r="AGR143" s="19"/>
      <c r="AGS143" s="19"/>
      <c r="AGT143" s="19"/>
      <c r="AGU143" s="19"/>
      <c r="AGV143" s="19"/>
      <c r="AGW143" s="19"/>
      <c r="AGX143" s="19"/>
      <c r="AGY143" s="19"/>
      <c r="AGZ143" s="19"/>
      <c r="AHA143" s="19"/>
      <c r="AHB143" s="19"/>
      <c r="AHC143" s="19"/>
      <c r="AHD143" s="19"/>
      <c r="AHE143" s="19"/>
      <c r="AHF143" s="19"/>
      <c r="AHG143" s="19"/>
      <c r="AHH143" s="19"/>
      <c r="AHI143" s="19"/>
      <c r="AHJ143" s="19"/>
      <c r="AHK143" s="19"/>
      <c r="AHL143" s="19"/>
      <c r="AHM143" s="19"/>
      <c r="AHN143" s="19"/>
      <c r="AHO143" s="19"/>
      <c r="AHP143" s="19"/>
      <c r="AHQ143" s="19"/>
      <c r="AHR143" s="19"/>
      <c r="AHS143" s="19"/>
      <c r="AHT143" s="19"/>
      <c r="AHU143" s="19"/>
      <c r="AHV143" s="19"/>
      <c r="AHW143" s="19"/>
      <c r="AHX143" s="19"/>
      <c r="AHY143" s="19"/>
      <c r="AHZ143" s="19"/>
      <c r="AIA143" s="19"/>
      <c r="AIB143" s="19"/>
      <c r="AIC143" s="19"/>
      <c r="AID143" s="19"/>
      <c r="AIE143" s="19"/>
      <c r="AIF143" s="19"/>
      <c r="AIG143" s="19"/>
      <c r="AIH143" s="19"/>
      <c r="AII143" s="19"/>
      <c r="AIJ143" s="19"/>
      <c r="AIK143" s="19"/>
      <c r="AIL143" s="19"/>
      <c r="AIM143" s="19"/>
      <c r="AIN143" s="19"/>
      <c r="AIO143" s="19"/>
      <c r="AIP143" s="19"/>
      <c r="AIQ143" s="19"/>
      <c r="AIR143" s="19"/>
      <c r="AIS143" s="19"/>
      <c r="AIT143" s="19"/>
      <c r="AIU143" s="19"/>
      <c r="AIV143" s="19"/>
      <c r="AIW143" s="19"/>
      <c r="AIX143" s="19"/>
      <c r="AIY143" s="19"/>
      <c r="AIZ143" s="19"/>
      <c r="AJA143" s="19"/>
      <c r="AJB143" s="19"/>
      <c r="AJC143" s="19"/>
      <c r="AJD143" s="19"/>
      <c r="AJE143" s="19"/>
      <c r="AJF143" s="19"/>
      <c r="AJG143" s="19"/>
      <c r="AJH143" s="19"/>
      <c r="AJI143" s="19"/>
      <c r="AJJ143" s="19"/>
      <c r="AJK143" s="19"/>
      <c r="AJL143" s="19"/>
      <c r="AJM143" s="19"/>
      <c r="AJN143" s="19"/>
      <c r="AJO143" s="19"/>
      <c r="AJP143" s="19"/>
      <c r="AJQ143" s="19"/>
      <c r="AJR143" s="19"/>
      <c r="AJS143" s="19"/>
      <c r="AJT143" s="19"/>
      <c r="AJU143" s="19"/>
      <c r="AJV143" s="19"/>
      <c r="AJW143" s="19"/>
      <c r="AJX143" s="19"/>
      <c r="AJY143" s="19"/>
      <c r="AJZ143" s="19"/>
      <c r="AKA143" s="19"/>
      <c r="AKB143" s="19"/>
      <c r="AKC143" s="19"/>
      <c r="AKD143" s="19"/>
      <c r="AKE143" s="19"/>
      <c r="AKF143" s="19"/>
      <c r="AKG143" s="19"/>
      <c r="AKH143" s="19"/>
      <c r="AKI143" s="19"/>
      <c r="AKJ143" s="19"/>
      <c r="AKK143" s="19"/>
      <c r="AKL143" s="19"/>
      <c r="AKM143" s="19"/>
      <c r="AKN143" s="19"/>
      <c r="AKO143" s="19"/>
      <c r="AKP143" s="19"/>
      <c r="AKQ143" s="19"/>
      <c r="AKR143" s="19"/>
      <c r="AKS143" s="19"/>
      <c r="AKT143" s="19"/>
      <c r="AKU143" s="19"/>
      <c r="AKV143" s="19"/>
      <c r="AKW143" s="19"/>
      <c r="AKX143" s="19"/>
      <c r="AKY143" s="19"/>
      <c r="AKZ143" s="19"/>
      <c r="ALA143" s="19"/>
      <c r="ALB143" s="19"/>
      <c r="ALC143" s="19"/>
      <c r="ALD143" s="19"/>
      <c r="ALE143" s="19"/>
      <c r="ALF143" s="19"/>
      <c r="ALG143" s="19"/>
      <c r="ALH143" s="19"/>
      <c r="ALI143" s="19"/>
      <c r="ALJ143" s="19"/>
      <c r="ALK143" s="19"/>
      <c r="ALL143" s="19"/>
      <c r="ALM143" s="19"/>
      <c r="ALN143" s="19"/>
      <c r="ALO143" s="19"/>
      <c r="ALP143" s="19"/>
      <c r="ALQ143" s="19"/>
      <c r="ALR143" s="19"/>
      <c r="ALS143" s="19"/>
      <c r="ALT143" s="19"/>
      <c r="ALU143" s="19"/>
      <c r="ALV143" s="19"/>
      <c r="ALW143" s="19"/>
      <c r="ALX143" s="19"/>
      <c r="ALY143" s="19"/>
      <c r="ALZ143" s="19"/>
      <c r="AMA143" s="19"/>
      <c r="AMB143" s="19"/>
      <c r="AMC143" s="19"/>
      <c r="AMD143" s="19"/>
      <c r="AME143" s="19"/>
      <c r="AMF143" s="19"/>
      <c r="AMG143" s="19"/>
      <c r="AMH143" s="19"/>
      <c r="AMI143" s="19"/>
      <c r="AMJ143" s="19"/>
      <c r="AMK143" s="19"/>
      <c r="AML143" s="19"/>
      <c r="AMM143" s="19"/>
      <c r="AMN143" s="19"/>
      <c r="AMO143" s="19"/>
      <c r="AMP143" s="19"/>
      <c r="AMQ143" s="19"/>
      <c r="AMR143" s="19"/>
      <c r="AMS143" s="19"/>
      <c r="AMT143" s="19"/>
      <c r="AMU143" s="19"/>
      <c r="AMV143" s="19"/>
      <c r="AMW143" s="19"/>
      <c r="AMX143" s="19"/>
      <c r="AMY143" s="19"/>
      <c r="AMZ143" s="19"/>
      <c r="ANA143" s="19"/>
      <c r="ANB143" s="19"/>
      <c r="ANC143" s="19"/>
      <c r="AND143" s="19"/>
      <c r="ANE143" s="19"/>
      <c r="ANF143" s="19"/>
      <c r="ANG143" s="19"/>
      <c r="ANH143" s="19"/>
      <c r="ANI143" s="19"/>
      <c r="ANJ143" s="19"/>
      <c r="ANK143" s="19"/>
      <c r="ANL143" s="19"/>
      <c r="ANM143" s="19"/>
      <c r="ANN143" s="19"/>
      <c r="ANO143" s="19"/>
      <c r="ANP143" s="19"/>
      <c r="ANQ143" s="19"/>
      <c r="ANR143" s="19"/>
      <c r="ANS143" s="19"/>
      <c r="ANT143" s="19"/>
      <c r="ANU143" s="19"/>
      <c r="ANV143" s="19"/>
      <c r="ANW143" s="19"/>
      <c r="ANX143" s="19"/>
      <c r="ANY143" s="19"/>
      <c r="ANZ143" s="19"/>
      <c r="AOA143" s="19"/>
      <c r="AOB143" s="19"/>
      <c r="AOC143" s="19"/>
      <c r="AOD143" s="19"/>
      <c r="AOE143" s="19"/>
      <c r="AOF143" s="19"/>
      <c r="AOG143" s="19"/>
      <c r="AOH143" s="19"/>
      <c r="AOI143" s="19"/>
      <c r="AOJ143" s="19"/>
      <c r="AOK143" s="19"/>
      <c r="AOL143" s="19"/>
      <c r="AOM143" s="19"/>
      <c r="AON143" s="19"/>
      <c r="AOO143" s="19"/>
      <c r="AOP143" s="19"/>
      <c r="AOQ143" s="19"/>
      <c r="AOR143" s="19"/>
      <c r="AOS143" s="19"/>
      <c r="AOT143" s="19"/>
      <c r="AOU143" s="19"/>
      <c r="AOV143" s="19"/>
      <c r="AOW143" s="19"/>
      <c r="AOX143" s="19"/>
      <c r="AOY143" s="19"/>
      <c r="AOZ143" s="19"/>
      <c r="APA143" s="19"/>
      <c r="APB143" s="19"/>
      <c r="APC143" s="19"/>
      <c r="APD143" s="19"/>
      <c r="APE143" s="19"/>
      <c r="APF143" s="19"/>
      <c r="APG143" s="19"/>
      <c r="APH143" s="19"/>
      <c r="API143" s="19"/>
      <c r="APJ143" s="19"/>
      <c r="APK143" s="19"/>
      <c r="APL143" s="19"/>
      <c r="APM143" s="19"/>
      <c r="APN143" s="19"/>
      <c r="APO143" s="19"/>
      <c r="APP143" s="19"/>
      <c r="APQ143" s="19"/>
      <c r="APR143" s="19"/>
      <c r="APS143" s="19"/>
      <c r="APT143" s="19"/>
      <c r="APU143" s="19"/>
      <c r="APV143" s="19"/>
      <c r="APW143" s="19"/>
      <c r="APX143" s="19"/>
      <c r="APY143" s="19"/>
      <c r="APZ143" s="19"/>
      <c r="AQA143" s="19"/>
      <c r="AQB143" s="19"/>
      <c r="AQC143" s="19"/>
      <c r="AQD143" s="19"/>
      <c r="AQE143" s="19"/>
      <c r="AQF143" s="19"/>
      <c r="AQG143" s="19"/>
      <c r="AQH143" s="19"/>
      <c r="AQI143" s="19"/>
      <c r="AQJ143" s="19"/>
      <c r="AQK143" s="19"/>
      <c r="AQL143" s="19"/>
      <c r="AQM143" s="19"/>
      <c r="AQN143" s="19"/>
      <c r="AQO143" s="19"/>
      <c r="AQP143" s="19"/>
      <c r="AQQ143" s="19"/>
      <c r="AQR143" s="19"/>
      <c r="AQS143" s="19"/>
      <c r="AQT143" s="19"/>
      <c r="AQU143" s="19"/>
      <c r="AQV143" s="19"/>
      <c r="AQW143" s="19"/>
      <c r="AQX143" s="19"/>
      <c r="AQY143" s="19"/>
      <c r="AQZ143" s="19"/>
      <c r="ARA143" s="19"/>
      <c r="ARB143" s="19"/>
      <c r="ARC143" s="19"/>
      <c r="ARD143" s="19"/>
      <c r="ARE143" s="19"/>
      <c r="ARF143" s="19"/>
      <c r="ARG143" s="19"/>
      <c r="ARH143" s="19"/>
      <c r="ARI143" s="19"/>
      <c r="ARJ143" s="19"/>
      <c r="ARK143" s="19"/>
      <c r="ARL143" s="19"/>
      <c r="ARM143" s="19"/>
      <c r="ARN143" s="19"/>
      <c r="ARO143" s="19"/>
      <c r="ARP143" s="19"/>
      <c r="ARQ143" s="19"/>
      <c r="ARR143" s="19"/>
      <c r="ARS143" s="19"/>
      <c r="ART143" s="19"/>
      <c r="ARU143" s="19"/>
      <c r="ARV143" s="19"/>
      <c r="ARW143" s="19"/>
      <c r="ARX143" s="19"/>
      <c r="ARY143" s="19"/>
      <c r="ARZ143" s="19"/>
      <c r="ASA143" s="19"/>
      <c r="ASB143" s="19"/>
      <c r="ASC143" s="19"/>
      <c r="ASD143" s="19"/>
      <c r="ASE143" s="19"/>
      <c r="ASF143" s="19"/>
      <c r="ASG143" s="19"/>
      <c r="ASH143" s="19"/>
      <c r="ASI143" s="19"/>
      <c r="ASJ143" s="19"/>
      <c r="ASK143" s="19"/>
      <c r="ASL143" s="19"/>
      <c r="ASM143" s="19"/>
      <c r="ASN143" s="19"/>
      <c r="ASO143" s="19"/>
      <c r="ASP143" s="19"/>
      <c r="ASQ143" s="19"/>
      <c r="ASR143" s="19"/>
      <c r="ASS143" s="19"/>
      <c r="AST143" s="19"/>
      <c r="ASU143" s="19"/>
      <c r="ASV143" s="19"/>
      <c r="ASW143" s="19"/>
      <c r="ASX143" s="19"/>
      <c r="ASY143" s="19"/>
      <c r="ASZ143" s="19"/>
      <c r="ATA143" s="19"/>
      <c r="ATB143" s="19"/>
      <c r="ATC143" s="19"/>
      <c r="ATD143" s="19"/>
      <c r="ATE143" s="19"/>
      <c r="ATF143" s="19"/>
      <c r="ATG143" s="19"/>
      <c r="ATH143" s="19"/>
      <c r="ATI143" s="19"/>
      <c r="ATJ143" s="19"/>
      <c r="ATK143" s="19"/>
      <c r="ATL143" s="19"/>
      <c r="ATM143" s="19"/>
      <c r="ATN143" s="19"/>
      <c r="ATO143" s="19"/>
      <c r="ATP143" s="19"/>
      <c r="ATQ143" s="19"/>
      <c r="ATR143" s="19"/>
      <c r="ATS143" s="19"/>
      <c r="ATT143" s="19"/>
      <c r="ATU143" s="19"/>
      <c r="ATV143" s="19"/>
      <c r="ATW143" s="19"/>
      <c r="ATX143" s="19"/>
      <c r="ATY143" s="19"/>
      <c r="ATZ143" s="19"/>
      <c r="AUA143" s="19"/>
      <c r="AUB143" s="19"/>
      <c r="AUC143" s="19"/>
      <c r="AUD143" s="19"/>
      <c r="AUE143" s="19"/>
      <c r="AUF143" s="19"/>
      <c r="AUG143" s="19"/>
      <c r="AUH143" s="19"/>
      <c r="AUI143" s="19"/>
      <c r="AUJ143" s="19"/>
      <c r="AUK143" s="19"/>
      <c r="AUL143" s="19"/>
      <c r="AUM143" s="19"/>
      <c r="AUN143" s="19"/>
      <c r="AUO143" s="19"/>
      <c r="AUP143" s="19"/>
      <c r="AUQ143" s="19"/>
      <c r="AUR143" s="19"/>
      <c r="AUS143" s="19"/>
      <c r="AUT143" s="19"/>
      <c r="AUU143" s="19"/>
      <c r="AUV143" s="19"/>
      <c r="AUW143" s="19"/>
      <c r="AUX143" s="19"/>
      <c r="AUY143" s="19"/>
      <c r="AUZ143" s="19"/>
      <c r="AVA143" s="19"/>
      <c r="AVB143" s="19"/>
      <c r="AVC143" s="19"/>
      <c r="AVD143" s="19"/>
      <c r="AVE143" s="19"/>
      <c r="AVF143" s="19"/>
      <c r="AVG143" s="19"/>
      <c r="AVH143" s="19"/>
      <c r="AVI143" s="19"/>
      <c r="AVJ143" s="19"/>
      <c r="AVK143" s="19"/>
      <c r="AVL143" s="19"/>
      <c r="AVM143" s="19"/>
      <c r="AVN143" s="19"/>
      <c r="AVO143" s="19"/>
      <c r="AVP143" s="19"/>
      <c r="AVQ143" s="19"/>
      <c r="AVR143" s="19"/>
      <c r="AVS143" s="19"/>
      <c r="AVT143" s="19"/>
      <c r="AVU143" s="19"/>
      <c r="AVV143" s="19"/>
      <c r="AVW143" s="19"/>
      <c r="AVX143" s="19"/>
      <c r="AVY143" s="19"/>
      <c r="AVZ143" s="19"/>
      <c r="AWA143" s="19"/>
      <c r="AWB143" s="19"/>
      <c r="AWC143" s="19"/>
      <c r="AWD143" s="19"/>
      <c r="AWE143" s="19"/>
      <c r="AWF143" s="19"/>
      <c r="AWG143" s="19"/>
      <c r="AWH143" s="19"/>
      <c r="AWI143" s="19"/>
      <c r="AWJ143" s="19"/>
      <c r="AWK143" s="19"/>
      <c r="AWL143" s="19"/>
      <c r="AWM143" s="19"/>
      <c r="AWN143" s="19"/>
      <c r="AWO143" s="19"/>
      <c r="AWP143" s="19"/>
      <c r="AWQ143" s="19"/>
      <c r="AWR143" s="19"/>
      <c r="AWS143" s="19"/>
      <c r="AWT143" s="19"/>
      <c r="AWU143" s="19"/>
      <c r="AWV143" s="19"/>
      <c r="AWW143" s="19"/>
      <c r="AWX143" s="19"/>
      <c r="AWY143" s="19"/>
      <c r="AWZ143" s="19"/>
      <c r="AXA143" s="19"/>
      <c r="AXB143" s="19"/>
      <c r="AXC143" s="19"/>
      <c r="AXD143" s="19"/>
      <c r="AXE143" s="19"/>
      <c r="AXF143" s="19"/>
      <c r="AXG143" s="19"/>
      <c r="AXH143" s="19"/>
      <c r="AXI143" s="19"/>
      <c r="AXJ143" s="19"/>
      <c r="AXK143" s="19"/>
      <c r="AXL143" s="19"/>
      <c r="AXM143" s="19"/>
      <c r="AXN143" s="19"/>
      <c r="AXO143" s="19"/>
      <c r="AXP143" s="19"/>
      <c r="AXQ143" s="19"/>
      <c r="AXR143" s="19"/>
      <c r="AXS143" s="19"/>
      <c r="AXT143" s="19"/>
      <c r="AXU143" s="19"/>
      <c r="AXV143" s="19"/>
      <c r="AXW143" s="19"/>
      <c r="AXX143" s="19"/>
      <c r="AXY143" s="19"/>
      <c r="AXZ143" s="19"/>
      <c r="AYA143" s="19"/>
      <c r="AYB143" s="19"/>
      <c r="AYC143" s="19"/>
      <c r="AYD143" s="19"/>
      <c r="AYE143" s="19"/>
      <c r="AYF143" s="19"/>
      <c r="AYG143" s="19"/>
      <c r="AYH143" s="19"/>
      <c r="AYI143" s="19"/>
      <c r="AYJ143" s="19"/>
      <c r="AYK143" s="19"/>
      <c r="AYL143" s="19"/>
      <c r="AYM143" s="19"/>
      <c r="AYN143" s="19"/>
      <c r="AYO143" s="19"/>
      <c r="AYP143" s="19"/>
      <c r="AYQ143" s="19"/>
      <c r="AYR143" s="19"/>
      <c r="AYS143" s="19"/>
      <c r="AYT143" s="19"/>
      <c r="AYU143" s="19"/>
      <c r="AYV143" s="19"/>
      <c r="AYW143" s="19"/>
      <c r="AYX143" s="19"/>
      <c r="AYY143" s="19"/>
      <c r="AYZ143" s="19"/>
      <c r="AZA143" s="19"/>
      <c r="AZB143" s="19"/>
      <c r="AZC143" s="19"/>
      <c r="AZD143" s="19"/>
      <c r="AZE143" s="19"/>
      <c r="AZF143" s="19"/>
      <c r="AZG143" s="19"/>
      <c r="AZH143" s="19"/>
      <c r="AZI143" s="19"/>
      <c r="AZJ143" s="19"/>
      <c r="AZK143" s="19"/>
      <c r="AZL143" s="19"/>
      <c r="AZM143" s="19"/>
      <c r="AZN143" s="19"/>
      <c r="AZO143" s="19"/>
      <c r="AZP143" s="19"/>
      <c r="AZQ143" s="19"/>
      <c r="AZR143" s="19"/>
      <c r="AZS143" s="19"/>
      <c r="AZT143" s="19"/>
      <c r="AZU143" s="19"/>
      <c r="AZV143" s="19"/>
      <c r="AZW143" s="19"/>
      <c r="AZX143" s="19"/>
      <c r="AZY143" s="19"/>
      <c r="AZZ143" s="19"/>
      <c r="BAA143" s="19"/>
      <c r="BAB143" s="19"/>
      <c r="BAC143" s="19"/>
      <c r="BAD143" s="19"/>
      <c r="BAE143" s="19"/>
      <c r="BAF143" s="19"/>
      <c r="BAG143" s="19"/>
      <c r="BAH143" s="19"/>
      <c r="BAI143" s="19"/>
      <c r="BAJ143" s="19"/>
      <c r="BAK143" s="19"/>
      <c r="BAL143" s="19"/>
      <c r="BAM143" s="19"/>
      <c r="BAN143" s="19"/>
      <c r="BAO143" s="19"/>
      <c r="BAP143" s="19"/>
      <c r="BAQ143" s="19"/>
      <c r="BAR143" s="19"/>
      <c r="BAS143" s="19"/>
      <c r="BAT143" s="19"/>
      <c r="BAU143" s="19"/>
      <c r="BAV143" s="19"/>
      <c r="BAW143" s="19"/>
      <c r="BAX143" s="19"/>
      <c r="BAY143" s="19"/>
      <c r="BAZ143" s="19"/>
      <c r="BBA143" s="19"/>
      <c r="BBB143" s="19"/>
      <c r="BBC143" s="19"/>
      <c r="BBD143" s="19"/>
      <c r="BBE143" s="19"/>
      <c r="BBF143" s="19"/>
      <c r="BBG143" s="19"/>
      <c r="BBH143" s="19"/>
      <c r="BBI143" s="19"/>
      <c r="BBJ143" s="19"/>
      <c r="BBK143" s="19"/>
      <c r="BBL143" s="19"/>
      <c r="BBM143" s="19"/>
      <c r="BBN143" s="19"/>
      <c r="BBO143" s="19"/>
      <c r="BBP143" s="19"/>
      <c r="BBQ143" s="19"/>
      <c r="BBR143" s="19"/>
      <c r="BBS143" s="19"/>
      <c r="BBT143" s="19"/>
      <c r="BBU143" s="19"/>
      <c r="BBV143" s="19"/>
      <c r="BBW143" s="19"/>
      <c r="BBX143" s="19"/>
      <c r="BBY143" s="19"/>
      <c r="BBZ143" s="19"/>
      <c r="BCA143" s="19"/>
      <c r="BCB143" s="19"/>
      <c r="BCC143" s="19"/>
      <c r="BCD143" s="19"/>
      <c r="BCE143" s="19"/>
      <c r="BCF143" s="19"/>
      <c r="BCG143" s="19"/>
      <c r="BCH143" s="19"/>
      <c r="BCI143" s="19"/>
      <c r="BCJ143" s="19"/>
      <c r="BCK143" s="19"/>
      <c r="BCL143" s="19"/>
      <c r="BCM143" s="19"/>
      <c r="BCN143" s="19"/>
      <c r="BCO143" s="19"/>
      <c r="BCP143" s="19"/>
      <c r="BCQ143" s="19"/>
      <c r="BCR143" s="19"/>
      <c r="BCS143" s="19"/>
      <c r="BCT143" s="19"/>
      <c r="BCU143" s="19"/>
      <c r="BCV143" s="19"/>
      <c r="BCW143" s="19"/>
      <c r="BCX143" s="19"/>
      <c r="BCY143" s="19"/>
      <c r="BCZ143" s="19"/>
      <c r="BDA143" s="19"/>
      <c r="BDB143" s="19"/>
      <c r="BDC143" s="19"/>
      <c r="BDD143" s="19"/>
      <c r="BDE143" s="19"/>
      <c r="BDF143" s="19"/>
      <c r="BDG143" s="19"/>
      <c r="BDH143" s="19"/>
      <c r="BDI143" s="19"/>
      <c r="BDJ143" s="19"/>
      <c r="BDK143" s="19"/>
      <c r="BDL143" s="19"/>
      <c r="BDM143" s="19"/>
      <c r="BDN143" s="19"/>
      <c r="BDO143" s="19"/>
      <c r="BDP143" s="19"/>
      <c r="BDQ143" s="19"/>
      <c r="BDR143" s="19"/>
      <c r="BDS143" s="19"/>
      <c r="BDT143" s="19"/>
      <c r="BDU143" s="19"/>
      <c r="BDV143" s="19"/>
      <c r="BDW143" s="19"/>
      <c r="BDX143" s="19"/>
      <c r="BDY143" s="19"/>
      <c r="BDZ143" s="19"/>
      <c r="BEA143" s="19"/>
      <c r="BEB143" s="19"/>
      <c r="BEC143" s="19"/>
      <c r="BED143" s="19"/>
      <c r="BEE143" s="19"/>
      <c r="BEF143" s="19"/>
      <c r="BEG143" s="19"/>
      <c r="BEH143" s="19"/>
      <c r="BEI143" s="19"/>
      <c r="BEJ143" s="19"/>
      <c r="BEK143" s="19"/>
      <c r="BEL143" s="19"/>
      <c r="BEM143" s="19"/>
      <c r="BEN143" s="19"/>
      <c r="BEO143" s="19"/>
      <c r="BEP143" s="19"/>
    </row>
    <row r="144" spans="1:1498" s="22" customFormat="1" ht="11.25" customHeight="1" x14ac:dyDescent="0.2">
      <c r="A144" s="31">
        <v>143</v>
      </c>
      <c r="B144" s="16">
        <v>128</v>
      </c>
      <c r="C144" s="31">
        <v>0</v>
      </c>
      <c r="D144" s="31">
        <v>0</v>
      </c>
      <c r="E144" s="16" t="s">
        <v>2142</v>
      </c>
      <c r="F144" s="16"/>
      <c r="G144" s="4" t="s">
        <v>4569</v>
      </c>
      <c r="H144" s="4" t="s">
        <v>4570</v>
      </c>
      <c r="I144" s="4"/>
      <c r="J144" s="16">
        <v>2006</v>
      </c>
      <c r="K144" s="16"/>
      <c r="L144" s="4" t="s">
        <v>4571</v>
      </c>
      <c r="M144" s="4" t="s">
        <v>4572</v>
      </c>
      <c r="N144" s="45"/>
      <c r="O144" s="77" t="s">
        <v>4573</v>
      </c>
      <c r="P144" s="4" t="s">
        <v>5009</v>
      </c>
      <c r="Q144" s="16"/>
      <c r="R144" s="16"/>
      <c r="S144" s="16"/>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19"/>
      <c r="JH144" s="19"/>
      <c r="JI144" s="19"/>
      <c r="JJ144" s="19"/>
      <c r="JK144" s="19"/>
      <c r="JL144" s="19"/>
      <c r="JM144" s="19"/>
      <c r="JN144" s="19"/>
      <c r="JO144" s="19"/>
      <c r="JP144" s="19"/>
      <c r="JQ144" s="19"/>
      <c r="JR144" s="19"/>
      <c r="JS144" s="19"/>
      <c r="JT144" s="19"/>
      <c r="JU144" s="19"/>
      <c r="JV144" s="19"/>
      <c r="JW144" s="19"/>
      <c r="JX144" s="19"/>
      <c r="JY144" s="19"/>
      <c r="JZ144" s="19"/>
      <c r="KA144" s="19"/>
      <c r="KB144" s="19"/>
      <c r="KC144" s="19"/>
      <c r="KD144" s="19"/>
      <c r="KE144" s="19"/>
      <c r="KF144" s="19"/>
      <c r="KG144" s="19"/>
      <c r="KH144" s="19"/>
      <c r="KI144" s="19"/>
      <c r="KJ144" s="19"/>
      <c r="KK144" s="19"/>
      <c r="KL144" s="19"/>
      <c r="KM144" s="19"/>
      <c r="KN144" s="19"/>
      <c r="KO144" s="19"/>
      <c r="KP144" s="19"/>
      <c r="KQ144" s="19"/>
      <c r="KR144" s="19"/>
      <c r="KS144" s="19"/>
      <c r="KT144" s="19"/>
      <c r="KU144" s="19"/>
      <c r="KV144" s="19"/>
      <c r="KW144" s="19"/>
      <c r="KX144" s="19"/>
      <c r="KY144" s="19"/>
      <c r="KZ144" s="19"/>
      <c r="LA144" s="19"/>
      <c r="LB144" s="19"/>
      <c r="LC144" s="19"/>
      <c r="LD144" s="19"/>
      <c r="LE144" s="19"/>
      <c r="LF144" s="19"/>
      <c r="LG144" s="19"/>
      <c r="LH144" s="19"/>
      <c r="LI144" s="19"/>
      <c r="LJ144" s="19"/>
      <c r="LK144" s="19"/>
      <c r="LL144" s="19"/>
      <c r="LM144" s="19"/>
      <c r="LN144" s="19"/>
      <c r="LO144" s="19"/>
      <c r="LP144" s="19"/>
      <c r="LQ144" s="19"/>
      <c r="LR144" s="19"/>
      <c r="LS144" s="19"/>
      <c r="LT144" s="19"/>
      <c r="LU144" s="19"/>
      <c r="LV144" s="19"/>
      <c r="LW144" s="19"/>
      <c r="LX144" s="19"/>
      <c r="LY144" s="19"/>
      <c r="LZ144" s="19"/>
      <c r="MA144" s="19"/>
      <c r="MB144" s="19"/>
      <c r="MC144" s="19"/>
      <c r="MD144" s="19"/>
      <c r="ME144" s="19"/>
      <c r="MF144" s="19"/>
      <c r="MG144" s="19"/>
      <c r="MH144" s="19"/>
      <c r="MI144" s="19"/>
      <c r="MJ144" s="19"/>
      <c r="MK144" s="19"/>
      <c r="ML144" s="19"/>
      <c r="MM144" s="19"/>
      <c r="MN144" s="19"/>
      <c r="MO144" s="19"/>
      <c r="MP144" s="19"/>
      <c r="MQ144" s="19"/>
      <c r="MR144" s="19"/>
      <c r="MS144" s="19"/>
      <c r="MT144" s="19"/>
      <c r="MU144" s="19"/>
      <c r="MV144" s="19"/>
      <c r="MW144" s="19"/>
      <c r="MX144" s="19"/>
      <c r="MY144" s="19"/>
      <c r="MZ144" s="19"/>
      <c r="NA144" s="19"/>
      <c r="NB144" s="19"/>
      <c r="NC144" s="19"/>
      <c r="ND144" s="19"/>
      <c r="NE144" s="19"/>
      <c r="NF144" s="19"/>
      <c r="NG144" s="19"/>
      <c r="NH144" s="19"/>
      <c r="NI144" s="19"/>
      <c r="NJ144" s="19"/>
      <c r="NK144" s="19"/>
      <c r="NL144" s="19"/>
      <c r="NM144" s="19"/>
      <c r="NN144" s="19"/>
      <c r="NO144" s="19"/>
      <c r="NP144" s="19"/>
      <c r="NQ144" s="19"/>
      <c r="NR144" s="19"/>
      <c r="NS144" s="19"/>
      <c r="NT144" s="19"/>
      <c r="NU144" s="19"/>
      <c r="NV144" s="19"/>
      <c r="NW144" s="19"/>
      <c r="NX144" s="19"/>
      <c r="NY144" s="19"/>
      <c r="NZ144" s="19"/>
      <c r="OA144" s="19"/>
      <c r="OB144" s="19"/>
      <c r="OC144" s="19"/>
      <c r="OD144" s="19"/>
      <c r="OE144" s="19"/>
      <c r="OF144" s="19"/>
      <c r="OG144" s="19"/>
      <c r="OH144" s="19"/>
      <c r="OI144" s="19"/>
      <c r="OJ144" s="19"/>
      <c r="OK144" s="19"/>
      <c r="OL144" s="19"/>
      <c r="OM144" s="19"/>
      <c r="ON144" s="19"/>
      <c r="OO144" s="19"/>
      <c r="OP144" s="19"/>
      <c r="OQ144" s="19"/>
      <c r="OR144" s="19"/>
      <c r="OS144" s="19"/>
      <c r="OT144" s="19"/>
      <c r="OU144" s="19"/>
      <c r="OV144" s="19"/>
      <c r="OW144" s="19"/>
      <c r="OX144" s="19"/>
      <c r="OY144" s="19"/>
      <c r="OZ144" s="19"/>
      <c r="PA144" s="19"/>
      <c r="PB144" s="19"/>
      <c r="PC144" s="19"/>
      <c r="PD144" s="19"/>
      <c r="PE144" s="19"/>
      <c r="PF144" s="19"/>
      <c r="PG144" s="19"/>
      <c r="PH144" s="19"/>
      <c r="PI144" s="19"/>
      <c r="PJ144" s="19"/>
      <c r="PK144" s="19"/>
      <c r="PL144" s="19"/>
      <c r="PM144" s="19"/>
      <c r="PN144" s="19"/>
      <c r="PO144" s="19"/>
      <c r="PP144" s="19"/>
      <c r="PQ144" s="19"/>
      <c r="PR144" s="19"/>
      <c r="PS144" s="19"/>
      <c r="PT144" s="19"/>
      <c r="PU144" s="19"/>
      <c r="PV144" s="19"/>
      <c r="PW144" s="19"/>
      <c r="PX144" s="19"/>
      <c r="PY144" s="19"/>
      <c r="PZ144" s="19"/>
      <c r="QA144" s="19"/>
      <c r="QB144" s="19"/>
      <c r="QC144" s="19"/>
      <c r="QD144" s="19"/>
      <c r="QE144" s="19"/>
      <c r="QF144" s="19"/>
      <c r="QG144" s="19"/>
      <c r="QH144" s="19"/>
      <c r="QI144" s="19"/>
      <c r="QJ144" s="19"/>
      <c r="QK144" s="19"/>
      <c r="QL144" s="19"/>
      <c r="QM144" s="19"/>
      <c r="QN144" s="19"/>
      <c r="QO144" s="19"/>
      <c r="QP144" s="19"/>
      <c r="QQ144" s="19"/>
      <c r="QR144" s="19"/>
      <c r="QS144" s="19"/>
      <c r="QT144" s="19"/>
      <c r="QU144" s="19"/>
      <c r="QV144" s="19"/>
      <c r="QW144" s="19"/>
      <c r="QX144" s="19"/>
      <c r="QY144" s="19"/>
      <c r="QZ144" s="19"/>
      <c r="RA144" s="19"/>
      <c r="RB144" s="19"/>
      <c r="RC144" s="19"/>
      <c r="RD144" s="19"/>
      <c r="RE144" s="19"/>
      <c r="RF144" s="19"/>
      <c r="RG144" s="19"/>
      <c r="RH144" s="19"/>
      <c r="RI144" s="19"/>
      <c r="RJ144" s="19"/>
      <c r="RK144" s="19"/>
      <c r="RL144" s="19"/>
      <c r="RM144" s="19"/>
      <c r="RN144" s="19"/>
      <c r="RO144" s="19"/>
      <c r="RP144" s="19"/>
      <c r="RQ144" s="19"/>
      <c r="RR144" s="19"/>
      <c r="RS144" s="19"/>
      <c r="RT144" s="19"/>
      <c r="RU144" s="19"/>
      <c r="RV144" s="19"/>
      <c r="RW144" s="19"/>
      <c r="RX144" s="19"/>
      <c r="RY144" s="19"/>
      <c r="RZ144" s="19"/>
      <c r="SA144" s="19"/>
      <c r="SB144" s="19"/>
      <c r="SC144" s="19"/>
      <c r="SD144" s="19"/>
      <c r="SE144" s="19"/>
      <c r="SF144" s="19"/>
      <c r="SG144" s="19"/>
      <c r="SH144" s="19"/>
      <c r="SI144" s="19"/>
      <c r="SJ144" s="19"/>
      <c r="SK144" s="19"/>
      <c r="SL144" s="19"/>
      <c r="SM144" s="19"/>
      <c r="SN144" s="19"/>
      <c r="SO144" s="19"/>
      <c r="SP144" s="19"/>
      <c r="SQ144" s="19"/>
      <c r="SR144" s="19"/>
      <c r="SS144" s="19"/>
      <c r="ST144" s="19"/>
      <c r="SU144" s="19"/>
      <c r="SV144" s="19"/>
      <c r="SW144" s="19"/>
      <c r="SX144" s="19"/>
      <c r="SY144" s="19"/>
      <c r="SZ144" s="19"/>
      <c r="TA144" s="19"/>
      <c r="TB144" s="19"/>
      <c r="TC144" s="19"/>
      <c r="TD144" s="19"/>
      <c r="TE144" s="19"/>
      <c r="TF144" s="19"/>
      <c r="TG144" s="19"/>
      <c r="TH144" s="19"/>
      <c r="TI144" s="19"/>
      <c r="TJ144" s="19"/>
      <c r="TK144" s="19"/>
      <c r="TL144" s="19"/>
      <c r="TM144" s="19"/>
      <c r="TN144" s="19"/>
      <c r="TO144" s="19"/>
      <c r="TP144" s="19"/>
      <c r="TQ144" s="19"/>
      <c r="TR144" s="19"/>
      <c r="TS144" s="19"/>
      <c r="TT144" s="19"/>
      <c r="TU144" s="19"/>
      <c r="TV144" s="19"/>
      <c r="TW144" s="19"/>
      <c r="TX144" s="19"/>
      <c r="TY144" s="19"/>
      <c r="TZ144" s="19"/>
      <c r="UA144" s="19"/>
      <c r="UB144" s="19"/>
      <c r="UC144" s="19"/>
      <c r="UD144" s="19"/>
      <c r="UE144" s="19"/>
      <c r="UF144" s="19"/>
      <c r="UG144" s="19"/>
      <c r="UH144" s="19"/>
      <c r="UI144" s="19"/>
      <c r="UJ144" s="19"/>
      <c r="UK144" s="19"/>
      <c r="UL144" s="19"/>
      <c r="UM144" s="19"/>
      <c r="UN144" s="19"/>
      <c r="UO144" s="19"/>
      <c r="UP144" s="19"/>
      <c r="UQ144" s="19"/>
      <c r="UR144" s="19"/>
      <c r="US144" s="19"/>
      <c r="UT144" s="19"/>
      <c r="UU144" s="19"/>
      <c r="UV144" s="19"/>
      <c r="UW144" s="19"/>
      <c r="UX144" s="19"/>
      <c r="UY144" s="19"/>
      <c r="UZ144" s="19"/>
      <c r="VA144" s="19"/>
      <c r="VB144" s="19"/>
      <c r="VC144" s="19"/>
      <c r="VD144" s="19"/>
      <c r="VE144" s="19"/>
      <c r="VF144" s="19"/>
      <c r="VG144" s="19"/>
      <c r="VH144" s="19"/>
      <c r="VI144" s="19"/>
      <c r="VJ144" s="19"/>
      <c r="VK144" s="19"/>
      <c r="VL144" s="19"/>
      <c r="VM144" s="19"/>
      <c r="VN144" s="19"/>
      <c r="VO144" s="19"/>
      <c r="VP144" s="19"/>
      <c r="VQ144" s="19"/>
      <c r="VR144" s="19"/>
      <c r="VS144" s="19"/>
      <c r="VT144" s="19"/>
      <c r="VU144" s="19"/>
      <c r="VV144" s="19"/>
      <c r="VW144" s="19"/>
      <c r="VX144" s="19"/>
      <c r="VY144" s="19"/>
      <c r="VZ144" s="19"/>
      <c r="WA144" s="19"/>
      <c r="WB144" s="19"/>
      <c r="WC144" s="19"/>
      <c r="WD144" s="19"/>
      <c r="WE144" s="19"/>
      <c r="WF144" s="19"/>
      <c r="WG144" s="19"/>
      <c r="WH144" s="19"/>
      <c r="WI144" s="19"/>
      <c r="WJ144" s="19"/>
      <c r="WK144" s="19"/>
      <c r="WL144" s="19"/>
      <c r="WM144" s="19"/>
      <c r="WN144" s="19"/>
      <c r="WO144" s="19"/>
      <c r="WP144" s="19"/>
      <c r="WQ144" s="19"/>
      <c r="WR144" s="19"/>
      <c r="WS144" s="19"/>
      <c r="WT144" s="19"/>
      <c r="WU144" s="19"/>
      <c r="WV144" s="19"/>
      <c r="WW144" s="19"/>
      <c r="WX144" s="19"/>
      <c r="WY144" s="19"/>
      <c r="WZ144" s="19"/>
      <c r="XA144" s="19"/>
      <c r="XB144" s="19"/>
      <c r="XC144" s="19"/>
      <c r="XD144" s="19"/>
      <c r="XE144" s="19"/>
      <c r="XF144" s="19"/>
      <c r="XG144" s="19"/>
      <c r="XH144" s="19"/>
      <c r="XI144" s="19"/>
      <c r="XJ144" s="19"/>
      <c r="XK144" s="19"/>
      <c r="XL144" s="19"/>
      <c r="XM144" s="19"/>
      <c r="XN144" s="19"/>
      <c r="XO144" s="19"/>
      <c r="XP144" s="19"/>
      <c r="XQ144" s="19"/>
      <c r="XR144" s="19"/>
      <c r="XS144" s="19"/>
      <c r="XT144" s="19"/>
      <c r="XU144" s="19"/>
      <c r="XV144" s="19"/>
      <c r="XW144" s="19"/>
      <c r="XX144" s="19"/>
      <c r="XY144" s="19"/>
      <c r="XZ144" s="19"/>
      <c r="YA144" s="19"/>
      <c r="YB144" s="19"/>
      <c r="YC144" s="19"/>
      <c r="YD144" s="19"/>
      <c r="YE144" s="19"/>
      <c r="YF144" s="19"/>
      <c r="YG144" s="19"/>
      <c r="YH144" s="19"/>
      <c r="YI144" s="19"/>
      <c r="YJ144" s="19"/>
      <c r="YK144" s="19"/>
      <c r="YL144" s="19"/>
      <c r="YM144" s="19"/>
      <c r="YN144" s="19"/>
      <c r="YO144" s="19"/>
      <c r="YP144" s="19"/>
      <c r="YQ144" s="19"/>
      <c r="YR144" s="19"/>
      <c r="YS144" s="19"/>
      <c r="YT144" s="19"/>
      <c r="YU144" s="19"/>
      <c r="YV144" s="19"/>
      <c r="YW144" s="19"/>
      <c r="YX144" s="19"/>
      <c r="YY144" s="19"/>
      <c r="YZ144" s="19"/>
      <c r="ZA144" s="19"/>
      <c r="ZB144" s="19"/>
      <c r="ZC144" s="19"/>
      <c r="ZD144" s="19"/>
      <c r="ZE144" s="19"/>
      <c r="ZF144" s="19"/>
      <c r="ZG144" s="19"/>
      <c r="ZH144" s="19"/>
      <c r="ZI144" s="19"/>
      <c r="ZJ144" s="19"/>
      <c r="ZK144" s="19"/>
      <c r="ZL144" s="19"/>
      <c r="ZM144" s="19"/>
      <c r="ZN144" s="19"/>
      <c r="ZO144" s="19"/>
      <c r="ZP144" s="19"/>
      <c r="ZQ144" s="19"/>
      <c r="ZR144" s="19"/>
      <c r="ZS144" s="19"/>
      <c r="ZT144" s="19"/>
      <c r="ZU144" s="19"/>
      <c r="ZV144" s="19"/>
      <c r="ZW144" s="19"/>
      <c r="ZX144" s="19"/>
      <c r="ZY144" s="19"/>
      <c r="ZZ144" s="19"/>
      <c r="AAA144" s="19"/>
      <c r="AAB144" s="19"/>
      <c r="AAC144" s="19"/>
      <c r="AAD144" s="19"/>
      <c r="AAE144" s="19"/>
      <c r="AAF144" s="19"/>
      <c r="AAG144" s="19"/>
      <c r="AAH144" s="19"/>
      <c r="AAI144" s="19"/>
      <c r="AAJ144" s="19"/>
      <c r="AAK144" s="19"/>
      <c r="AAL144" s="19"/>
      <c r="AAM144" s="19"/>
      <c r="AAN144" s="19"/>
      <c r="AAO144" s="19"/>
      <c r="AAP144" s="19"/>
      <c r="AAQ144" s="19"/>
      <c r="AAR144" s="19"/>
      <c r="AAS144" s="19"/>
      <c r="AAT144" s="19"/>
      <c r="AAU144" s="19"/>
      <c r="AAV144" s="19"/>
      <c r="AAW144" s="19"/>
      <c r="AAX144" s="19"/>
      <c r="AAY144" s="19"/>
      <c r="AAZ144" s="19"/>
      <c r="ABA144" s="19"/>
      <c r="ABB144" s="19"/>
      <c r="ABC144" s="19"/>
      <c r="ABD144" s="19"/>
      <c r="ABE144" s="19"/>
      <c r="ABF144" s="19"/>
      <c r="ABG144" s="19"/>
      <c r="ABH144" s="19"/>
      <c r="ABI144" s="19"/>
      <c r="ABJ144" s="19"/>
      <c r="ABK144" s="19"/>
      <c r="ABL144" s="19"/>
      <c r="ABM144" s="19"/>
      <c r="ABN144" s="19"/>
      <c r="ABO144" s="19"/>
      <c r="ABP144" s="19"/>
      <c r="ABQ144" s="19"/>
      <c r="ABR144" s="19"/>
      <c r="ABS144" s="19"/>
      <c r="ABT144" s="19"/>
      <c r="ABU144" s="19"/>
      <c r="ABV144" s="19"/>
      <c r="ABW144" s="19"/>
      <c r="ABX144" s="19"/>
      <c r="ABY144" s="19"/>
      <c r="ABZ144" s="19"/>
      <c r="ACA144" s="19"/>
      <c r="ACB144" s="19"/>
      <c r="ACC144" s="19"/>
      <c r="ACD144" s="19"/>
      <c r="ACE144" s="19"/>
      <c r="ACF144" s="19"/>
      <c r="ACG144" s="19"/>
      <c r="ACH144" s="19"/>
      <c r="ACI144" s="19"/>
      <c r="ACJ144" s="19"/>
      <c r="ACK144" s="19"/>
      <c r="ACL144" s="19"/>
      <c r="ACM144" s="19"/>
      <c r="ACN144" s="19"/>
      <c r="ACO144" s="19"/>
      <c r="ACP144" s="19"/>
      <c r="ACQ144" s="19"/>
      <c r="ACR144" s="19"/>
      <c r="ACS144" s="19"/>
      <c r="ACT144" s="19"/>
      <c r="ACU144" s="19"/>
      <c r="ACV144" s="19"/>
      <c r="ACW144" s="19"/>
      <c r="ACX144" s="19"/>
      <c r="ACY144" s="19"/>
      <c r="ACZ144" s="19"/>
      <c r="ADA144" s="19"/>
      <c r="ADB144" s="19"/>
      <c r="ADC144" s="19"/>
      <c r="ADD144" s="19"/>
      <c r="ADE144" s="19"/>
      <c r="ADF144" s="19"/>
      <c r="ADG144" s="19"/>
      <c r="ADH144" s="19"/>
      <c r="ADI144" s="19"/>
      <c r="ADJ144" s="19"/>
      <c r="ADK144" s="19"/>
      <c r="ADL144" s="19"/>
      <c r="ADM144" s="19"/>
      <c r="ADN144" s="19"/>
      <c r="ADO144" s="19"/>
      <c r="ADP144" s="19"/>
      <c r="ADQ144" s="19"/>
      <c r="ADR144" s="19"/>
      <c r="ADS144" s="19"/>
      <c r="ADT144" s="19"/>
      <c r="ADU144" s="19"/>
      <c r="ADV144" s="19"/>
      <c r="ADW144" s="19"/>
      <c r="ADX144" s="19"/>
      <c r="ADY144" s="19"/>
      <c r="ADZ144" s="19"/>
      <c r="AEA144" s="19"/>
      <c r="AEB144" s="19"/>
      <c r="AEC144" s="19"/>
      <c r="AED144" s="19"/>
      <c r="AEE144" s="19"/>
      <c r="AEF144" s="19"/>
      <c r="AEG144" s="19"/>
      <c r="AEH144" s="19"/>
      <c r="AEI144" s="19"/>
      <c r="AEJ144" s="19"/>
      <c r="AEK144" s="19"/>
      <c r="AEL144" s="19"/>
      <c r="AEM144" s="19"/>
      <c r="AEN144" s="19"/>
      <c r="AEO144" s="19"/>
      <c r="AEP144" s="19"/>
      <c r="AEQ144" s="19"/>
      <c r="AER144" s="19"/>
      <c r="AES144" s="19"/>
      <c r="AET144" s="19"/>
      <c r="AEU144" s="19"/>
      <c r="AEV144" s="19"/>
      <c r="AEW144" s="19"/>
      <c r="AEX144" s="19"/>
      <c r="AEY144" s="19"/>
      <c r="AEZ144" s="19"/>
      <c r="AFA144" s="19"/>
      <c r="AFB144" s="19"/>
      <c r="AFC144" s="19"/>
      <c r="AFD144" s="19"/>
      <c r="AFE144" s="19"/>
      <c r="AFF144" s="19"/>
      <c r="AFG144" s="19"/>
      <c r="AFH144" s="19"/>
      <c r="AFI144" s="19"/>
      <c r="AFJ144" s="19"/>
      <c r="AFK144" s="19"/>
      <c r="AFL144" s="19"/>
      <c r="AFM144" s="19"/>
      <c r="AFN144" s="19"/>
      <c r="AFO144" s="19"/>
      <c r="AFP144" s="19"/>
      <c r="AFQ144" s="19"/>
      <c r="AFR144" s="19"/>
      <c r="AFS144" s="19"/>
      <c r="AFT144" s="19"/>
      <c r="AFU144" s="19"/>
      <c r="AFV144" s="19"/>
      <c r="AFW144" s="19"/>
      <c r="AFX144" s="19"/>
      <c r="AFY144" s="19"/>
      <c r="AFZ144" s="19"/>
      <c r="AGA144" s="19"/>
      <c r="AGB144" s="19"/>
      <c r="AGC144" s="19"/>
      <c r="AGD144" s="19"/>
      <c r="AGE144" s="19"/>
      <c r="AGF144" s="19"/>
      <c r="AGG144" s="19"/>
      <c r="AGH144" s="19"/>
      <c r="AGI144" s="19"/>
      <c r="AGJ144" s="19"/>
      <c r="AGK144" s="19"/>
      <c r="AGL144" s="19"/>
      <c r="AGM144" s="19"/>
      <c r="AGN144" s="19"/>
      <c r="AGO144" s="19"/>
      <c r="AGP144" s="19"/>
      <c r="AGQ144" s="19"/>
      <c r="AGR144" s="19"/>
      <c r="AGS144" s="19"/>
      <c r="AGT144" s="19"/>
      <c r="AGU144" s="19"/>
      <c r="AGV144" s="19"/>
      <c r="AGW144" s="19"/>
      <c r="AGX144" s="19"/>
      <c r="AGY144" s="19"/>
      <c r="AGZ144" s="19"/>
      <c r="AHA144" s="19"/>
      <c r="AHB144" s="19"/>
      <c r="AHC144" s="19"/>
      <c r="AHD144" s="19"/>
      <c r="AHE144" s="19"/>
      <c r="AHF144" s="19"/>
      <c r="AHG144" s="19"/>
      <c r="AHH144" s="19"/>
      <c r="AHI144" s="19"/>
      <c r="AHJ144" s="19"/>
      <c r="AHK144" s="19"/>
      <c r="AHL144" s="19"/>
      <c r="AHM144" s="19"/>
      <c r="AHN144" s="19"/>
      <c r="AHO144" s="19"/>
      <c r="AHP144" s="19"/>
      <c r="AHQ144" s="19"/>
      <c r="AHR144" s="19"/>
      <c r="AHS144" s="19"/>
      <c r="AHT144" s="19"/>
      <c r="AHU144" s="19"/>
      <c r="AHV144" s="19"/>
      <c r="AHW144" s="19"/>
      <c r="AHX144" s="19"/>
      <c r="AHY144" s="19"/>
      <c r="AHZ144" s="19"/>
      <c r="AIA144" s="19"/>
      <c r="AIB144" s="19"/>
      <c r="AIC144" s="19"/>
      <c r="AID144" s="19"/>
      <c r="AIE144" s="19"/>
      <c r="AIF144" s="19"/>
      <c r="AIG144" s="19"/>
      <c r="AIH144" s="19"/>
      <c r="AII144" s="19"/>
      <c r="AIJ144" s="19"/>
      <c r="AIK144" s="19"/>
      <c r="AIL144" s="19"/>
      <c r="AIM144" s="19"/>
      <c r="AIN144" s="19"/>
      <c r="AIO144" s="19"/>
      <c r="AIP144" s="19"/>
      <c r="AIQ144" s="19"/>
      <c r="AIR144" s="19"/>
      <c r="AIS144" s="19"/>
      <c r="AIT144" s="19"/>
      <c r="AIU144" s="19"/>
      <c r="AIV144" s="19"/>
      <c r="AIW144" s="19"/>
      <c r="AIX144" s="19"/>
      <c r="AIY144" s="19"/>
      <c r="AIZ144" s="19"/>
      <c r="AJA144" s="19"/>
      <c r="AJB144" s="19"/>
      <c r="AJC144" s="19"/>
      <c r="AJD144" s="19"/>
      <c r="AJE144" s="19"/>
      <c r="AJF144" s="19"/>
      <c r="AJG144" s="19"/>
      <c r="AJH144" s="19"/>
      <c r="AJI144" s="19"/>
      <c r="AJJ144" s="19"/>
      <c r="AJK144" s="19"/>
      <c r="AJL144" s="19"/>
      <c r="AJM144" s="19"/>
      <c r="AJN144" s="19"/>
      <c r="AJO144" s="19"/>
      <c r="AJP144" s="19"/>
      <c r="AJQ144" s="19"/>
      <c r="AJR144" s="19"/>
      <c r="AJS144" s="19"/>
      <c r="AJT144" s="19"/>
      <c r="AJU144" s="19"/>
      <c r="AJV144" s="19"/>
      <c r="AJW144" s="19"/>
      <c r="AJX144" s="19"/>
      <c r="AJY144" s="19"/>
      <c r="AJZ144" s="19"/>
      <c r="AKA144" s="19"/>
      <c r="AKB144" s="19"/>
      <c r="AKC144" s="19"/>
      <c r="AKD144" s="19"/>
      <c r="AKE144" s="19"/>
      <c r="AKF144" s="19"/>
      <c r="AKG144" s="19"/>
      <c r="AKH144" s="19"/>
      <c r="AKI144" s="19"/>
      <c r="AKJ144" s="19"/>
      <c r="AKK144" s="19"/>
      <c r="AKL144" s="19"/>
      <c r="AKM144" s="19"/>
      <c r="AKN144" s="19"/>
      <c r="AKO144" s="19"/>
      <c r="AKP144" s="19"/>
      <c r="AKQ144" s="19"/>
      <c r="AKR144" s="19"/>
      <c r="AKS144" s="19"/>
      <c r="AKT144" s="19"/>
      <c r="AKU144" s="19"/>
      <c r="AKV144" s="19"/>
      <c r="AKW144" s="19"/>
      <c r="AKX144" s="19"/>
      <c r="AKY144" s="19"/>
      <c r="AKZ144" s="19"/>
      <c r="ALA144" s="19"/>
      <c r="ALB144" s="19"/>
      <c r="ALC144" s="19"/>
      <c r="ALD144" s="19"/>
      <c r="ALE144" s="19"/>
      <c r="ALF144" s="19"/>
      <c r="ALG144" s="19"/>
      <c r="ALH144" s="19"/>
      <c r="ALI144" s="19"/>
      <c r="ALJ144" s="19"/>
      <c r="ALK144" s="19"/>
      <c r="ALL144" s="19"/>
      <c r="ALM144" s="19"/>
      <c r="ALN144" s="19"/>
      <c r="ALO144" s="19"/>
      <c r="ALP144" s="19"/>
      <c r="ALQ144" s="19"/>
      <c r="ALR144" s="19"/>
      <c r="ALS144" s="19"/>
      <c r="ALT144" s="19"/>
      <c r="ALU144" s="19"/>
      <c r="ALV144" s="19"/>
      <c r="ALW144" s="19"/>
      <c r="ALX144" s="19"/>
      <c r="ALY144" s="19"/>
      <c r="ALZ144" s="19"/>
      <c r="AMA144" s="19"/>
      <c r="AMB144" s="19"/>
      <c r="AMC144" s="19"/>
      <c r="AMD144" s="19"/>
      <c r="AME144" s="19"/>
      <c r="AMF144" s="19"/>
      <c r="AMG144" s="19"/>
      <c r="AMH144" s="19"/>
      <c r="AMI144" s="19"/>
      <c r="AMJ144" s="19"/>
      <c r="AMK144" s="19"/>
      <c r="AML144" s="19"/>
      <c r="AMM144" s="19"/>
      <c r="AMN144" s="19"/>
      <c r="AMO144" s="19"/>
      <c r="AMP144" s="19"/>
      <c r="AMQ144" s="19"/>
      <c r="AMR144" s="19"/>
      <c r="AMS144" s="19"/>
      <c r="AMT144" s="19"/>
      <c r="AMU144" s="19"/>
      <c r="AMV144" s="19"/>
      <c r="AMW144" s="19"/>
      <c r="AMX144" s="19"/>
      <c r="AMY144" s="19"/>
      <c r="AMZ144" s="19"/>
      <c r="ANA144" s="19"/>
      <c r="ANB144" s="19"/>
      <c r="ANC144" s="19"/>
      <c r="AND144" s="19"/>
      <c r="ANE144" s="19"/>
      <c r="ANF144" s="19"/>
      <c r="ANG144" s="19"/>
      <c r="ANH144" s="19"/>
      <c r="ANI144" s="19"/>
      <c r="ANJ144" s="19"/>
      <c r="ANK144" s="19"/>
      <c r="ANL144" s="19"/>
      <c r="ANM144" s="19"/>
      <c r="ANN144" s="19"/>
      <c r="ANO144" s="19"/>
      <c r="ANP144" s="19"/>
      <c r="ANQ144" s="19"/>
      <c r="ANR144" s="19"/>
      <c r="ANS144" s="19"/>
      <c r="ANT144" s="19"/>
      <c r="ANU144" s="19"/>
      <c r="ANV144" s="19"/>
      <c r="ANW144" s="19"/>
      <c r="ANX144" s="19"/>
      <c r="ANY144" s="19"/>
      <c r="ANZ144" s="19"/>
      <c r="AOA144" s="19"/>
      <c r="AOB144" s="19"/>
      <c r="AOC144" s="19"/>
      <c r="AOD144" s="19"/>
      <c r="AOE144" s="19"/>
      <c r="AOF144" s="19"/>
      <c r="AOG144" s="19"/>
      <c r="AOH144" s="19"/>
      <c r="AOI144" s="19"/>
      <c r="AOJ144" s="19"/>
      <c r="AOK144" s="19"/>
      <c r="AOL144" s="19"/>
      <c r="AOM144" s="19"/>
      <c r="AON144" s="19"/>
      <c r="AOO144" s="19"/>
      <c r="AOP144" s="19"/>
      <c r="AOQ144" s="19"/>
      <c r="AOR144" s="19"/>
      <c r="AOS144" s="19"/>
      <c r="AOT144" s="19"/>
      <c r="AOU144" s="19"/>
      <c r="AOV144" s="19"/>
      <c r="AOW144" s="19"/>
      <c r="AOX144" s="19"/>
      <c r="AOY144" s="19"/>
      <c r="AOZ144" s="19"/>
      <c r="APA144" s="19"/>
      <c r="APB144" s="19"/>
      <c r="APC144" s="19"/>
      <c r="APD144" s="19"/>
      <c r="APE144" s="19"/>
      <c r="APF144" s="19"/>
      <c r="APG144" s="19"/>
      <c r="APH144" s="19"/>
      <c r="API144" s="19"/>
      <c r="APJ144" s="19"/>
      <c r="APK144" s="19"/>
      <c r="APL144" s="19"/>
      <c r="APM144" s="19"/>
      <c r="APN144" s="19"/>
      <c r="APO144" s="19"/>
      <c r="APP144" s="19"/>
      <c r="APQ144" s="19"/>
      <c r="APR144" s="19"/>
      <c r="APS144" s="19"/>
      <c r="APT144" s="19"/>
      <c r="APU144" s="19"/>
      <c r="APV144" s="19"/>
      <c r="APW144" s="19"/>
      <c r="APX144" s="19"/>
      <c r="APY144" s="19"/>
      <c r="APZ144" s="19"/>
      <c r="AQA144" s="19"/>
      <c r="AQB144" s="19"/>
      <c r="AQC144" s="19"/>
      <c r="AQD144" s="19"/>
      <c r="AQE144" s="19"/>
      <c r="AQF144" s="19"/>
      <c r="AQG144" s="19"/>
      <c r="AQH144" s="19"/>
      <c r="AQI144" s="19"/>
      <c r="AQJ144" s="19"/>
      <c r="AQK144" s="19"/>
      <c r="AQL144" s="19"/>
      <c r="AQM144" s="19"/>
      <c r="AQN144" s="19"/>
      <c r="AQO144" s="19"/>
      <c r="AQP144" s="19"/>
      <c r="AQQ144" s="19"/>
      <c r="AQR144" s="19"/>
      <c r="AQS144" s="19"/>
      <c r="AQT144" s="19"/>
      <c r="AQU144" s="19"/>
      <c r="AQV144" s="19"/>
      <c r="AQW144" s="19"/>
      <c r="AQX144" s="19"/>
      <c r="AQY144" s="19"/>
      <c r="AQZ144" s="19"/>
      <c r="ARA144" s="19"/>
      <c r="ARB144" s="19"/>
      <c r="ARC144" s="19"/>
      <c r="ARD144" s="19"/>
      <c r="ARE144" s="19"/>
      <c r="ARF144" s="19"/>
      <c r="ARG144" s="19"/>
      <c r="ARH144" s="19"/>
      <c r="ARI144" s="19"/>
      <c r="ARJ144" s="19"/>
      <c r="ARK144" s="19"/>
      <c r="ARL144" s="19"/>
      <c r="ARM144" s="19"/>
      <c r="ARN144" s="19"/>
      <c r="ARO144" s="19"/>
      <c r="ARP144" s="19"/>
      <c r="ARQ144" s="19"/>
      <c r="ARR144" s="19"/>
      <c r="ARS144" s="19"/>
      <c r="ART144" s="19"/>
      <c r="ARU144" s="19"/>
      <c r="ARV144" s="19"/>
      <c r="ARW144" s="19"/>
      <c r="ARX144" s="19"/>
      <c r="ARY144" s="19"/>
      <c r="ARZ144" s="19"/>
      <c r="ASA144" s="19"/>
      <c r="ASB144" s="19"/>
      <c r="ASC144" s="19"/>
      <c r="ASD144" s="19"/>
      <c r="ASE144" s="19"/>
      <c r="ASF144" s="19"/>
      <c r="ASG144" s="19"/>
      <c r="ASH144" s="19"/>
      <c r="ASI144" s="19"/>
      <c r="ASJ144" s="19"/>
      <c r="ASK144" s="19"/>
      <c r="ASL144" s="19"/>
      <c r="ASM144" s="19"/>
      <c r="ASN144" s="19"/>
      <c r="ASO144" s="19"/>
      <c r="ASP144" s="19"/>
      <c r="ASQ144" s="19"/>
      <c r="ASR144" s="19"/>
      <c r="ASS144" s="19"/>
      <c r="AST144" s="19"/>
      <c r="ASU144" s="19"/>
      <c r="ASV144" s="19"/>
      <c r="ASW144" s="19"/>
      <c r="ASX144" s="19"/>
      <c r="ASY144" s="19"/>
      <c r="ASZ144" s="19"/>
      <c r="ATA144" s="19"/>
      <c r="ATB144" s="19"/>
      <c r="ATC144" s="19"/>
      <c r="ATD144" s="19"/>
      <c r="ATE144" s="19"/>
      <c r="ATF144" s="19"/>
      <c r="ATG144" s="19"/>
      <c r="ATH144" s="19"/>
      <c r="ATI144" s="19"/>
      <c r="ATJ144" s="19"/>
      <c r="ATK144" s="19"/>
      <c r="ATL144" s="19"/>
      <c r="ATM144" s="19"/>
      <c r="ATN144" s="19"/>
      <c r="ATO144" s="19"/>
      <c r="ATP144" s="19"/>
      <c r="ATQ144" s="19"/>
      <c r="ATR144" s="19"/>
      <c r="ATS144" s="19"/>
      <c r="ATT144" s="19"/>
      <c r="ATU144" s="19"/>
      <c r="ATV144" s="19"/>
      <c r="ATW144" s="19"/>
      <c r="ATX144" s="19"/>
      <c r="ATY144" s="19"/>
      <c r="ATZ144" s="19"/>
      <c r="AUA144" s="19"/>
      <c r="AUB144" s="19"/>
      <c r="AUC144" s="19"/>
      <c r="AUD144" s="19"/>
      <c r="AUE144" s="19"/>
      <c r="AUF144" s="19"/>
      <c r="AUG144" s="19"/>
      <c r="AUH144" s="19"/>
      <c r="AUI144" s="19"/>
      <c r="AUJ144" s="19"/>
      <c r="AUK144" s="19"/>
      <c r="AUL144" s="19"/>
      <c r="AUM144" s="19"/>
      <c r="AUN144" s="19"/>
      <c r="AUO144" s="19"/>
      <c r="AUP144" s="19"/>
      <c r="AUQ144" s="19"/>
      <c r="AUR144" s="19"/>
      <c r="AUS144" s="19"/>
      <c r="AUT144" s="19"/>
      <c r="AUU144" s="19"/>
      <c r="AUV144" s="19"/>
      <c r="AUW144" s="19"/>
      <c r="AUX144" s="19"/>
      <c r="AUY144" s="19"/>
      <c r="AUZ144" s="19"/>
      <c r="AVA144" s="19"/>
      <c r="AVB144" s="19"/>
      <c r="AVC144" s="19"/>
      <c r="AVD144" s="19"/>
      <c r="AVE144" s="19"/>
      <c r="AVF144" s="19"/>
      <c r="AVG144" s="19"/>
      <c r="AVH144" s="19"/>
      <c r="AVI144" s="19"/>
      <c r="AVJ144" s="19"/>
      <c r="AVK144" s="19"/>
      <c r="AVL144" s="19"/>
      <c r="AVM144" s="19"/>
      <c r="AVN144" s="19"/>
      <c r="AVO144" s="19"/>
      <c r="AVP144" s="19"/>
      <c r="AVQ144" s="19"/>
      <c r="AVR144" s="19"/>
      <c r="AVS144" s="19"/>
      <c r="AVT144" s="19"/>
      <c r="AVU144" s="19"/>
      <c r="AVV144" s="19"/>
      <c r="AVW144" s="19"/>
      <c r="AVX144" s="19"/>
      <c r="AVY144" s="19"/>
      <c r="AVZ144" s="19"/>
      <c r="AWA144" s="19"/>
      <c r="AWB144" s="19"/>
      <c r="AWC144" s="19"/>
      <c r="AWD144" s="19"/>
      <c r="AWE144" s="19"/>
      <c r="AWF144" s="19"/>
      <c r="AWG144" s="19"/>
      <c r="AWH144" s="19"/>
      <c r="AWI144" s="19"/>
      <c r="AWJ144" s="19"/>
      <c r="AWK144" s="19"/>
      <c r="AWL144" s="19"/>
      <c r="AWM144" s="19"/>
      <c r="AWN144" s="19"/>
      <c r="AWO144" s="19"/>
      <c r="AWP144" s="19"/>
      <c r="AWQ144" s="19"/>
      <c r="AWR144" s="19"/>
      <c r="AWS144" s="19"/>
      <c r="AWT144" s="19"/>
      <c r="AWU144" s="19"/>
      <c r="AWV144" s="19"/>
      <c r="AWW144" s="19"/>
      <c r="AWX144" s="19"/>
      <c r="AWY144" s="19"/>
      <c r="AWZ144" s="19"/>
      <c r="AXA144" s="19"/>
      <c r="AXB144" s="19"/>
      <c r="AXC144" s="19"/>
      <c r="AXD144" s="19"/>
      <c r="AXE144" s="19"/>
      <c r="AXF144" s="19"/>
      <c r="AXG144" s="19"/>
      <c r="AXH144" s="19"/>
      <c r="AXI144" s="19"/>
      <c r="AXJ144" s="19"/>
      <c r="AXK144" s="19"/>
      <c r="AXL144" s="19"/>
      <c r="AXM144" s="19"/>
      <c r="AXN144" s="19"/>
      <c r="AXO144" s="19"/>
      <c r="AXP144" s="19"/>
      <c r="AXQ144" s="19"/>
      <c r="AXR144" s="19"/>
      <c r="AXS144" s="19"/>
      <c r="AXT144" s="19"/>
      <c r="AXU144" s="19"/>
      <c r="AXV144" s="19"/>
      <c r="AXW144" s="19"/>
      <c r="AXX144" s="19"/>
      <c r="AXY144" s="19"/>
      <c r="AXZ144" s="19"/>
      <c r="AYA144" s="19"/>
      <c r="AYB144" s="19"/>
      <c r="AYC144" s="19"/>
      <c r="AYD144" s="19"/>
      <c r="AYE144" s="19"/>
      <c r="AYF144" s="19"/>
      <c r="AYG144" s="19"/>
      <c r="AYH144" s="19"/>
      <c r="AYI144" s="19"/>
      <c r="AYJ144" s="19"/>
      <c r="AYK144" s="19"/>
      <c r="AYL144" s="19"/>
      <c r="AYM144" s="19"/>
      <c r="AYN144" s="19"/>
      <c r="AYO144" s="19"/>
      <c r="AYP144" s="19"/>
      <c r="AYQ144" s="19"/>
      <c r="AYR144" s="19"/>
      <c r="AYS144" s="19"/>
      <c r="AYT144" s="19"/>
      <c r="AYU144" s="19"/>
      <c r="AYV144" s="19"/>
      <c r="AYW144" s="19"/>
      <c r="AYX144" s="19"/>
      <c r="AYY144" s="19"/>
      <c r="AYZ144" s="19"/>
      <c r="AZA144" s="19"/>
      <c r="AZB144" s="19"/>
      <c r="AZC144" s="19"/>
      <c r="AZD144" s="19"/>
      <c r="AZE144" s="19"/>
      <c r="AZF144" s="19"/>
      <c r="AZG144" s="19"/>
      <c r="AZH144" s="19"/>
      <c r="AZI144" s="19"/>
      <c r="AZJ144" s="19"/>
      <c r="AZK144" s="19"/>
      <c r="AZL144" s="19"/>
      <c r="AZM144" s="19"/>
      <c r="AZN144" s="19"/>
      <c r="AZO144" s="19"/>
      <c r="AZP144" s="19"/>
      <c r="AZQ144" s="19"/>
      <c r="AZR144" s="19"/>
      <c r="AZS144" s="19"/>
      <c r="AZT144" s="19"/>
      <c r="AZU144" s="19"/>
      <c r="AZV144" s="19"/>
      <c r="AZW144" s="19"/>
      <c r="AZX144" s="19"/>
      <c r="AZY144" s="19"/>
      <c r="AZZ144" s="19"/>
      <c r="BAA144" s="19"/>
      <c r="BAB144" s="19"/>
      <c r="BAC144" s="19"/>
      <c r="BAD144" s="19"/>
      <c r="BAE144" s="19"/>
      <c r="BAF144" s="19"/>
      <c r="BAG144" s="19"/>
      <c r="BAH144" s="19"/>
      <c r="BAI144" s="19"/>
      <c r="BAJ144" s="19"/>
      <c r="BAK144" s="19"/>
      <c r="BAL144" s="19"/>
      <c r="BAM144" s="19"/>
      <c r="BAN144" s="19"/>
      <c r="BAO144" s="19"/>
      <c r="BAP144" s="19"/>
      <c r="BAQ144" s="19"/>
      <c r="BAR144" s="19"/>
      <c r="BAS144" s="19"/>
      <c r="BAT144" s="19"/>
      <c r="BAU144" s="19"/>
      <c r="BAV144" s="19"/>
      <c r="BAW144" s="19"/>
      <c r="BAX144" s="19"/>
      <c r="BAY144" s="19"/>
      <c r="BAZ144" s="19"/>
      <c r="BBA144" s="19"/>
      <c r="BBB144" s="19"/>
      <c r="BBC144" s="19"/>
      <c r="BBD144" s="19"/>
      <c r="BBE144" s="19"/>
      <c r="BBF144" s="19"/>
      <c r="BBG144" s="19"/>
      <c r="BBH144" s="19"/>
      <c r="BBI144" s="19"/>
      <c r="BBJ144" s="19"/>
      <c r="BBK144" s="19"/>
      <c r="BBL144" s="19"/>
      <c r="BBM144" s="19"/>
      <c r="BBN144" s="19"/>
      <c r="BBO144" s="19"/>
      <c r="BBP144" s="19"/>
      <c r="BBQ144" s="19"/>
      <c r="BBR144" s="19"/>
      <c r="BBS144" s="19"/>
      <c r="BBT144" s="19"/>
      <c r="BBU144" s="19"/>
      <c r="BBV144" s="19"/>
      <c r="BBW144" s="19"/>
      <c r="BBX144" s="19"/>
      <c r="BBY144" s="19"/>
      <c r="BBZ144" s="19"/>
      <c r="BCA144" s="19"/>
      <c r="BCB144" s="19"/>
      <c r="BCC144" s="19"/>
      <c r="BCD144" s="19"/>
      <c r="BCE144" s="19"/>
      <c r="BCF144" s="19"/>
      <c r="BCG144" s="19"/>
      <c r="BCH144" s="19"/>
      <c r="BCI144" s="19"/>
      <c r="BCJ144" s="19"/>
      <c r="BCK144" s="19"/>
      <c r="BCL144" s="19"/>
      <c r="BCM144" s="19"/>
      <c r="BCN144" s="19"/>
      <c r="BCO144" s="19"/>
      <c r="BCP144" s="19"/>
      <c r="BCQ144" s="19"/>
      <c r="BCR144" s="19"/>
      <c r="BCS144" s="19"/>
      <c r="BCT144" s="19"/>
      <c r="BCU144" s="19"/>
      <c r="BCV144" s="19"/>
      <c r="BCW144" s="19"/>
      <c r="BCX144" s="19"/>
      <c r="BCY144" s="19"/>
      <c r="BCZ144" s="19"/>
      <c r="BDA144" s="19"/>
      <c r="BDB144" s="19"/>
      <c r="BDC144" s="19"/>
      <c r="BDD144" s="19"/>
      <c r="BDE144" s="19"/>
      <c r="BDF144" s="19"/>
      <c r="BDG144" s="19"/>
      <c r="BDH144" s="19"/>
      <c r="BDI144" s="19"/>
      <c r="BDJ144" s="19"/>
      <c r="BDK144" s="19"/>
      <c r="BDL144" s="19"/>
      <c r="BDM144" s="19"/>
      <c r="BDN144" s="19"/>
      <c r="BDO144" s="19"/>
      <c r="BDP144" s="19"/>
      <c r="BDQ144" s="19"/>
      <c r="BDR144" s="19"/>
      <c r="BDS144" s="19"/>
      <c r="BDT144" s="19"/>
      <c r="BDU144" s="19"/>
      <c r="BDV144" s="19"/>
      <c r="BDW144" s="19"/>
      <c r="BDX144" s="19"/>
      <c r="BDY144" s="19"/>
      <c r="BDZ144" s="19"/>
      <c r="BEA144" s="19"/>
      <c r="BEB144" s="19"/>
      <c r="BEC144" s="19"/>
      <c r="BED144" s="19"/>
      <c r="BEE144" s="19"/>
      <c r="BEF144" s="19"/>
      <c r="BEG144" s="19"/>
      <c r="BEH144" s="19"/>
      <c r="BEI144" s="19"/>
      <c r="BEJ144" s="19"/>
      <c r="BEK144" s="19"/>
      <c r="BEL144" s="19"/>
      <c r="BEM144" s="19"/>
      <c r="BEN144" s="19"/>
      <c r="BEO144" s="19"/>
      <c r="BEP144" s="19"/>
    </row>
    <row r="145" spans="1:1498" s="22" customFormat="1" x14ac:dyDescent="0.2">
      <c r="A145" s="31">
        <v>144</v>
      </c>
      <c r="B145" s="16">
        <v>129</v>
      </c>
      <c r="C145" s="31">
        <v>0</v>
      </c>
      <c r="D145" s="31">
        <v>0</v>
      </c>
      <c r="E145" s="16" t="s">
        <v>2141</v>
      </c>
      <c r="F145" s="16"/>
      <c r="G145" s="4" t="s">
        <v>4574</v>
      </c>
      <c r="H145" s="4" t="s">
        <v>801</v>
      </c>
      <c r="I145" s="43" t="s">
        <v>4142</v>
      </c>
      <c r="J145" s="16">
        <v>2014</v>
      </c>
      <c r="K145" s="16">
        <v>7</v>
      </c>
      <c r="L145" s="4"/>
      <c r="M145" s="4"/>
      <c r="N145" s="45" t="s">
        <v>4575</v>
      </c>
      <c r="O145" s="77" t="s">
        <v>4576</v>
      </c>
      <c r="P145" s="4" t="s">
        <v>4577</v>
      </c>
      <c r="Q145" s="16"/>
      <c r="R145" s="16"/>
      <c r="S145" s="16"/>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c r="IC145" s="19"/>
      <c r="ID145" s="19"/>
      <c r="IE145" s="19"/>
      <c r="IF145" s="19"/>
      <c r="IG145" s="19"/>
      <c r="IH145" s="19"/>
      <c r="II145" s="19"/>
      <c r="IJ145" s="19"/>
      <c r="IK145" s="19"/>
      <c r="IL145" s="19"/>
      <c r="IM145" s="19"/>
      <c r="IN145" s="19"/>
      <c r="IO145" s="19"/>
      <c r="IP145" s="19"/>
      <c r="IQ145" s="19"/>
      <c r="IR145" s="19"/>
      <c r="IS145" s="19"/>
      <c r="IT145" s="19"/>
      <c r="IU145" s="19"/>
      <c r="IV145" s="19"/>
      <c r="IW145" s="19"/>
      <c r="IX145" s="19"/>
      <c r="IY145" s="19"/>
      <c r="IZ145" s="19"/>
      <c r="JA145" s="19"/>
      <c r="JB145" s="19"/>
      <c r="JC145" s="19"/>
      <c r="JD145" s="19"/>
      <c r="JE145" s="19"/>
      <c r="JF145" s="19"/>
      <c r="JG145" s="19"/>
      <c r="JH145" s="19"/>
      <c r="JI145" s="19"/>
      <c r="JJ145" s="19"/>
      <c r="JK145" s="19"/>
      <c r="JL145" s="19"/>
      <c r="JM145" s="19"/>
      <c r="JN145" s="19"/>
      <c r="JO145" s="19"/>
      <c r="JP145" s="19"/>
      <c r="JQ145" s="19"/>
      <c r="JR145" s="19"/>
      <c r="JS145" s="19"/>
      <c r="JT145" s="19"/>
      <c r="JU145" s="19"/>
      <c r="JV145" s="19"/>
      <c r="JW145" s="19"/>
      <c r="JX145" s="19"/>
      <c r="JY145" s="19"/>
      <c r="JZ145" s="19"/>
      <c r="KA145" s="19"/>
      <c r="KB145" s="19"/>
      <c r="KC145" s="19"/>
      <c r="KD145" s="19"/>
      <c r="KE145" s="19"/>
      <c r="KF145" s="19"/>
      <c r="KG145" s="19"/>
      <c r="KH145" s="19"/>
      <c r="KI145" s="19"/>
      <c r="KJ145" s="19"/>
      <c r="KK145" s="19"/>
      <c r="KL145" s="19"/>
      <c r="KM145" s="19"/>
      <c r="KN145" s="19"/>
      <c r="KO145" s="19"/>
      <c r="KP145" s="19"/>
      <c r="KQ145" s="19"/>
      <c r="KR145" s="19"/>
      <c r="KS145" s="19"/>
      <c r="KT145" s="19"/>
      <c r="KU145" s="19"/>
      <c r="KV145" s="19"/>
      <c r="KW145" s="19"/>
      <c r="KX145" s="19"/>
      <c r="KY145" s="19"/>
      <c r="KZ145" s="19"/>
      <c r="LA145" s="19"/>
      <c r="LB145" s="19"/>
      <c r="LC145" s="19"/>
      <c r="LD145" s="19"/>
      <c r="LE145" s="19"/>
      <c r="LF145" s="19"/>
      <c r="LG145" s="19"/>
      <c r="LH145" s="19"/>
      <c r="LI145" s="19"/>
      <c r="LJ145" s="19"/>
      <c r="LK145" s="19"/>
      <c r="LL145" s="19"/>
      <c r="LM145" s="19"/>
      <c r="LN145" s="19"/>
      <c r="LO145" s="19"/>
      <c r="LP145" s="19"/>
      <c r="LQ145" s="19"/>
      <c r="LR145" s="19"/>
      <c r="LS145" s="19"/>
      <c r="LT145" s="19"/>
      <c r="LU145" s="19"/>
      <c r="LV145" s="19"/>
      <c r="LW145" s="19"/>
      <c r="LX145" s="19"/>
      <c r="LY145" s="19"/>
      <c r="LZ145" s="19"/>
      <c r="MA145" s="19"/>
      <c r="MB145" s="19"/>
      <c r="MC145" s="19"/>
      <c r="MD145" s="19"/>
      <c r="ME145" s="19"/>
      <c r="MF145" s="19"/>
      <c r="MG145" s="19"/>
      <c r="MH145" s="19"/>
      <c r="MI145" s="19"/>
      <c r="MJ145" s="19"/>
      <c r="MK145" s="19"/>
      <c r="ML145" s="19"/>
      <c r="MM145" s="19"/>
      <c r="MN145" s="19"/>
      <c r="MO145" s="19"/>
      <c r="MP145" s="19"/>
      <c r="MQ145" s="19"/>
      <c r="MR145" s="19"/>
      <c r="MS145" s="19"/>
      <c r="MT145" s="19"/>
      <c r="MU145" s="19"/>
      <c r="MV145" s="19"/>
      <c r="MW145" s="19"/>
      <c r="MX145" s="19"/>
      <c r="MY145" s="19"/>
      <c r="MZ145" s="19"/>
      <c r="NA145" s="19"/>
      <c r="NB145" s="19"/>
      <c r="NC145" s="19"/>
      <c r="ND145" s="19"/>
      <c r="NE145" s="19"/>
      <c r="NF145" s="19"/>
      <c r="NG145" s="19"/>
      <c r="NH145" s="19"/>
      <c r="NI145" s="19"/>
      <c r="NJ145" s="19"/>
      <c r="NK145" s="19"/>
      <c r="NL145" s="19"/>
      <c r="NM145" s="19"/>
      <c r="NN145" s="19"/>
      <c r="NO145" s="19"/>
      <c r="NP145" s="19"/>
      <c r="NQ145" s="19"/>
      <c r="NR145" s="19"/>
      <c r="NS145" s="19"/>
      <c r="NT145" s="19"/>
      <c r="NU145" s="19"/>
      <c r="NV145" s="19"/>
      <c r="NW145" s="19"/>
      <c r="NX145" s="19"/>
      <c r="NY145" s="19"/>
      <c r="NZ145" s="19"/>
      <c r="OA145" s="19"/>
      <c r="OB145" s="19"/>
      <c r="OC145" s="19"/>
      <c r="OD145" s="19"/>
      <c r="OE145" s="19"/>
      <c r="OF145" s="19"/>
      <c r="OG145" s="19"/>
      <c r="OH145" s="19"/>
      <c r="OI145" s="19"/>
      <c r="OJ145" s="19"/>
      <c r="OK145" s="19"/>
      <c r="OL145" s="19"/>
      <c r="OM145" s="19"/>
      <c r="ON145" s="19"/>
      <c r="OO145" s="19"/>
      <c r="OP145" s="19"/>
      <c r="OQ145" s="19"/>
      <c r="OR145" s="19"/>
      <c r="OS145" s="19"/>
      <c r="OT145" s="19"/>
      <c r="OU145" s="19"/>
      <c r="OV145" s="19"/>
      <c r="OW145" s="19"/>
      <c r="OX145" s="19"/>
      <c r="OY145" s="19"/>
      <c r="OZ145" s="19"/>
      <c r="PA145" s="19"/>
      <c r="PB145" s="19"/>
      <c r="PC145" s="19"/>
      <c r="PD145" s="19"/>
      <c r="PE145" s="19"/>
      <c r="PF145" s="19"/>
      <c r="PG145" s="19"/>
      <c r="PH145" s="19"/>
      <c r="PI145" s="19"/>
      <c r="PJ145" s="19"/>
      <c r="PK145" s="19"/>
      <c r="PL145" s="19"/>
      <c r="PM145" s="19"/>
      <c r="PN145" s="19"/>
      <c r="PO145" s="19"/>
      <c r="PP145" s="19"/>
      <c r="PQ145" s="19"/>
      <c r="PR145" s="19"/>
      <c r="PS145" s="19"/>
      <c r="PT145" s="19"/>
      <c r="PU145" s="19"/>
      <c r="PV145" s="19"/>
      <c r="PW145" s="19"/>
      <c r="PX145" s="19"/>
      <c r="PY145" s="19"/>
      <c r="PZ145" s="19"/>
      <c r="QA145" s="19"/>
      <c r="QB145" s="19"/>
      <c r="QC145" s="19"/>
      <c r="QD145" s="19"/>
      <c r="QE145" s="19"/>
      <c r="QF145" s="19"/>
      <c r="QG145" s="19"/>
      <c r="QH145" s="19"/>
      <c r="QI145" s="19"/>
      <c r="QJ145" s="19"/>
      <c r="QK145" s="19"/>
      <c r="QL145" s="19"/>
      <c r="QM145" s="19"/>
      <c r="QN145" s="19"/>
      <c r="QO145" s="19"/>
      <c r="QP145" s="19"/>
      <c r="QQ145" s="19"/>
      <c r="QR145" s="19"/>
      <c r="QS145" s="19"/>
      <c r="QT145" s="19"/>
      <c r="QU145" s="19"/>
      <c r="QV145" s="19"/>
      <c r="QW145" s="19"/>
      <c r="QX145" s="19"/>
      <c r="QY145" s="19"/>
      <c r="QZ145" s="19"/>
      <c r="RA145" s="19"/>
      <c r="RB145" s="19"/>
      <c r="RC145" s="19"/>
      <c r="RD145" s="19"/>
      <c r="RE145" s="19"/>
      <c r="RF145" s="19"/>
      <c r="RG145" s="19"/>
      <c r="RH145" s="19"/>
      <c r="RI145" s="19"/>
      <c r="RJ145" s="19"/>
      <c r="RK145" s="19"/>
      <c r="RL145" s="19"/>
      <c r="RM145" s="19"/>
      <c r="RN145" s="19"/>
      <c r="RO145" s="19"/>
      <c r="RP145" s="19"/>
      <c r="RQ145" s="19"/>
      <c r="RR145" s="19"/>
      <c r="RS145" s="19"/>
      <c r="RT145" s="19"/>
      <c r="RU145" s="19"/>
      <c r="RV145" s="19"/>
      <c r="RW145" s="19"/>
      <c r="RX145" s="19"/>
      <c r="RY145" s="19"/>
      <c r="RZ145" s="19"/>
      <c r="SA145" s="19"/>
      <c r="SB145" s="19"/>
      <c r="SC145" s="19"/>
      <c r="SD145" s="19"/>
      <c r="SE145" s="19"/>
      <c r="SF145" s="19"/>
      <c r="SG145" s="19"/>
      <c r="SH145" s="19"/>
      <c r="SI145" s="19"/>
      <c r="SJ145" s="19"/>
      <c r="SK145" s="19"/>
      <c r="SL145" s="19"/>
      <c r="SM145" s="19"/>
      <c r="SN145" s="19"/>
      <c r="SO145" s="19"/>
      <c r="SP145" s="19"/>
      <c r="SQ145" s="19"/>
      <c r="SR145" s="19"/>
      <c r="SS145" s="19"/>
      <c r="ST145" s="19"/>
      <c r="SU145" s="19"/>
      <c r="SV145" s="19"/>
      <c r="SW145" s="19"/>
      <c r="SX145" s="19"/>
      <c r="SY145" s="19"/>
      <c r="SZ145" s="19"/>
      <c r="TA145" s="19"/>
      <c r="TB145" s="19"/>
      <c r="TC145" s="19"/>
      <c r="TD145" s="19"/>
      <c r="TE145" s="19"/>
      <c r="TF145" s="19"/>
      <c r="TG145" s="19"/>
      <c r="TH145" s="19"/>
      <c r="TI145" s="19"/>
      <c r="TJ145" s="19"/>
      <c r="TK145" s="19"/>
      <c r="TL145" s="19"/>
      <c r="TM145" s="19"/>
      <c r="TN145" s="19"/>
      <c r="TO145" s="19"/>
      <c r="TP145" s="19"/>
      <c r="TQ145" s="19"/>
      <c r="TR145" s="19"/>
      <c r="TS145" s="19"/>
      <c r="TT145" s="19"/>
      <c r="TU145" s="19"/>
      <c r="TV145" s="19"/>
      <c r="TW145" s="19"/>
      <c r="TX145" s="19"/>
      <c r="TY145" s="19"/>
      <c r="TZ145" s="19"/>
      <c r="UA145" s="19"/>
      <c r="UB145" s="19"/>
      <c r="UC145" s="19"/>
      <c r="UD145" s="19"/>
      <c r="UE145" s="19"/>
      <c r="UF145" s="19"/>
      <c r="UG145" s="19"/>
      <c r="UH145" s="19"/>
      <c r="UI145" s="19"/>
      <c r="UJ145" s="19"/>
      <c r="UK145" s="19"/>
      <c r="UL145" s="19"/>
      <c r="UM145" s="19"/>
      <c r="UN145" s="19"/>
      <c r="UO145" s="19"/>
      <c r="UP145" s="19"/>
      <c r="UQ145" s="19"/>
      <c r="UR145" s="19"/>
      <c r="US145" s="19"/>
      <c r="UT145" s="19"/>
      <c r="UU145" s="19"/>
      <c r="UV145" s="19"/>
      <c r="UW145" s="19"/>
      <c r="UX145" s="19"/>
      <c r="UY145" s="19"/>
      <c r="UZ145" s="19"/>
      <c r="VA145" s="19"/>
      <c r="VB145" s="19"/>
      <c r="VC145" s="19"/>
      <c r="VD145" s="19"/>
      <c r="VE145" s="19"/>
      <c r="VF145" s="19"/>
      <c r="VG145" s="19"/>
      <c r="VH145" s="19"/>
      <c r="VI145" s="19"/>
      <c r="VJ145" s="19"/>
      <c r="VK145" s="19"/>
      <c r="VL145" s="19"/>
      <c r="VM145" s="19"/>
      <c r="VN145" s="19"/>
      <c r="VO145" s="19"/>
      <c r="VP145" s="19"/>
      <c r="VQ145" s="19"/>
      <c r="VR145" s="19"/>
      <c r="VS145" s="19"/>
      <c r="VT145" s="19"/>
      <c r="VU145" s="19"/>
      <c r="VV145" s="19"/>
      <c r="VW145" s="19"/>
      <c r="VX145" s="19"/>
      <c r="VY145" s="19"/>
      <c r="VZ145" s="19"/>
      <c r="WA145" s="19"/>
      <c r="WB145" s="19"/>
      <c r="WC145" s="19"/>
      <c r="WD145" s="19"/>
      <c r="WE145" s="19"/>
      <c r="WF145" s="19"/>
      <c r="WG145" s="19"/>
      <c r="WH145" s="19"/>
      <c r="WI145" s="19"/>
      <c r="WJ145" s="19"/>
      <c r="WK145" s="19"/>
      <c r="WL145" s="19"/>
      <c r="WM145" s="19"/>
      <c r="WN145" s="19"/>
      <c r="WO145" s="19"/>
      <c r="WP145" s="19"/>
      <c r="WQ145" s="19"/>
      <c r="WR145" s="19"/>
      <c r="WS145" s="19"/>
      <c r="WT145" s="19"/>
      <c r="WU145" s="19"/>
      <c r="WV145" s="19"/>
      <c r="WW145" s="19"/>
      <c r="WX145" s="19"/>
      <c r="WY145" s="19"/>
      <c r="WZ145" s="19"/>
      <c r="XA145" s="19"/>
      <c r="XB145" s="19"/>
      <c r="XC145" s="19"/>
      <c r="XD145" s="19"/>
      <c r="XE145" s="19"/>
      <c r="XF145" s="19"/>
      <c r="XG145" s="19"/>
      <c r="XH145" s="19"/>
      <c r="XI145" s="19"/>
      <c r="XJ145" s="19"/>
      <c r="XK145" s="19"/>
      <c r="XL145" s="19"/>
      <c r="XM145" s="19"/>
      <c r="XN145" s="19"/>
      <c r="XO145" s="19"/>
      <c r="XP145" s="19"/>
      <c r="XQ145" s="19"/>
      <c r="XR145" s="19"/>
      <c r="XS145" s="19"/>
      <c r="XT145" s="19"/>
      <c r="XU145" s="19"/>
      <c r="XV145" s="19"/>
      <c r="XW145" s="19"/>
      <c r="XX145" s="19"/>
      <c r="XY145" s="19"/>
      <c r="XZ145" s="19"/>
      <c r="YA145" s="19"/>
      <c r="YB145" s="19"/>
      <c r="YC145" s="19"/>
      <c r="YD145" s="19"/>
      <c r="YE145" s="19"/>
      <c r="YF145" s="19"/>
      <c r="YG145" s="19"/>
      <c r="YH145" s="19"/>
      <c r="YI145" s="19"/>
      <c r="YJ145" s="19"/>
      <c r="YK145" s="19"/>
      <c r="YL145" s="19"/>
      <c r="YM145" s="19"/>
      <c r="YN145" s="19"/>
      <c r="YO145" s="19"/>
      <c r="YP145" s="19"/>
      <c r="YQ145" s="19"/>
      <c r="YR145" s="19"/>
      <c r="YS145" s="19"/>
      <c r="YT145" s="19"/>
      <c r="YU145" s="19"/>
      <c r="YV145" s="19"/>
      <c r="YW145" s="19"/>
      <c r="YX145" s="19"/>
      <c r="YY145" s="19"/>
      <c r="YZ145" s="19"/>
      <c r="ZA145" s="19"/>
      <c r="ZB145" s="19"/>
      <c r="ZC145" s="19"/>
      <c r="ZD145" s="19"/>
      <c r="ZE145" s="19"/>
      <c r="ZF145" s="19"/>
      <c r="ZG145" s="19"/>
      <c r="ZH145" s="19"/>
      <c r="ZI145" s="19"/>
      <c r="ZJ145" s="19"/>
      <c r="ZK145" s="19"/>
      <c r="ZL145" s="19"/>
      <c r="ZM145" s="19"/>
      <c r="ZN145" s="19"/>
      <c r="ZO145" s="19"/>
      <c r="ZP145" s="19"/>
      <c r="ZQ145" s="19"/>
      <c r="ZR145" s="19"/>
      <c r="ZS145" s="19"/>
      <c r="ZT145" s="19"/>
      <c r="ZU145" s="19"/>
      <c r="ZV145" s="19"/>
      <c r="ZW145" s="19"/>
      <c r="ZX145" s="19"/>
      <c r="ZY145" s="19"/>
      <c r="ZZ145" s="19"/>
      <c r="AAA145" s="19"/>
      <c r="AAB145" s="19"/>
      <c r="AAC145" s="19"/>
      <c r="AAD145" s="19"/>
      <c r="AAE145" s="19"/>
      <c r="AAF145" s="19"/>
      <c r="AAG145" s="19"/>
      <c r="AAH145" s="19"/>
      <c r="AAI145" s="19"/>
      <c r="AAJ145" s="19"/>
      <c r="AAK145" s="19"/>
      <c r="AAL145" s="19"/>
      <c r="AAM145" s="19"/>
      <c r="AAN145" s="19"/>
      <c r="AAO145" s="19"/>
      <c r="AAP145" s="19"/>
      <c r="AAQ145" s="19"/>
      <c r="AAR145" s="19"/>
      <c r="AAS145" s="19"/>
      <c r="AAT145" s="19"/>
      <c r="AAU145" s="19"/>
      <c r="AAV145" s="19"/>
      <c r="AAW145" s="19"/>
      <c r="AAX145" s="19"/>
      <c r="AAY145" s="19"/>
      <c r="AAZ145" s="19"/>
      <c r="ABA145" s="19"/>
      <c r="ABB145" s="19"/>
      <c r="ABC145" s="19"/>
      <c r="ABD145" s="19"/>
      <c r="ABE145" s="19"/>
      <c r="ABF145" s="19"/>
      <c r="ABG145" s="19"/>
      <c r="ABH145" s="19"/>
      <c r="ABI145" s="19"/>
      <c r="ABJ145" s="19"/>
      <c r="ABK145" s="19"/>
      <c r="ABL145" s="19"/>
      <c r="ABM145" s="19"/>
      <c r="ABN145" s="19"/>
      <c r="ABO145" s="19"/>
      <c r="ABP145" s="19"/>
      <c r="ABQ145" s="19"/>
      <c r="ABR145" s="19"/>
      <c r="ABS145" s="19"/>
      <c r="ABT145" s="19"/>
      <c r="ABU145" s="19"/>
      <c r="ABV145" s="19"/>
      <c r="ABW145" s="19"/>
      <c r="ABX145" s="19"/>
      <c r="ABY145" s="19"/>
      <c r="ABZ145" s="19"/>
      <c r="ACA145" s="19"/>
      <c r="ACB145" s="19"/>
      <c r="ACC145" s="19"/>
      <c r="ACD145" s="19"/>
      <c r="ACE145" s="19"/>
      <c r="ACF145" s="19"/>
      <c r="ACG145" s="19"/>
      <c r="ACH145" s="19"/>
      <c r="ACI145" s="19"/>
      <c r="ACJ145" s="19"/>
      <c r="ACK145" s="19"/>
      <c r="ACL145" s="19"/>
      <c r="ACM145" s="19"/>
      <c r="ACN145" s="19"/>
      <c r="ACO145" s="19"/>
      <c r="ACP145" s="19"/>
      <c r="ACQ145" s="19"/>
      <c r="ACR145" s="19"/>
      <c r="ACS145" s="19"/>
      <c r="ACT145" s="19"/>
      <c r="ACU145" s="19"/>
      <c r="ACV145" s="19"/>
      <c r="ACW145" s="19"/>
      <c r="ACX145" s="19"/>
      <c r="ACY145" s="19"/>
      <c r="ACZ145" s="19"/>
      <c r="ADA145" s="19"/>
      <c r="ADB145" s="19"/>
      <c r="ADC145" s="19"/>
      <c r="ADD145" s="19"/>
      <c r="ADE145" s="19"/>
      <c r="ADF145" s="19"/>
      <c r="ADG145" s="19"/>
      <c r="ADH145" s="19"/>
      <c r="ADI145" s="19"/>
      <c r="ADJ145" s="19"/>
      <c r="ADK145" s="19"/>
      <c r="ADL145" s="19"/>
      <c r="ADM145" s="19"/>
      <c r="ADN145" s="19"/>
      <c r="ADO145" s="19"/>
      <c r="ADP145" s="19"/>
      <c r="ADQ145" s="19"/>
      <c r="ADR145" s="19"/>
      <c r="ADS145" s="19"/>
      <c r="ADT145" s="19"/>
      <c r="ADU145" s="19"/>
      <c r="ADV145" s="19"/>
      <c r="ADW145" s="19"/>
      <c r="ADX145" s="19"/>
      <c r="ADY145" s="19"/>
      <c r="ADZ145" s="19"/>
      <c r="AEA145" s="19"/>
      <c r="AEB145" s="19"/>
      <c r="AEC145" s="19"/>
      <c r="AED145" s="19"/>
      <c r="AEE145" s="19"/>
      <c r="AEF145" s="19"/>
      <c r="AEG145" s="19"/>
      <c r="AEH145" s="19"/>
      <c r="AEI145" s="19"/>
      <c r="AEJ145" s="19"/>
      <c r="AEK145" s="19"/>
      <c r="AEL145" s="19"/>
      <c r="AEM145" s="19"/>
      <c r="AEN145" s="19"/>
      <c r="AEO145" s="19"/>
      <c r="AEP145" s="19"/>
      <c r="AEQ145" s="19"/>
      <c r="AER145" s="19"/>
      <c r="AES145" s="19"/>
      <c r="AET145" s="19"/>
      <c r="AEU145" s="19"/>
      <c r="AEV145" s="19"/>
      <c r="AEW145" s="19"/>
      <c r="AEX145" s="19"/>
      <c r="AEY145" s="19"/>
      <c r="AEZ145" s="19"/>
      <c r="AFA145" s="19"/>
      <c r="AFB145" s="19"/>
      <c r="AFC145" s="19"/>
      <c r="AFD145" s="19"/>
      <c r="AFE145" s="19"/>
      <c r="AFF145" s="19"/>
      <c r="AFG145" s="19"/>
      <c r="AFH145" s="19"/>
      <c r="AFI145" s="19"/>
      <c r="AFJ145" s="19"/>
      <c r="AFK145" s="19"/>
      <c r="AFL145" s="19"/>
      <c r="AFM145" s="19"/>
      <c r="AFN145" s="19"/>
      <c r="AFO145" s="19"/>
      <c r="AFP145" s="19"/>
      <c r="AFQ145" s="19"/>
      <c r="AFR145" s="19"/>
      <c r="AFS145" s="19"/>
      <c r="AFT145" s="19"/>
      <c r="AFU145" s="19"/>
      <c r="AFV145" s="19"/>
      <c r="AFW145" s="19"/>
      <c r="AFX145" s="19"/>
      <c r="AFY145" s="19"/>
      <c r="AFZ145" s="19"/>
      <c r="AGA145" s="19"/>
      <c r="AGB145" s="19"/>
      <c r="AGC145" s="19"/>
      <c r="AGD145" s="19"/>
      <c r="AGE145" s="19"/>
      <c r="AGF145" s="19"/>
      <c r="AGG145" s="19"/>
      <c r="AGH145" s="19"/>
      <c r="AGI145" s="19"/>
      <c r="AGJ145" s="19"/>
      <c r="AGK145" s="19"/>
      <c r="AGL145" s="19"/>
      <c r="AGM145" s="19"/>
      <c r="AGN145" s="19"/>
      <c r="AGO145" s="19"/>
      <c r="AGP145" s="19"/>
      <c r="AGQ145" s="19"/>
      <c r="AGR145" s="19"/>
      <c r="AGS145" s="19"/>
      <c r="AGT145" s="19"/>
      <c r="AGU145" s="19"/>
      <c r="AGV145" s="19"/>
      <c r="AGW145" s="19"/>
      <c r="AGX145" s="19"/>
      <c r="AGY145" s="19"/>
      <c r="AGZ145" s="19"/>
      <c r="AHA145" s="19"/>
      <c r="AHB145" s="19"/>
      <c r="AHC145" s="19"/>
      <c r="AHD145" s="19"/>
      <c r="AHE145" s="19"/>
      <c r="AHF145" s="19"/>
      <c r="AHG145" s="19"/>
      <c r="AHH145" s="19"/>
      <c r="AHI145" s="19"/>
      <c r="AHJ145" s="19"/>
      <c r="AHK145" s="19"/>
      <c r="AHL145" s="19"/>
      <c r="AHM145" s="19"/>
      <c r="AHN145" s="19"/>
      <c r="AHO145" s="19"/>
      <c r="AHP145" s="19"/>
      <c r="AHQ145" s="19"/>
      <c r="AHR145" s="19"/>
      <c r="AHS145" s="19"/>
      <c r="AHT145" s="19"/>
      <c r="AHU145" s="19"/>
      <c r="AHV145" s="19"/>
      <c r="AHW145" s="19"/>
      <c r="AHX145" s="19"/>
      <c r="AHY145" s="19"/>
      <c r="AHZ145" s="19"/>
      <c r="AIA145" s="19"/>
      <c r="AIB145" s="19"/>
      <c r="AIC145" s="19"/>
      <c r="AID145" s="19"/>
      <c r="AIE145" s="19"/>
      <c r="AIF145" s="19"/>
      <c r="AIG145" s="19"/>
      <c r="AIH145" s="19"/>
      <c r="AII145" s="19"/>
      <c r="AIJ145" s="19"/>
      <c r="AIK145" s="19"/>
      <c r="AIL145" s="19"/>
      <c r="AIM145" s="19"/>
      <c r="AIN145" s="19"/>
      <c r="AIO145" s="19"/>
      <c r="AIP145" s="19"/>
      <c r="AIQ145" s="19"/>
      <c r="AIR145" s="19"/>
      <c r="AIS145" s="19"/>
      <c r="AIT145" s="19"/>
      <c r="AIU145" s="19"/>
      <c r="AIV145" s="19"/>
      <c r="AIW145" s="19"/>
      <c r="AIX145" s="19"/>
      <c r="AIY145" s="19"/>
      <c r="AIZ145" s="19"/>
      <c r="AJA145" s="19"/>
      <c r="AJB145" s="19"/>
      <c r="AJC145" s="19"/>
      <c r="AJD145" s="19"/>
      <c r="AJE145" s="19"/>
      <c r="AJF145" s="19"/>
      <c r="AJG145" s="19"/>
      <c r="AJH145" s="19"/>
      <c r="AJI145" s="19"/>
      <c r="AJJ145" s="19"/>
      <c r="AJK145" s="19"/>
      <c r="AJL145" s="19"/>
      <c r="AJM145" s="19"/>
      <c r="AJN145" s="19"/>
      <c r="AJO145" s="19"/>
      <c r="AJP145" s="19"/>
      <c r="AJQ145" s="19"/>
      <c r="AJR145" s="19"/>
      <c r="AJS145" s="19"/>
      <c r="AJT145" s="19"/>
      <c r="AJU145" s="19"/>
      <c r="AJV145" s="19"/>
      <c r="AJW145" s="19"/>
      <c r="AJX145" s="19"/>
      <c r="AJY145" s="19"/>
      <c r="AJZ145" s="19"/>
      <c r="AKA145" s="19"/>
      <c r="AKB145" s="19"/>
      <c r="AKC145" s="19"/>
      <c r="AKD145" s="19"/>
      <c r="AKE145" s="19"/>
      <c r="AKF145" s="19"/>
      <c r="AKG145" s="19"/>
      <c r="AKH145" s="19"/>
      <c r="AKI145" s="19"/>
      <c r="AKJ145" s="19"/>
      <c r="AKK145" s="19"/>
      <c r="AKL145" s="19"/>
      <c r="AKM145" s="19"/>
      <c r="AKN145" s="19"/>
      <c r="AKO145" s="19"/>
      <c r="AKP145" s="19"/>
      <c r="AKQ145" s="19"/>
      <c r="AKR145" s="19"/>
      <c r="AKS145" s="19"/>
      <c r="AKT145" s="19"/>
      <c r="AKU145" s="19"/>
      <c r="AKV145" s="19"/>
      <c r="AKW145" s="19"/>
      <c r="AKX145" s="19"/>
      <c r="AKY145" s="19"/>
      <c r="AKZ145" s="19"/>
      <c r="ALA145" s="19"/>
      <c r="ALB145" s="19"/>
      <c r="ALC145" s="19"/>
      <c r="ALD145" s="19"/>
      <c r="ALE145" s="19"/>
      <c r="ALF145" s="19"/>
      <c r="ALG145" s="19"/>
      <c r="ALH145" s="19"/>
      <c r="ALI145" s="19"/>
      <c r="ALJ145" s="19"/>
      <c r="ALK145" s="19"/>
      <c r="ALL145" s="19"/>
      <c r="ALM145" s="19"/>
      <c r="ALN145" s="19"/>
      <c r="ALO145" s="19"/>
      <c r="ALP145" s="19"/>
      <c r="ALQ145" s="19"/>
      <c r="ALR145" s="19"/>
      <c r="ALS145" s="19"/>
      <c r="ALT145" s="19"/>
      <c r="ALU145" s="19"/>
      <c r="ALV145" s="19"/>
      <c r="ALW145" s="19"/>
      <c r="ALX145" s="19"/>
      <c r="ALY145" s="19"/>
      <c r="ALZ145" s="19"/>
      <c r="AMA145" s="19"/>
      <c r="AMB145" s="19"/>
      <c r="AMC145" s="19"/>
      <c r="AMD145" s="19"/>
      <c r="AME145" s="19"/>
      <c r="AMF145" s="19"/>
      <c r="AMG145" s="19"/>
      <c r="AMH145" s="19"/>
      <c r="AMI145" s="19"/>
      <c r="AMJ145" s="19"/>
      <c r="AMK145" s="19"/>
      <c r="AML145" s="19"/>
      <c r="AMM145" s="19"/>
      <c r="AMN145" s="19"/>
      <c r="AMO145" s="19"/>
      <c r="AMP145" s="19"/>
      <c r="AMQ145" s="19"/>
      <c r="AMR145" s="19"/>
      <c r="AMS145" s="19"/>
      <c r="AMT145" s="19"/>
      <c r="AMU145" s="19"/>
      <c r="AMV145" s="19"/>
      <c r="AMW145" s="19"/>
      <c r="AMX145" s="19"/>
      <c r="AMY145" s="19"/>
      <c r="AMZ145" s="19"/>
      <c r="ANA145" s="19"/>
      <c r="ANB145" s="19"/>
      <c r="ANC145" s="19"/>
      <c r="AND145" s="19"/>
      <c r="ANE145" s="19"/>
      <c r="ANF145" s="19"/>
      <c r="ANG145" s="19"/>
      <c r="ANH145" s="19"/>
      <c r="ANI145" s="19"/>
      <c r="ANJ145" s="19"/>
      <c r="ANK145" s="19"/>
      <c r="ANL145" s="19"/>
      <c r="ANM145" s="19"/>
      <c r="ANN145" s="19"/>
      <c r="ANO145" s="19"/>
      <c r="ANP145" s="19"/>
      <c r="ANQ145" s="19"/>
      <c r="ANR145" s="19"/>
      <c r="ANS145" s="19"/>
      <c r="ANT145" s="19"/>
      <c r="ANU145" s="19"/>
      <c r="ANV145" s="19"/>
      <c r="ANW145" s="19"/>
      <c r="ANX145" s="19"/>
      <c r="ANY145" s="19"/>
      <c r="ANZ145" s="19"/>
      <c r="AOA145" s="19"/>
      <c r="AOB145" s="19"/>
      <c r="AOC145" s="19"/>
      <c r="AOD145" s="19"/>
      <c r="AOE145" s="19"/>
      <c r="AOF145" s="19"/>
      <c r="AOG145" s="19"/>
      <c r="AOH145" s="19"/>
      <c r="AOI145" s="19"/>
      <c r="AOJ145" s="19"/>
      <c r="AOK145" s="19"/>
      <c r="AOL145" s="19"/>
      <c r="AOM145" s="19"/>
      <c r="AON145" s="19"/>
      <c r="AOO145" s="19"/>
      <c r="AOP145" s="19"/>
      <c r="AOQ145" s="19"/>
      <c r="AOR145" s="19"/>
      <c r="AOS145" s="19"/>
      <c r="AOT145" s="19"/>
      <c r="AOU145" s="19"/>
      <c r="AOV145" s="19"/>
      <c r="AOW145" s="19"/>
      <c r="AOX145" s="19"/>
      <c r="AOY145" s="19"/>
      <c r="AOZ145" s="19"/>
      <c r="APA145" s="19"/>
      <c r="APB145" s="19"/>
      <c r="APC145" s="19"/>
      <c r="APD145" s="19"/>
      <c r="APE145" s="19"/>
      <c r="APF145" s="19"/>
      <c r="APG145" s="19"/>
      <c r="APH145" s="19"/>
      <c r="API145" s="19"/>
      <c r="APJ145" s="19"/>
      <c r="APK145" s="19"/>
      <c r="APL145" s="19"/>
      <c r="APM145" s="19"/>
      <c r="APN145" s="19"/>
      <c r="APO145" s="19"/>
      <c r="APP145" s="19"/>
      <c r="APQ145" s="19"/>
      <c r="APR145" s="19"/>
      <c r="APS145" s="19"/>
      <c r="APT145" s="19"/>
      <c r="APU145" s="19"/>
      <c r="APV145" s="19"/>
      <c r="APW145" s="19"/>
      <c r="APX145" s="19"/>
      <c r="APY145" s="19"/>
      <c r="APZ145" s="19"/>
      <c r="AQA145" s="19"/>
      <c r="AQB145" s="19"/>
      <c r="AQC145" s="19"/>
      <c r="AQD145" s="19"/>
      <c r="AQE145" s="19"/>
      <c r="AQF145" s="19"/>
      <c r="AQG145" s="19"/>
      <c r="AQH145" s="19"/>
      <c r="AQI145" s="19"/>
      <c r="AQJ145" s="19"/>
      <c r="AQK145" s="19"/>
      <c r="AQL145" s="19"/>
      <c r="AQM145" s="19"/>
      <c r="AQN145" s="19"/>
      <c r="AQO145" s="19"/>
      <c r="AQP145" s="19"/>
      <c r="AQQ145" s="19"/>
      <c r="AQR145" s="19"/>
      <c r="AQS145" s="19"/>
      <c r="AQT145" s="19"/>
      <c r="AQU145" s="19"/>
      <c r="AQV145" s="19"/>
      <c r="AQW145" s="19"/>
      <c r="AQX145" s="19"/>
      <c r="AQY145" s="19"/>
      <c r="AQZ145" s="19"/>
      <c r="ARA145" s="19"/>
      <c r="ARB145" s="19"/>
      <c r="ARC145" s="19"/>
      <c r="ARD145" s="19"/>
      <c r="ARE145" s="19"/>
      <c r="ARF145" s="19"/>
      <c r="ARG145" s="19"/>
      <c r="ARH145" s="19"/>
      <c r="ARI145" s="19"/>
      <c r="ARJ145" s="19"/>
      <c r="ARK145" s="19"/>
      <c r="ARL145" s="19"/>
      <c r="ARM145" s="19"/>
      <c r="ARN145" s="19"/>
      <c r="ARO145" s="19"/>
      <c r="ARP145" s="19"/>
      <c r="ARQ145" s="19"/>
      <c r="ARR145" s="19"/>
      <c r="ARS145" s="19"/>
      <c r="ART145" s="19"/>
      <c r="ARU145" s="19"/>
      <c r="ARV145" s="19"/>
      <c r="ARW145" s="19"/>
      <c r="ARX145" s="19"/>
      <c r="ARY145" s="19"/>
      <c r="ARZ145" s="19"/>
      <c r="ASA145" s="19"/>
      <c r="ASB145" s="19"/>
      <c r="ASC145" s="19"/>
      <c r="ASD145" s="19"/>
      <c r="ASE145" s="19"/>
      <c r="ASF145" s="19"/>
      <c r="ASG145" s="19"/>
      <c r="ASH145" s="19"/>
      <c r="ASI145" s="19"/>
      <c r="ASJ145" s="19"/>
      <c r="ASK145" s="19"/>
      <c r="ASL145" s="19"/>
      <c r="ASM145" s="19"/>
      <c r="ASN145" s="19"/>
      <c r="ASO145" s="19"/>
      <c r="ASP145" s="19"/>
      <c r="ASQ145" s="19"/>
      <c r="ASR145" s="19"/>
      <c r="ASS145" s="19"/>
      <c r="AST145" s="19"/>
      <c r="ASU145" s="19"/>
      <c r="ASV145" s="19"/>
      <c r="ASW145" s="19"/>
      <c r="ASX145" s="19"/>
      <c r="ASY145" s="19"/>
      <c r="ASZ145" s="19"/>
      <c r="ATA145" s="19"/>
      <c r="ATB145" s="19"/>
      <c r="ATC145" s="19"/>
      <c r="ATD145" s="19"/>
      <c r="ATE145" s="19"/>
      <c r="ATF145" s="19"/>
      <c r="ATG145" s="19"/>
      <c r="ATH145" s="19"/>
      <c r="ATI145" s="19"/>
      <c r="ATJ145" s="19"/>
      <c r="ATK145" s="19"/>
      <c r="ATL145" s="19"/>
      <c r="ATM145" s="19"/>
      <c r="ATN145" s="19"/>
      <c r="ATO145" s="19"/>
      <c r="ATP145" s="19"/>
      <c r="ATQ145" s="19"/>
      <c r="ATR145" s="19"/>
      <c r="ATS145" s="19"/>
      <c r="ATT145" s="19"/>
      <c r="ATU145" s="19"/>
      <c r="ATV145" s="19"/>
      <c r="ATW145" s="19"/>
      <c r="ATX145" s="19"/>
      <c r="ATY145" s="19"/>
      <c r="ATZ145" s="19"/>
      <c r="AUA145" s="19"/>
      <c r="AUB145" s="19"/>
      <c r="AUC145" s="19"/>
      <c r="AUD145" s="19"/>
      <c r="AUE145" s="19"/>
      <c r="AUF145" s="19"/>
      <c r="AUG145" s="19"/>
      <c r="AUH145" s="19"/>
      <c r="AUI145" s="19"/>
      <c r="AUJ145" s="19"/>
      <c r="AUK145" s="19"/>
      <c r="AUL145" s="19"/>
      <c r="AUM145" s="19"/>
      <c r="AUN145" s="19"/>
      <c r="AUO145" s="19"/>
      <c r="AUP145" s="19"/>
      <c r="AUQ145" s="19"/>
      <c r="AUR145" s="19"/>
      <c r="AUS145" s="19"/>
      <c r="AUT145" s="19"/>
      <c r="AUU145" s="19"/>
      <c r="AUV145" s="19"/>
      <c r="AUW145" s="19"/>
      <c r="AUX145" s="19"/>
      <c r="AUY145" s="19"/>
      <c r="AUZ145" s="19"/>
      <c r="AVA145" s="19"/>
      <c r="AVB145" s="19"/>
      <c r="AVC145" s="19"/>
      <c r="AVD145" s="19"/>
      <c r="AVE145" s="19"/>
      <c r="AVF145" s="19"/>
      <c r="AVG145" s="19"/>
      <c r="AVH145" s="19"/>
      <c r="AVI145" s="19"/>
      <c r="AVJ145" s="19"/>
      <c r="AVK145" s="19"/>
      <c r="AVL145" s="19"/>
      <c r="AVM145" s="19"/>
      <c r="AVN145" s="19"/>
      <c r="AVO145" s="19"/>
      <c r="AVP145" s="19"/>
      <c r="AVQ145" s="19"/>
      <c r="AVR145" s="19"/>
      <c r="AVS145" s="19"/>
      <c r="AVT145" s="19"/>
      <c r="AVU145" s="19"/>
      <c r="AVV145" s="19"/>
      <c r="AVW145" s="19"/>
      <c r="AVX145" s="19"/>
      <c r="AVY145" s="19"/>
      <c r="AVZ145" s="19"/>
      <c r="AWA145" s="19"/>
      <c r="AWB145" s="19"/>
      <c r="AWC145" s="19"/>
      <c r="AWD145" s="19"/>
      <c r="AWE145" s="19"/>
      <c r="AWF145" s="19"/>
      <c r="AWG145" s="19"/>
      <c r="AWH145" s="19"/>
      <c r="AWI145" s="19"/>
      <c r="AWJ145" s="19"/>
      <c r="AWK145" s="19"/>
      <c r="AWL145" s="19"/>
      <c r="AWM145" s="19"/>
      <c r="AWN145" s="19"/>
      <c r="AWO145" s="19"/>
      <c r="AWP145" s="19"/>
      <c r="AWQ145" s="19"/>
      <c r="AWR145" s="19"/>
      <c r="AWS145" s="19"/>
      <c r="AWT145" s="19"/>
      <c r="AWU145" s="19"/>
      <c r="AWV145" s="19"/>
      <c r="AWW145" s="19"/>
      <c r="AWX145" s="19"/>
      <c r="AWY145" s="19"/>
      <c r="AWZ145" s="19"/>
      <c r="AXA145" s="19"/>
      <c r="AXB145" s="19"/>
      <c r="AXC145" s="19"/>
      <c r="AXD145" s="19"/>
      <c r="AXE145" s="19"/>
      <c r="AXF145" s="19"/>
      <c r="AXG145" s="19"/>
      <c r="AXH145" s="19"/>
      <c r="AXI145" s="19"/>
      <c r="AXJ145" s="19"/>
      <c r="AXK145" s="19"/>
      <c r="AXL145" s="19"/>
      <c r="AXM145" s="19"/>
      <c r="AXN145" s="19"/>
      <c r="AXO145" s="19"/>
      <c r="AXP145" s="19"/>
      <c r="AXQ145" s="19"/>
      <c r="AXR145" s="19"/>
      <c r="AXS145" s="19"/>
      <c r="AXT145" s="19"/>
      <c r="AXU145" s="19"/>
      <c r="AXV145" s="19"/>
      <c r="AXW145" s="19"/>
      <c r="AXX145" s="19"/>
      <c r="AXY145" s="19"/>
      <c r="AXZ145" s="19"/>
      <c r="AYA145" s="19"/>
      <c r="AYB145" s="19"/>
      <c r="AYC145" s="19"/>
      <c r="AYD145" s="19"/>
      <c r="AYE145" s="19"/>
      <c r="AYF145" s="19"/>
      <c r="AYG145" s="19"/>
      <c r="AYH145" s="19"/>
      <c r="AYI145" s="19"/>
      <c r="AYJ145" s="19"/>
      <c r="AYK145" s="19"/>
      <c r="AYL145" s="19"/>
      <c r="AYM145" s="19"/>
      <c r="AYN145" s="19"/>
      <c r="AYO145" s="19"/>
      <c r="AYP145" s="19"/>
      <c r="AYQ145" s="19"/>
      <c r="AYR145" s="19"/>
      <c r="AYS145" s="19"/>
      <c r="AYT145" s="19"/>
      <c r="AYU145" s="19"/>
      <c r="AYV145" s="19"/>
      <c r="AYW145" s="19"/>
      <c r="AYX145" s="19"/>
      <c r="AYY145" s="19"/>
      <c r="AYZ145" s="19"/>
      <c r="AZA145" s="19"/>
      <c r="AZB145" s="19"/>
      <c r="AZC145" s="19"/>
      <c r="AZD145" s="19"/>
      <c r="AZE145" s="19"/>
      <c r="AZF145" s="19"/>
      <c r="AZG145" s="19"/>
      <c r="AZH145" s="19"/>
      <c r="AZI145" s="19"/>
      <c r="AZJ145" s="19"/>
      <c r="AZK145" s="19"/>
      <c r="AZL145" s="19"/>
      <c r="AZM145" s="19"/>
      <c r="AZN145" s="19"/>
      <c r="AZO145" s="19"/>
      <c r="AZP145" s="19"/>
      <c r="AZQ145" s="19"/>
      <c r="AZR145" s="19"/>
      <c r="AZS145" s="19"/>
      <c r="AZT145" s="19"/>
      <c r="AZU145" s="19"/>
      <c r="AZV145" s="19"/>
      <c r="AZW145" s="19"/>
      <c r="AZX145" s="19"/>
      <c r="AZY145" s="19"/>
      <c r="AZZ145" s="19"/>
      <c r="BAA145" s="19"/>
      <c r="BAB145" s="19"/>
      <c r="BAC145" s="19"/>
      <c r="BAD145" s="19"/>
      <c r="BAE145" s="19"/>
      <c r="BAF145" s="19"/>
      <c r="BAG145" s="19"/>
      <c r="BAH145" s="19"/>
      <c r="BAI145" s="19"/>
      <c r="BAJ145" s="19"/>
      <c r="BAK145" s="19"/>
      <c r="BAL145" s="19"/>
      <c r="BAM145" s="19"/>
      <c r="BAN145" s="19"/>
      <c r="BAO145" s="19"/>
      <c r="BAP145" s="19"/>
      <c r="BAQ145" s="19"/>
      <c r="BAR145" s="19"/>
      <c r="BAS145" s="19"/>
      <c r="BAT145" s="19"/>
      <c r="BAU145" s="19"/>
      <c r="BAV145" s="19"/>
      <c r="BAW145" s="19"/>
      <c r="BAX145" s="19"/>
      <c r="BAY145" s="19"/>
      <c r="BAZ145" s="19"/>
      <c r="BBA145" s="19"/>
      <c r="BBB145" s="19"/>
      <c r="BBC145" s="19"/>
      <c r="BBD145" s="19"/>
      <c r="BBE145" s="19"/>
      <c r="BBF145" s="19"/>
      <c r="BBG145" s="19"/>
      <c r="BBH145" s="19"/>
      <c r="BBI145" s="19"/>
      <c r="BBJ145" s="19"/>
      <c r="BBK145" s="19"/>
      <c r="BBL145" s="19"/>
      <c r="BBM145" s="19"/>
      <c r="BBN145" s="19"/>
      <c r="BBO145" s="19"/>
      <c r="BBP145" s="19"/>
      <c r="BBQ145" s="19"/>
      <c r="BBR145" s="19"/>
      <c r="BBS145" s="19"/>
      <c r="BBT145" s="19"/>
      <c r="BBU145" s="19"/>
      <c r="BBV145" s="19"/>
      <c r="BBW145" s="19"/>
      <c r="BBX145" s="19"/>
      <c r="BBY145" s="19"/>
      <c r="BBZ145" s="19"/>
      <c r="BCA145" s="19"/>
      <c r="BCB145" s="19"/>
      <c r="BCC145" s="19"/>
      <c r="BCD145" s="19"/>
      <c r="BCE145" s="19"/>
      <c r="BCF145" s="19"/>
      <c r="BCG145" s="19"/>
      <c r="BCH145" s="19"/>
      <c r="BCI145" s="19"/>
      <c r="BCJ145" s="19"/>
      <c r="BCK145" s="19"/>
      <c r="BCL145" s="19"/>
      <c r="BCM145" s="19"/>
      <c r="BCN145" s="19"/>
      <c r="BCO145" s="19"/>
      <c r="BCP145" s="19"/>
      <c r="BCQ145" s="19"/>
      <c r="BCR145" s="19"/>
      <c r="BCS145" s="19"/>
      <c r="BCT145" s="19"/>
      <c r="BCU145" s="19"/>
      <c r="BCV145" s="19"/>
      <c r="BCW145" s="19"/>
      <c r="BCX145" s="19"/>
      <c r="BCY145" s="19"/>
      <c r="BCZ145" s="19"/>
      <c r="BDA145" s="19"/>
      <c r="BDB145" s="19"/>
      <c r="BDC145" s="19"/>
      <c r="BDD145" s="19"/>
      <c r="BDE145" s="19"/>
      <c r="BDF145" s="19"/>
      <c r="BDG145" s="19"/>
      <c r="BDH145" s="19"/>
      <c r="BDI145" s="19"/>
      <c r="BDJ145" s="19"/>
      <c r="BDK145" s="19"/>
      <c r="BDL145" s="19"/>
      <c r="BDM145" s="19"/>
      <c r="BDN145" s="19"/>
      <c r="BDO145" s="19"/>
      <c r="BDP145" s="19"/>
      <c r="BDQ145" s="19"/>
      <c r="BDR145" s="19"/>
      <c r="BDS145" s="19"/>
      <c r="BDT145" s="19"/>
      <c r="BDU145" s="19"/>
      <c r="BDV145" s="19"/>
      <c r="BDW145" s="19"/>
      <c r="BDX145" s="19"/>
      <c r="BDY145" s="19"/>
      <c r="BDZ145" s="19"/>
      <c r="BEA145" s="19"/>
      <c r="BEB145" s="19"/>
      <c r="BEC145" s="19"/>
      <c r="BED145" s="19"/>
      <c r="BEE145" s="19"/>
      <c r="BEF145" s="19"/>
      <c r="BEG145" s="19"/>
      <c r="BEH145" s="19"/>
      <c r="BEI145" s="19"/>
      <c r="BEJ145" s="19"/>
      <c r="BEK145" s="19"/>
      <c r="BEL145" s="19"/>
      <c r="BEM145" s="19"/>
      <c r="BEN145" s="19"/>
      <c r="BEO145" s="19"/>
      <c r="BEP145" s="19"/>
    </row>
    <row r="146" spans="1:1498" s="22" customFormat="1" ht="11.25" customHeight="1" x14ac:dyDescent="0.2">
      <c r="A146" s="31">
        <v>145</v>
      </c>
      <c r="B146" s="19">
        <v>130</v>
      </c>
      <c r="C146" s="31">
        <v>1</v>
      </c>
      <c r="D146" s="31">
        <v>1</v>
      </c>
      <c r="E146" s="19" t="s">
        <v>2141</v>
      </c>
      <c r="F146" s="19"/>
      <c r="G146" s="6" t="s">
        <v>3799</v>
      </c>
      <c r="H146" s="6" t="s">
        <v>751</v>
      </c>
      <c r="I146" s="6" t="s">
        <v>2881</v>
      </c>
      <c r="J146" s="19">
        <v>2014</v>
      </c>
      <c r="K146" s="19">
        <v>37</v>
      </c>
      <c r="L146" s="6"/>
      <c r="M146" s="6"/>
      <c r="N146" s="47" t="s">
        <v>2886</v>
      </c>
      <c r="O146" s="77" t="s">
        <v>3800</v>
      </c>
      <c r="P146" s="6" t="s">
        <v>5010</v>
      </c>
      <c r="Q146" s="16"/>
      <c r="R146" s="16"/>
      <c r="S146" s="16"/>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c r="HV146" s="19"/>
      <c r="HW146" s="19"/>
      <c r="HX146" s="19"/>
      <c r="HY146" s="19"/>
      <c r="HZ146" s="19"/>
      <c r="IA146" s="19"/>
      <c r="IB146" s="19"/>
      <c r="IC146" s="19"/>
      <c r="ID146" s="19"/>
      <c r="IE146" s="19"/>
      <c r="IF146" s="19"/>
      <c r="IG146" s="19"/>
      <c r="IH146" s="19"/>
      <c r="II146" s="19"/>
      <c r="IJ146" s="19"/>
      <c r="IK146" s="19"/>
      <c r="IL146" s="19"/>
      <c r="IM146" s="19"/>
      <c r="IN146" s="19"/>
      <c r="IO146" s="19"/>
      <c r="IP146" s="19"/>
      <c r="IQ146" s="19"/>
      <c r="IR146" s="19"/>
      <c r="IS146" s="19"/>
      <c r="IT146" s="19"/>
      <c r="IU146" s="19"/>
      <c r="IV146" s="19"/>
      <c r="IW146" s="19"/>
      <c r="IX146" s="19"/>
      <c r="IY146" s="19"/>
      <c r="IZ146" s="19"/>
      <c r="JA146" s="19"/>
      <c r="JB146" s="19"/>
      <c r="JC146" s="19"/>
      <c r="JD146" s="19"/>
      <c r="JE146" s="19"/>
      <c r="JF146" s="19"/>
      <c r="JG146" s="19"/>
      <c r="JH146" s="19"/>
      <c r="JI146" s="19"/>
      <c r="JJ146" s="19"/>
      <c r="JK146" s="19"/>
      <c r="JL146" s="19"/>
      <c r="JM146" s="19"/>
      <c r="JN146" s="19"/>
      <c r="JO146" s="19"/>
      <c r="JP146" s="19"/>
      <c r="JQ146" s="19"/>
      <c r="JR146" s="19"/>
      <c r="JS146" s="19"/>
      <c r="JT146" s="19"/>
      <c r="JU146" s="19"/>
      <c r="JV146" s="19"/>
      <c r="JW146" s="19"/>
      <c r="JX146" s="19"/>
      <c r="JY146" s="19"/>
      <c r="JZ146" s="19"/>
      <c r="KA146" s="19"/>
      <c r="KB146" s="19"/>
      <c r="KC146" s="19"/>
      <c r="KD146" s="19"/>
      <c r="KE146" s="19"/>
      <c r="KF146" s="19"/>
      <c r="KG146" s="19"/>
      <c r="KH146" s="19"/>
      <c r="KI146" s="19"/>
      <c r="KJ146" s="19"/>
      <c r="KK146" s="19"/>
      <c r="KL146" s="19"/>
      <c r="KM146" s="19"/>
      <c r="KN146" s="19"/>
      <c r="KO146" s="19"/>
      <c r="KP146" s="19"/>
      <c r="KQ146" s="19"/>
      <c r="KR146" s="19"/>
      <c r="KS146" s="19"/>
      <c r="KT146" s="19"/>
      <c r="KU146" s="19"/>
      <c r="KV146" s="19"/>
      <c r="KW146" s="19"/>
      <c r="KX146" s="19"/>
      <c r="KY146" s="19"/>
      <c r="KZ146" s="19"/>
      <c r="LA146" s="19"/>
      <c r="LB146" s="19"/>
      <c r="LC146" s="19"/>
      <c r="LD146" s="19"/>
      <c r="LE146" s="19"/>
      <c r="LF146" s="19"/>
      <c r="LG146" s="19"/>
      <c r="LH146" s="19"/>
      <c r="LI146" s="19"/>
      <c r="LJ146" s="19"/>
      <c r="LK146" s="19"/>
      <c r="LL146" s="19"/>
      <c r="LM146" s="19"/>
      <c r="LN146" s="19"/>
      <c r="LO146" s="19"/>
      <c r="LP146" s="19"/>
      <c r="LQ146" s="19"/>
      <c r="LR146" s="19"/>
      <c r="LS146" s="19"/>
      <c r="LT146" s="19"/>
      <c r="LU146" s="19"/>
      <c r="LV146" s="19"/>
      <c r="LW146" s="19"/>
      <c r="LX146" s="19"/>
      <c r="LY146" s="19"/>
      <c r="LZ146" s="19"/>
      <c r="MA146" s="19"/>
      <c r="MB146" s="19"/>
      <c r="MC146" s="19"/>
      <c r="MD146" s="19"/>
      <c r="ME146" s="19"/>
      <c r="MF146" s="19"/>
      <c r="MG146" s="19"/>
      <c r="MH146" s="19"/>
      <c r="MI146" s="19"/>
      <c r="MJ146" s="19"/>
      <c r="MK146" s="19"/>
      <c r="ML146" s="19"/>
      <c r="MM146" s="19"/>
      <c r="MN146" s="19"/>
      <c r="MO146" s="19"/>
      <c r="MP146" s="19"/>
      <c r="MQ146" s="19"/>
      <c r="MR146" s="19"/>
      <c r="MS146" s="19"/>
      <c r="MT146" s="19"/>
      <c r="MU146" s="19"/>
      <c r="MV146" s="19"/>
      <c r="MW146" s="19"/>
      <c r="MX146" s="19"/>
      <c r="MY146" s="19"/>
      <c r="MZ146" s="19"/>
      <c r="NA146" s="19"/>
      <c r="NB146" s="19"/>
      <c r="NC146" s="19"/>
      <c r="ND146" s="19"/>
      <c r="NE146" s="19"/>
      <c r="NF146" s="19"/>
      <c r="NG146" s="19"/>
      <c r="NH146" s="19"/>
      <c r="NI146" s="19"/>
      <c r="NJ146" s="19"/>
      <c r="NK146" s="19"/>
      <c r="NL146" s="19"/>
      <c r="NM146" s="19"/>
      <c r="NN146" s="19"/>
      <c r="NO146" s="19"/>
      <c r="NP146" s="19"/>
      <c r="NQ146" s="19"/>
      <c r="NR146" s="19"/>
      <c r="NS146" s="19"/>
      <c r="NT146" s="19"/>
      <c r="NU146" s="19"/>
      <c r="NV146" s="19"/>
      <c r="NW146" s="19"/>
      <c r="NX146" s="19"/>
      <c r="NY146" s="19"/>
      <c r="NZ146" s="19"/>
      <c r="OA146" s="19"/>
      <c r="OB146" s="19"/>
      <c r="OC146" s="19"/>
      <c r="OD146" s="19"/>
      <c r="OE146" s="19"/>
      <c r="OF146" s="19"/>
      <c r="OG146" s="19"/>
      <c r="OH146" s="19"/>
      <c r="OI146" s="19"/>
      <c r="OJ146" s="19"/>
      <c r="OK146" s="19"/>
      <c r="OL146" s="19"/>
      <c r="OM146" s="19"/>
      <c r="ON146" s="19"/>
      <c r="OO146" s="19"/>
      <c r="OP146" s="19"/>
      <c r="OQ146" s="19"/>
      <c r="OR146" s="19"/>
      <c r="OS146" s="19"/>
      <c r="OT146" s="19"/>
      <c r="OU146" s="19"/>
      <c r="OV146" s="19"/>
      <c r="OW146" s="19"/>
      <c r="OX146" s="19"/>
      <c r="OY146" s="19"/>
      <c r="OZ146" s="19"/>
      <c r="PA146" s="19"/>
      <c r="PB146" s="19"/>
      <c r="PC146" s="19"/>
      <c r="PD146" s="19"/>
      <c r="PE146" s="19"/>
      <c r="PF146" s="19"/>
      <c r="PG146" s="19"/>
      <c r="PH146" s="19"/>
      <c r="PI146" s="19"/>
      <c r="PJ146" s="19"/>
      <c r="PK146" s="19"/>
      <c r="PL146" s="19"/>
      <c r="PM146" s="19"/>
      <c r="PN146" s="19"/>
      <c r="PO146" s="19"/>
      <c r="PP146" s="19"/>
      <c r="PQ146" s="19"/>
      <c r="PR146" s="19"/>
      <c r="PS146" s="19"/>
      <c r="PT146" s="19"/>
      <c r="PU146" s="19"/>
      <c r="PV146" s="19"/>
      <c r="PW146" s="19"/>
      <c r="PX146" s="19"/>
      <c r="PY146" s="19"/>
      <c r="PZ146" s="19"/>
      <c r="QA146" s="19"/>
      <c r="QB146" s="19"/>
      <c r="QC146" s="19"/>
      <c r="QD146" s="19"/>
      <c r="QE146" s="19"/>
      <c r="QF146" s="19"/>
      <c r="QG146" s="19"/>
      <c r="QH146" s="19"/>
      <c r="QI146" s="19"/>
      <c r="QJ146" s="19"/>
      <c r="QK146" s="19"/>
      <c r="QL146" s="19"/>
      <c r="QM146" s="19"/>
      <c r="QN146" s="19"/>
      <c r="QO146" s="19"/>
      <c r="QP146" s="19"/>
      <c r="QQ146" s="19"/>
      <c r="QR146" s="19"/>
      <c r="QS146" s="19"/>
      <c r="QT146" s="19"/>
      <c r="QU146" s="19"/>
      <c r="QV146" s="19"/>
      <c r="QW146" s="19"/>
      <c r="QX146" s="19"/>
      <c r="QY146" s="19"/>
      <c r="QZ146" s="19"/>
      <c r="RA146" s="19"/>
      <c r="RB146" s="19"/>
      <c r="RC146" s="19"/>
      <c r="RD146" s="19"/>
      <c r="RE146" s="19"/>
      <c r="RF146" s="19"/>
      <c r="RG146" s="19"/>
      <c r="RH146" s="19"/>
      <c r="RI146" s="19"/>
      <c r="RJ146" s="19"/>
      <c r="RK146" s="19"/>
      <c r="RL146" s="19"/>
      <c r="RM146" s="19"/>
      <c r="RN146" s="19"/>
      <c r="RO146" s="19"/>
      <c r="RP146" s="19"/>
      <c r="RQ146" s="19"/>
      <c r="RR146" s="19"/>
      <c r="RS146" s="19"/>
      <c r="RT146" s="19"/>
      <c r="RU146" s="19"/>
      <c r="RV146" s="19"/>
      <c r="RW146" s="19"/>
      <c r="RX146" s="19"/>
      <c r="RY146" s="19"/>
      <c r="RZ146" s="19"/>
      <c r="SA146" s="19"/>
      <c r="SB146" s="19"/>
      <c r="SC146" s="19"/>
      <c r="SD146" s="19"/>
      <c r="SE146" s="19"/>
      <c r="SF146" s="19"/>
      <c r="SG146" s="19"/>
      <c r="SH146" s="19"/>
      <c r="SI146" s="19"/>
      <c r="SJ146" s="19"/>
      <c r="SK146" s="19"/>
      <c r="SL146" s="19"/>
      <c r="SM146" s="19"/>
      <c r="SN146" s="19"/>
      <c r="SO146" s="19"/>
      <c r="SP146" s="19"/>
      <c r="SQ146" s="19"/>
      <c r="SR146" s="19"/>
      <c r="SS146" s="19"/>
      <c r="ST146" s="19"/>
      <c r="SU146" s="19"/>
      <c r="SV146" s="19"/>
      <c r="SW146" s="19"/>
      <c r="SX146" s="19"/>
      <c r="SY146" s="19"/>
      <c r="SZ146" s="19"/>
      <c r="TA146" s="19"/>
      <c r="TB146" s="19"/>
      <c r="TC146" s="19"/>
      <c r="TD146" s="19"/>
      <c r="TE146" s="19"/>
      <c r="TF146" s="19"/>
      <c r="TG146" s="19"/>
      <c r="TH146" s="19"/>
      <c r="TI146" s="19"/>
      <c r="TJ146" s="19"/>
      <c r="TK146" s="19"/>
      <c r="TL146" s="19"/>
      <c r="TM146" s="19"/>
      <c r="TN146" s="19"/>
      <c r="TO146" s="19"/>
      <c r="TP146" s="19"/>
      <c r="TQ146" s="19"/>
      <c r="TR146" s="19"/>
      <c r="TS146" s="19"/>
      <c r="TT146" s="19"/>
      <c r="TU146" s="19"/>
      <c r="TV146" s="19"/>
      <c r="TW146" s="19"/>
      <c r="TX146" s="19"/>
      <c r="TY146" s="19"/>
      <c r="TZ146" s="19"/>
      <c r="UA146" s="19"/>
      <c r="UB146" s="19"/>
      <c r="UC146" s="19"/>
      <c r="UD146" s="19"/>
      <c r="UE146" s="19"/>
      <c r="UF146" s="19"/>
      <c r="UG146" s="19"/>
      <c r="UH146" s="19"/>
      <c r="UI146" s="19"/>
      <c r="UJ146" s="19"/>
      <c r="UK146" s="19"/>
      <c r="UL146" s="19"/>
      <c r="UM146" s="19"/>
      <c r="UN146" s="19"/>
      <c r="UO146" s="19"/>
      <c r="UP146" s="19"/>
      <c r="UQ146" s="19"/>
      <c r="UR146" s="19"/>
      <c r="US146" s="19"/>
      <c r="UT146" s="19"/>
      <c r="UU146" s="19"/>
      <c r="UV146" s="19"/>
      <c r="UW146" s="19"/>
      <c r="UX146" s="19"/>
      <c r="UY146" s="19"/>
      <c r="UZ146" s="19"/>
      <c r="VA146" s="19"/>
      <c r="VB146" s="19"/>
      <c r="VC146" s="19"/>
      <c r="VD146" s="19"/>
      <c r="VE146" s="19"/>
      <c r="VF146" s="19"/>
      <c r="VG146" s="19"/>
      <c r="VH146" s="19"/>
      <c r="VI146" s="19"/>
      <c r="VJ146" s="19"/>
      <c r="VK146" s="19"/>
      <c r="VL146" s="19"/>
      <c r="VM146" s="19"/>
      <c r="VN146" s="19"/>
      <c r="VO146" s="19"/>
      <c r="VP146" s="19"/>
      <c r="VQ146" s="19"/>
      <c r="VR146" s="19"/>
      <c r="VS146" s="19"/>
      <c r="VT146" s="19"/>
      <c r="VU146" s="19"/>
      <c r="VV146" s="19"/>
      <c r="VW146" s="19"/>
      <c r="VX146" s="19"/>
      <c r="VY146" s="19"/>
      <c r="VZ146" s="19"/>
      <c r="WA146" s="19"/>
      <c r="WB146" s="19"/>
      <c r="WC146" s="19"/>
      <c r="WD146" s="19"/>
      <c r="WE146" s="19"/>
      <c r="WF146" s="19"/>
      <c r="WG146" s="19"/>
      <c r="WH146" s="19"/>
      <c r="WI146" s="19"/>
      <c r="WJ146" s="19"/>
      <c r="WK146" s="19"/>
      <c r="WL146" s="19"/>
      <c r="WM146" s="19"/>
      <c r="WN146" s="19"/>
      <c r="WO146" s="19"/>
      <c r="WP146" s="19"/>
      <c r="WQ146" s="19"/>
      <c r="WR146" s="19"/>
      <c r="WS146" s="19"/>
      <c r="WT146" s="19"/>
      <c r="WU146" s="19"/>
      <c r="WV146" s="19"/>
      <c r="WW146" s="19"/>
      <c r="WX146" s="19"/>
      <c r="WY146" s="19"/>
      <c r="WZ146" s="19"/>
      <c r="XA146" s="19"/>
      <c r="XB146" s="19"/>
      <c r="XC146" s="19"/>
      <c r="XD146" s="19"/>
      <c r="XE146" s="19"/>
      <c r="XF146" s="19"/>
      <c r="XG146" s="19"/>
      <c r="XH146" s="19"/>
      <c r="XI146" s="19"/>
      <c r="XJ146" s="19"/>
      <c r="XK146" s="19"/>
      <c r="XL146" s="19"/>
      <c r="XM146" s="19"/>
      <c r="XN146" s="19"/>
      <c r="XO146" s="19"/>
      <c r="XP146" s="19"/>
      <c r="XQ146" s="19"/>
      <c r="XR146" s="19"/>
      <c r="XS146" s="19"/>
      <c r="XT146" s="19"/>
      <c r="XU146" s="19"/>
      <c r="XV146" s="19"/>
      <c r="XW146" s="19"/>
      <c r="XX146" s="19"/>
      <c r="XY146" s="19"/>
      <c r="XZ146" s="19"/>
      <c r="YA146" s="19"/>
      <c r="YB146" s="19"/>
      <c r="YC146" s="19"/>
      <c r="YD146" s="19"/>
      <c r="YE146" s="19"/>
      <c r="YF146" s="19"/>
      <c r="YG146" s="19"/>
      <c r="YH146" s="19"/>
      <c r="YI146" s="19"/>
      <c r="YJ146" s="19"/>
      <c r="YK146" s="19"/>
      <c r="YL146" s="19"/>
      <c r="YM146" s="19"/>
      <c r="YN146" s="19"/>
      <c r="YO146" s="19"/>
      <c r="YP146" s="19"/>
      <c r="YQ146" s="19"/>
      <c r="YR146" s="19"/>
      <c r="YS146" s="19"/>
      <c r="YT146" s="19"/>
      <c r="YU146" s="19"/>
      <c r="YV146" s="19"/>
      <c r="YW146" s="19"/>
      <c r="YX146" s="19"/>
      <c r="YY146" s="19"/>
      <c r="YZ146" s="19"/>
      <c r="ZA146" s="19"/>
      <c r="ZB146" s="19"/>
      <c r="ZC146" s="19"/>
      <c r="ZD146" s="19"/>
      <c r="ZE146" s="19"/>
      <c r="ZF146" s="19"/>
      <c r="ZG146" s="19"/>
      <c r="ZH146" s="19"/>
      <c r="ZI146" s="19"/>
      <c r="ZJ146" s="19"/>
      <c r="ZK146" s="19"/>
      <c r="ZL146" s="19"/>
      <c r="ZM146" s="19"/>
      <c r="ZN146" s="19"/>
      <c r="ZO146" s="19"/>
      <c r="ZP146" s="19"/>
      <c r="ZQ146" s="19"/>
      <c r="ZR146" s="19"/>
      <c r="ZS146" s="19"/>
      <c r="ZT146" s="19"/>
      <c r="ZU146" s="19"/>
      <c r="ZV146" s="19"/>
      <c r="ZW146" s="19"/>
      <c r="ZX146" s="19"/>
      <c r="ZY146" s="19"/>
      <c r="ZZ146" s="19"/>
      <c r="AAA146" s="19"/>
      <c r="AAB146" s="19"/>
      <c r="AAC146" s="19"/>
      <c r="AAD146" s="19"/>
      <c r="AAE146" s="19"/>
      <c r="AAF146" s="19"/>
      <c r="AAG146" s="19"/>
      <c r="AAH146" s="19"/>
      <c r="AAI146" s="19"/>
      <c r="AAJ146" s="19"/>
      <c r="AAK146" s="19"/>
      <c r="AAL146" s="19"/>
      <c r="AAM146" s="19"/>
      <c r="AAN146" s="19"/>
      <c r="AAO146" s="19"/>
      <c r="AAP146" s="19"/>
      <c r="AAQ146" s="19"/>
      <c r="AAR146" s="19"/>
      <c r="AAS146" s="19"/>
      <c r="AAT146" s="19"/>
      <c r="AAU146" s="19"/>
      <c r="AAV146" s="19"/>
      <c r="AAW146" s="19"/>
      <c r="AAX146" s="19"/>
      <c r="AAY146" s="19"/>
      <c r="AAZ146" s="19"/>
      <c r="ABA146" s="19"/>
      <c r="ABB146" s="19"/>
      <c r="ABC146" s="19"/>
      <c r="ABD146" s="19"/>
      <c r="ABE146" s="19"/>
      <c r="ABF146" s="19"/>
      <c r="ABG146" s="19"/>
      <c r="ABH146" s="19"/>
      <c r="ABI146" s="19"/>
      <c r="ABJ146" s="19"/>
      <c r="ABK146" s="19"/>
      <c r="ABL146" s="19"/>
      <c r="ABM146" s="19"/>
      <c r="ABN146" s="19"/>
      <c r="ABO146" s="19"/>
      <c r="ABP146" s="19"/>
      <c r="ABQ146" s="19"/>
      <c r="ABR146" s="19"/>
      <c r="ABS146" s="19"/>
      <c r="ABT146" s="19"/>
      <c r="ABU146" s="19"/>
      <c r="ABV146" s="19"/>
      <c r="ABW146" s="19"/>
      <c r="ABX146" s="19"/>
      <c r="ABY146" s="19"/>
      <c r="ABZ146" s="19"/>
      <c r="ACA146" s="19"/>
      <c r="ACB146" s="19"/>
      <c r="ACC146" s="19"/>
      <c r="ACD146" s="19"/>
      <c r="ACE146" s="19"/>
      <c r="ACF146" s="19"/>
      <c r="ACG146" s="19"/>
      <c r="ACH146" s="19"/>
      <c r="ACI146" s="19"/>
      <c r="ACJ146" s="19"/>
      <c r="ACK146" s="19"/>
      <c r="ACL146" s="19"/>
      <c r="ACM146" s="19"/>
      <c r="ACN146" s="19"/>
      <c r="ACO146" s="19"/>
      <c r="ACP146" s="19"/>
      <c r="ACQ146" s="19"/>
      <c r="ACR146" s="19"/>
      <c r="ACS146" s="19"/>
      <c r="ACT146" s="19"/>
      <c r="ACU146" s="19"/>
      <c r="ACV146" s="19"/>
      <c r="ACW146" s="19"/>
      <c r="ACX146" s="19"/>
      <c r="ACY146" s="19"/>
      <c r="ACZ146" s="19"/>
      <c r="ADA146" s="19"/>
      <c r="ADB146" s="19"/>
      <c r="ADC146" s="19"/>
      <c r="ADD146" s="19"/>
      <c r="ADE146" s="19"/>
      <c r="ADF146" s="19"/>
      <c r="ADG146" s="19"/>
      <c r="ADH146" s="19"/>
      <c r="ADI146" s="19"/>
      <c r="ADJ146" s="19"/>
      <c r="ADK146" s="19"/>
      <c r="ADL146" s="19"/>
      <c r="ADM146" s="19"/>
      <c r="ADN146" s="19"/>
      <c r="ADO146" s="19"/>
      <c r="ADP146" s="19"/>
      <c r="ADQ146" s="19"/>
      <c r="ADR146" s="19"/>
      <c r="ADS146" s="19"/>
      <c r="ADT146" s="19"/>
      <c r="ADU146" s="19"/>
      <c r="ADV146" s="19"/>
      <c r="ADW146" s="19"/>
      <c r="ADX146" s="19"/>
      <c r="ADY146" s="19"/>
      <c r="ADZ146" s="19"/>
      <c r="AEA146" s="19"/>
      <c r="AEB146" s="19"/>
      <c r="AEC146" s="19"/>
      <c r="AED146" s="19"/>
      <c r="AEE146" s="19"/>
      <c r="AEF146" s="19"/>
      <c r="AEG146" s="19"/>
      <c r="AEH146" s="19"/>
      <c r="AEI146" s="19"/>
      <c r="AEJ146" s="19"/>
      <c r="AEK146" s="19"/>
      <c r="AEL146" s="19"/>
      <c r="AEM146" s="19"/>
      <c r="AEN146" s="19"/>
      <c r="AEO146" s="19"/>
      <c r="AEP146" s="19"/>
      <c r="AEQ146" s="19"/>
      <c r="AER146" s="19"/>
      <c r="AES146" s="19"/>
      <c r="AET146" s="19"/>
      <c r="AEU146" s="19"/>
      <c r="AEV146" s="19"/>
      <c r="AEW146" s="19"/>
      <c r="AEX146" s="19"/>
      <c r="AEY146" s="19"/>
      <c r="AEZ146" s="19"/>
      <c r="AFA146" s="19"/>
      <c r="AFB146" s="19"/>
      <c r="AFC146" s="19"/>
      <c r="AFD146" s="19"/>
      <c r="AFE146" s="19"/>
      <c r="AFF146" s="19"/>
      <c r="AFG146" s="19"/>
      <c r="AFH146" s="19"/>
      <c r="AFI146" s="19"/>
      <c r="AFJ146" s="19"/>
      <c r="AFK146" s="19"/>
      <c r="AFL146" s="19"/>
      <c r="AFM146" s="19"/>
      <c r="AFN146" s="19"/>
      <c r="AFO146" s="19"/>
      <c r="AFP146" s="19"/>
      <c r="AFQ146" s="19"/>
      <c r="AFR146" s="19"/>
      <c r="AFS146" s="19"/>
      <c r="AFT146" s="19"/>
      <c r="AFU146" s="19"/>
      <c r="AFV146" s="19"/>
      <c r="AFW146" s="19"/>
      <c r="AFX146" s="19"/>
      <c r="AFY146" s="19"/>
      <c r="AFZ146" s="19"/>
      <c r="AGA146" s="19"/>
      <c r="AGB146" s="19"/>
      <c r="AGC146" s="19"/>
      <c r="AGD146" s="19"/>
      <c r="AGE146" s="19"/>
      <c r="AGF146" s="19"/>
      <c r="AGG146" s="19"/>
      <c r="AGH146" s="19"/>
      <c r="AGI146" s="19"/>
      <c r="AGJ146" s="19"/>
      <c r="AGK146" s="19"/>
      <c r="AGL146" s="19"/>
      <c r="AGM146" s="19"/>
      <c r="AGN146" s="19"/>
      <c r="AGO146" s="19"/>
      <c r="AGP146" s="19"/>
      <c r="AGQ146" s="19"/>
      <c r="AGR146" s="19"/>
      <c r="AGS146" s="19"/>
      <c r="AGT146" s="19"/>
      <c r="AGU146" s="19"/>
      <c r="AGV146" s="19"/>
      <c r="AGW146" s="19"/>
      <c r="AGX146" s="19"/>
      <c r="AGY146" s="19"/>
      <c r="AGZ146" s="19"/>
      <c r="AHA146" s="19"/>
      <c r="AHB146" s="19"/>
      <c r="AHC146" s="19"/>
      <c r="AHD146" s="19"/>
      <c r="AHE146" s="19"/>
      <c r="AHF146" s="19"/>
      <c r="AHG146" s="19"/>
      <c r="AHH146" s="19"/>
      <c r="AHI146" s="19"/>
      <c r="AHJ146" s="19"/>
      <c r="AHK146" s="19"/>
      <c r="AHL146" s="19"/>
      <c r="AHM146" s="19"/>
      <c r="AHN146" s="19"/>
      <c r="AHO146" s="19"/>
      <c r="AHP146" s="19"/>
      <c r="AHQ146" s="19"/>
      <c r="AHR146" s="19"/>
      <c r="AHS146" s="19"/>
      <c r="AHT146" s="19"/>
      <c r="AHU146" s="19"/>
      <c r="AHV146" s="19"/>
      <c r="AHW146" s="19"/>
      <c r="AHX146" s="19"/>
      <c r="AHY146" s="19"/>
      <c r="AHZ146" s="19"/>
      <c r="AIA146" s="19"/>
      <c r="AIB146" s="19"/>
      <c r="AIC146" s="19"/>
      <c r="AID146" s="19"/>
      <c r="AIE146" s="19"/>
      <c r="AIF146" s="19"/>
      <c r="AIG146" s="19"/>
      <c r="AIH146" s="19"/>
      <c r="AII146" s="19"/>
      <c r="AIJ146" s="19"/>
      <c r="AIK146" s="19"/>
      <c r="AIL146" s="19"/>
      <c r="AIM146" s="19"/>
      <c r="AIN146" s="19"/>
      <c r="AIO146" s="19"/>
      <c r="AIP146" s="19"/>
      <c r="AIQ146" s="19"/>
      <c r="AIR146" s="19"/>
      <c r="AIS146" s="19"/>
      <c r="AIT146" s="19"/>
      <c r="AIU146" s="19"/>
      <c r="AIV146" s="19"/>
      <c r="AIW146" s="19"/>
      <c r="AIX146" s="19"/>
      <c r="AIY146" s="19"/>
      <c r="AIZ146" s="19"/>
      <c r="AJA146" s="19"/>
      <c r="AJB146" s="19"/>
      <c r="AJC146" s="19"/>
      <c r="AJD146" s="19"/>
      <c r="AJE146" s="19"/>
      <c r="AJF146" s="19"/>
      <c r="AJG146" s="19"/>
      <c r="AJH146" s="19"/>
      <c r="AJI146" s="19"/>
      <c r="AJJ146" s="19"/>
      <c r="AJK146" s="19"/>
      <c r="AJL146" s="19"/>
      <c r="AJM146" s="19"/>
      <c r="AJN146" s="19"/>
      <c r="AJO146" s="19"/>
      <c r="AJP146" s="19"/>
      <c r="AJQ146" s="19"/>
      <c r="AJR146" s="19"/>
      <c r="AJS146" s="19"/>
      <c r="AJT146" s="19"/>
      <c r="AJU146" s="19"/>
      <c r="AJV146" s="19"/>
      <c r="AJW146" s="19"/>
      <c r="AJX146" s="19"/>
      <c r="AJY146" s="19"/>
      <c r="AJZ146" s="19"/>
      <c r="AKA146" s="19"/>
      <c r="AKB146" s="19"/>
      <c r="AKC146" s="19"/>
      <c r="AKD146" s="19"/>
      <c r="AKE146" s="19"/>
      <c r="AKF146" s="19"/>
      <c r="AKG146" s="19"/>
      <c r="AKH146" s="19"/>
      <c r="AKI146" s="19"/>
      <c r="AKJ146" s="19"/>
      <c r="AKK146" s="19"/>
      <c r="AKL146" s="19"/>
      <c r="AKM146" s="19"/>
      <c r="AKN146" s="19"/>
      <c r="AKO146" s="19"/>
      <c r="AKP146" s="19"/>
      <c r="AKQ146" s="19"/>
      <c r="AKR146" s="19"/>
      <c r="AKS146" s="19"/>
      <c r="AKT146" s="19"/>
      <c r="AKU146" s="19"/>
      <c r="AKV146" s="19"/>
      <c r="AKW146" s="19"/>
      <c r="AKX146" s="19"/>
      <c r="AKY146" s="19"/>
      <c r="AKZ146" s="19"/>
      <c r="ALA146" s="19"/>
      <c r="ALB146" s="19"/>
      <c r="ALC146" s="19"/>
      <c r="ALD146" s="19"/>
      <c r="ALE146" s="19"/>
      <c r="ALF146" s="19"/>
      <c r="ALG146" s="19"/>
      <c r="ALH146" s="19"/>
      <c r="ALI146" s="19"/>
      <c r="ALJ146" s="19"/>
      <c r="ALK146" s="19"/>
      <c r="ALL146" s="19"/>
      <c r="ALM146" s="19"/>
      <c r="ALN146" s="19"/>
      <c r="ALO146" s="19"/>
      <c r="ALP146" s="19"/>
      <c r="ALQ146" s="19"/>
      <c r="ALR146" s="19"/>
      <c r="ALS146" s="19"/>
      <c r="ALT146" s="19"/>
      <c r="ALU146" s="19"/>
      <c r="ALV146" s="19"/>
      <c r="ALW146" s="19"/>
      <c r="ALX146" s="19"/>
      <c r="ALY146" s="19"/>
      <c r="ALZ146" s="19"/>
      <c r="AMA146" s="19"/>
      <c r="AMB146" s="19"/>
      <c r="AMC146" s="19"/>
      <c r="AMD146" s="19"/>
      <c r="AME146" s="19"/>
      <c r="AMF146" s="19"/>
      <c r="AMG146" s="19"/>
      <c r="AMH146" s="19"/>
      <c r="AMI146" s="19"/>
      <c r="AMJ146" s="19"/>
      <c r="AMK146" s="19"/>
      <c r="AML146" s="19"/>
      <c r="AMM146" s="19"/>
      <c r="AMN146" s="19"/>
      <c r="AMO146" s="19"/>
      <c r="AMP146" s="19"/>
      <c r="AMQ146" s="19"/>
      <c r="AMR146" s="19"/>
      <c r="AMS146" s="19"/>
      <c r="AMT146" s="19"/>
      <c r="AMU146" s="19"/>
      <c r="AMV146" s="19"/>
      <c r="AMW146" s="19"/>
      <c r="AMX146" s="19"/>
      <c r="AMY146" s="19"/>
      <c r="AMZ146" s="19"/>
      <c r="ANA146" s="19"/>
      <c r="ANB146" s="19"/>
      <c r="ANC146" s="19"/>
      <c r="AND146" s="19"/>
      <c r="ANE146" s="19"/>
      <c r="ANF146" s="19"/>
      <c r="ANG146" s="19"/>
      <c r="ANH146" s="19"/>
      <c r="ANI146" s="19"/>
      <c r="ANJ146" s="19"/>
      <c r="ANK146" s="19"/>
      <c r="ANL146" s="19"/>
      <c r="ANM146" s="19"/>
      <c r="ANN146" s="19"/>
      <c r="ANO146" s="19"/>
      <c r="ANP146" s="19"/>
      <c r="ANQ146" s="19"/>
      <c r="ANR146" s="19"/>
      <c r="ANS146" s="19"/>
      <c r="ANT146" s="19"/>
      <c r="ANU146" s="19"/>
      <c r="ANV146" s="19"/>
      <c r="ANW146" s="19"/>
      <c r="ANX146" s="19"/>
      <c r="ANY146" s="19"/>
      <c r="ANZ146" s="19"/>
      <c r="AOA146" s="19"/>
      <c r="AOB146" s="19"/>
      <c r="AOC146" s="19"/>
      <c r="AOD146" s="19"/>
      <c r="AOE146" s="19"/>
      <c r="AOF146" s="19"/>
      <c r="AOG146" s="19"/>
      <c r="AOH146" s="19"/>
      <c r="AOI146" s="19"/>
      <c r="AOJ146" s="19"/>
      <c r="AOK146" s="19"/>
      <c r="AOL146" s="19"/>
      <c r="AOM146" s="19"/>
      <c r="AON146" s="19"/>
      <c r="AOO146" s="19"/>
      <c r="AOP146" s="19"/>
      <c r="AOQ146" s="19"/>
      <c r="AOR146" s="19"/>
      <c r="AOS146" s="19"/>
      <c r="AOT146" s="19"/>
      <c r="AOU146" s="19"/>
      <c r="AOV146" s="19"/>
      <c r="AOW146" s="19"/>
      <c r="AOX146" s="19"/>
      <c r="AOY146" s="19"/>
      <c r="AOZ146" s="19"/>
      <c r="APA146" s="19"/>
      <c r="APB146" s="19"/>
      <c r="APC146" s="19"/>
      <c r="APD146" s="19"/>
      <c r="APE146" s="19"/>
      <c r="APF146" s="19"/>
      <c r="APG146" s="19"/>
      <c r="APH146" s="19"/>
      <c r="API146" s="19"/>
      <c r="APJ146" s="19"/>
      <c r="APK146" s="19"/>
      <c r="APL146" s="19"/>
      <c r="APM146" s="19"/>
      <c r="APN146" s="19"/>
      <c r="APO146" s="19"/>
      <c r="APP146" s="19"/>
      <c r="APQ146" s="19"/>
      <c r="APR146" s="19"/>
      <c r="APS146" s="19"/>
      <c r="APT146" s="19"/>
      <c r="APU146" s="19"/>
      <c r="APV146" s="19"/>
      <c r="APW146" s="19"/>
      <c r="APX146" s="19"/>
      <c r="APY146" s="19"/>
      <c r="APZ146" s="19"/>
      <c r="AQA146" s="19"/>
      <c r="AQB146" s="19"/>
      <c r="AQC146" s="19"/>
      <c r="AQD146" s="19"/>
      <c r="AQE146" s="19"/>
      <c r="AQF146" s="19"/>
      <c r="AQG146" s="19"/>
      <c r="AQH146" s="19"/>
      <c r="AQI146" s="19"/>
      <c r="AQJ146" s="19"/>
      <c r="AQK146" s="19"/>
      <c r="AQL146" s="19"/>
      <c r="AQM146" s="19"/>
      <c r="AQN146" s="19"/>
      <c r="AQO146" s="19"/>
      <c r="AQP146" s="19"/>
      <c r="AQQ146" s="19"/>
      <c r="AQR146" s="19"/>
      <c r="AQS146" s="19"/>
      <c r="AQT146" s="19"/>
      <c r="AQU146" s="19"/>
      <c r="AQV146" s="19"/>
      <c r="AQW146" s="19"/>
      <c r="AQX146" s="19"/>
      <c r="AQY146" s="19"/>
      <c r="AQZ146" s="19"/>
      <c r="ARA146" s="19"/>
      <c r="ARB146" s="19"/>
      <c r="ARC146" s="19"/>
      <c r="ARD146" s="19"/>
      <c r="ARE146" s="19"/>
      <c r="ARF146" s="19"/>
      <c r="ARG146" s="19"/>
      <c r="ARH146" s="19"/>
      <c r="ARI146" s="19"/>
      <c r="ARJ146" s="19"/>
      <c r="ARK146" s="19"/>
      <c r="ARL146" s="19"/>
      <c r="ARM146" s="19"/>
      <c r="ARN146" s="19"/>
      <c r="ARO146" s="19"/>
      <c r="ARP146" s="19"/>
      <c r="ARQ146" s="19"/>
      <c r="ARR146" s="19"/>
      <c r="ARS146" s="19"/>
      <c r="ART146" s="19"/>
      <c r="ARU146" s="19"/>
      <c r="ARV146" s="19"/>
      <c r="ARW146" s="19"/>
      <c r="ARX146" s="19"/>
      <c r="ARY146" s="19"/>
      <c r="ARZ146" s="19"/>
      <c r="ASA146" s="19"/>
      <c r="ASB146" s="19"/>
      <c r="ASC146" s="19"/>
      <c r="ASD146" s="19"/>
      <c r="ASE146" s="19"/>
      <c r="ASF146" s="19"/>
      <c r="ASG146" s="19"/>
      <c r="ASH146" s="19"/>
      <c r="ASI146" s="19"/>
      <c r="ASJ146" s="19"/>
      <c r="ASK146" s="19"/>
      <c r="ASL146" s="19"/>
      <c r="ASM146" s="19"/>
      <c r="ASN146" s="19"/>
      <c r="ASO146" s="19"/>
      <c r="ASP146" s="19"/>
      <c r="ASQ146" s="19"/>
      <c r="ASR146" s="19"/>
      <c r="ASS146" s="19"/>
      <c r="AST146" s="19"/>
      <c r="ASU146" s="19"/>
      <c r="ASV146" s="19"/>
      <c r="ASW146" s="19"/>
      <c r="ASX146" s="19"/>
      <c r="ASY146" s="19"/>
      <c r="ASZ146" s="19"/>
      <c r="ATA146" s="19"/>
      <c r="ATB146" s="19"/>
      <c r="ATC146" s="19"/>
      <c r="ATD146" s="19"/>
      <c r="ATE146" s="19"/>
      <c r="ATF146" s="19"/>
      <c r="ATG146" s="19"/>
      <c r="ATH146" s="19"/>
      <c r="ATI146" s="19"/>
      <c r="ATJ146" s="19"/>
      <c r="ATK146" s="19"/>
      <c r="ATL146" s="19"/>
      <c r="ATM146" s="19"/>
      <c r="ATN146" s="19"/>
      <c r="ATO146" s="19"/>
      <c r="ATP146" s="19"/>
      <c r="ATQ146" s="19"/>
      <c r="ATR146" s="19"/>
      <c r="ATS146" s="19"/>
      <c r="ATT146" s="19"/>
      <c r="ATU146" s="19"/>
      <c r="ATV146" s="19"/>
      <c r="ATW146" s="19"/>
      <c r="ATX146" s="19"/>
      <c r="ATY146" s="19"/>
      <c r="ATZ146" s="19"/>
      <c r="AUA146" s="19"/>
      <c r="AUB146" s="19"/>
      <c r="AUC146" s="19"/>
      <c r="AUD146" s="19"/>
      <c r="AUE146" s="19"/>
      <c r="AUF146" s="19"/>
      <c r="AUG146" s="19"/>
      <c r="AUH146" s="19"/>
      <c r="AUI146" s="19"/>
      <c r="AUJ146" s="19"/>
      <c r="AUK146" s="19"/>
      <c r="AUL146" s="19"/>
      <c r="AUM146" s="19"/>
      <c r="AUN146" s="19"/>
      <c r="AUO146" s="19"/>
      <c r="AUP146" s="19"/>
      <c r="AUQ146" s="19"/>
      <c r="AUR146" s="19"/>
      <c r="AUS146" s="19"/>
      <c r="AUT146" s="19"/>
      <c r="AUU146" s="19"/>
      <c r="AUV146" s="19"/>
      <c r="AUW146" s="19"/>
      <c r="AUX146" s="19"/>
      <c r="AUY146" s="19"/>
      <c r="AUZ146" s="19"/>
      <c r="AVA146" s="19"/>
      <c r="AVB146" s="19"/>
      <c r="AVC146" s="19"/>
      <c r="AVD146" s="19"/>
      <c r="AVE146" s="19"/>
      <c r="AVF146" s="19"/>
      <c r="AVG146" s="19"/>
      <c r="AVH146" s="19"/>
      <c r="AVI146" s="19"/>
      <c r="AVJ146" s="19"/>
      <c r="AVK146" s="19"/>
      <c r="AVL146" s="19"/>
      <c r="AVM146" s="19"/>
      <c r="AVN146" s="19"/>
      <c r="AVO146" s="19"/>
      <c r="AVP146" s="19"/>
      <c r="AVQ146" s="19"/>
      <c r="AVR146" s="19"/>
      <c r="AVS146" s="19"/>
      <c r="AVT146" s="19"/>
      <c r="AVU146" s="19"/>
      <c r="AVV146" s="19"/>
      <c r="AVW146" s="19"/>
      <c r="AVX146" s="19"/>
      <c r="AVY146" s="19"/>
      <c r="AVZ146" s="19"/>
      <c r="AWA146" s="19"/>
      <c r="AWB146" s="19"/>
      <c r="AWC146" s="19"/>
      <c r="AWD146" s="19"/>
      <c r="AWE146" s="19"/>
      <c r="AWF146" s="19"/>
      <c r="AWG146" s="19"/>
      <c r="AWH146" s="19"/>
      <c r="AWI146" s="19"/>
      <c r="AWJ146" s="19"/>
      <c r="AWK146" s="19"/>
      <c r="AWL146" s="19"/>
      <c r="AWM146" s="19"/>
      <c r="AWN146" s="19"/>
      <c r="AWO146" s="19"/>
      <c r="AWP146" s="19"/>
      <c r="AWQ146" s="19"/>
      <c r="AWR146" s="19"/>
      <c r="AWS146" s="19"/>
      <c r="AWT146" s="19"/>
      <c r="AWU146" s="19"/>
      <c r="AWV146" s="19"/>
      <c r="AWW146" s="19"/>
      <c r="AWX146" s="19"/>
      <c r="AWY146" s="19"/>
      <c r="AWZ146" s="19"/>
      <c r="AXA146" s="19"/>
      <c r="AXB146" s="19"/>
      <c r="AXC146" s="19"/>
      <c r="AXD146" s="19"/>
      <c r="AXE146" s="19"/>
      <c r="AXF146" s="19"/>
      <c r="AXG146" s="19"/>
      <c r="AXH146" s="19"/>
      <c r="AXI146" s="19"/>
      <c r="AXJ146" s="19"/>
      <c r="AXK146" s="19"/>
      <c r="AXL146" s="19"/>
      <c r="AXM146" s="19"/>
      <c r="AXN146" s="19"/>
      <c r="AXO146" s="19"/>
      <c r="AXP146" s="19"/>
      <c r="AXQ146" s="19"/>
      <c r="AXR146" s="19"/>
      <c r="AXS146" s="19"/>
      <c r="AXT146" s="19"/>
      <c r="AXU146" s="19"/>
      <c r="AXV146" s="19"/>
      <c r="AXW146" s="19"/>
      <c r="AXX146" s="19"/>
      <c r="AXY146" s="19"/>
      <c r="AXZ146" s="19"/>
      <c r="AYA146" s="19"/>
      <c r="AYB146" s="19"/>
      <c r="AYC146" s="19"/>
      <c r="AYD146" s="19"/>
      <c r="AYE146" s="19"/>
      <c r="AYF146" s="19"/>
      <c r="AYG146" s="19"/>
      <c r="AYH146" s="19"/>
      <c r="AYI146" s="19"/>
      <c r="AYJ146" s="19"/>
      <c r="AYK146" s="19"/>
      <c r="AYL146" s="19"/>
      <c r="AYM146" s="19"/>
      <c r="AYN146" s="19"/>
      <c r="AYO146" s="19"/>
      <c r="AYP146" s="19"/>
      <c r="AYQ146" s="19"/>
      <c r="AYR146" s="19"/>
      <c r="AYS146" s="19"/>
      <c r="AYT146" s="19"/>
      <c r="AYU146" s="19"/>
      <c r="AYV146" s="19"/>
      <c r="AYW146" s="19"/>
      <c r="AYX146" s="19"/>
      <c r="AYY146" s="19"/>
      <c r="AYZ146" s="19"/>
      <c r="AZA146" s="19"/>
      <c r="AZB146" s="19"/>
      <c r="AZC146" s="19"/>
      <c r="AZD146" s="19"/>
      <c r="AZE146" s="19"/>
      <c r="AZF146" s="19"/>
      <c r="AZG146" s="19"/>
      <c r="AZH146" s="19"/>
      <c r="AZI146" s="19"/>
      <c r="AZJ146" s="19"/>
      <c r="AZK146" s="19"/>
      <c r="AZL146" s="19"/>
      <c r="AZM146" s="19"/>
      <c r="AZN146" s="19"/>
      <c r="AZO146" s="19"/>
      <c r="AZP146" s="19"/>
      <c r="AZQ146" s="19"/>
      <c r="AZR146" s="19"/>
      <c r="AZS146" s="19"/>
      <c r="AZT146" s="19"/>
      <c r="AZU146" s="19"/>
      <c r="AZV146" s="19"/>
      <c r="AZW146" s="19"/>
      <c r="AZX146" s="19"/>
      <c r="AZY146" s="19"/>
      <c r="AZZ146" s="19"/>
      <c r="BAA146" s="19"/>
      <c r="BAB146" s="19"/>
      <c r="BAC146" s="19"/>
      <c r="BAD146" s="19"/>
      <c r="BAE146" s="19"/>
      <c r="BAF146" s="19"/>
      <c r="BAG146" s="19"/>
      <c r="BAH146" s="19"/>
      <c r="BAI146" s="19"/>
      <c r="BAJ146" s="19"/>
      <c r="BAK146" s="19"/>
      <c r="BAL146" s="19"/>
      <c r="BAM146" s="19"/>
      <c r="BAN146" s="19"/>
      <c r="BAO146" s="19"/>
      <c r="BAP146" s="19"/>
      <c r="BAQ146" s="19"/>
      <c r="BAR146" s="19"/>
      <c r="BAS146" s="19"/>
      <c r="BAT146" s="19"/>
      <c r="BAU146" s="19"/>
      <c r="BAV146" s="19"/>
      <c r="BAW146" s="19"/>
      <c r="BAX146" s="19"/>
      <c r="BAY146" s="19"/>
      <c r="BAZ146" s="19"/>
      <c r="BBA146" s="19"/>
      <c r="BBB146" s="19"/>
      <c r="BBC146" s="19"/>
      <c r="BBD146" s="19"/>
      <c r="BBE146" s="19"/>
      <c r="BBF146" s="19"/>
      <c r="BBG146" s="19"/>
      <c r="BBH146" s="19"/>
      <c r="BBI146" s="19"/>
      <c r="BBJ146" s="19"/>
      <c r="BBK146" s="19"/>
      <c r="BBL146" s="19"/>
      <c r="BBM146" s="19"/>
      <c r="BBN146" s="19"/>
      <c r="BBO146" s="19"/>
      <c r="BBP146" s="19"/>
      <c r="BBQ146" s="19"/>
      <c r="BBR146" s="19"/>
      <c r="BBS146" s="19"/>
      <c r="BBT146" s="19"/>
      <c r="BBU146" s="19"/>
      <c r="BBV146" s="19"/>
      <c r="BBW146" s="19"/>
      <c r="BBX146" s="19"/>
      <c r="BBY146" s="19"/>
      <c r="BBZ146" s="19"/>
      <c r="BCA146" s="19"/>
      <c r="BCB146" s="19"/>
      <c r="BCC146" s="19"/>
      <c r="BCD146" s="19"/>
      <c r="BCE146" s="19"/>
      <c r="BCF146" s="19"/>
      <c r="BCG146" s="19"/>
      <c r="BCH146" s="19"/>
      <c r="BCI146" s="19"/>
      <c r="BCJ146" s="19"/>
      <c r="BCK146" s="19"/>
      <c r="BCL146" s="19"/>
      <c r="BCM146" s="19"/>
      <c r="BCN146" s="19"/>
      <c r="BCO146" s="19"/>
      <c r="BCP146" s="19"/>
      <c r="BCQ146" s="19"/>
      <c r="BCR146" s="19"/>
      <c r="BCS146" s="19"/>
      <c r="BCT146" s="19"/>
      <c r="BCU146" s="19"/>
      <c r="BCV146" s="19"/>
      <c r="BCW146" s="19"/>
      <c r="BCX146" s="19"/>
      <c r="BCY146" s="19"/>
      <c r="BCZ146" s="19"/>
      <c r="BDA146" s="19"/>
      <c r="BDB146" s="19"/>
      <c r="BDC146" s="19"/>
      <c r="BDD146" s="19"/>
      <c r="BDE146" s="19"/>
      <c r="BDF146" s="19"/>
      <c r="BDG146" s="19"/>
      <c r="BDH146" s="19"/>
      <c r="BDI146" s="19"/>
      <c r="BDJ146" s="19"/>
      <c r="BDK146" s="19"/>
      <c r="BDL146" s="19"/>
      <c r="BDM146" s="19"/>
      <c r="BDN146" s="19"/>
      <c r="BDO146" s="19"/>
      <c r="BDP146" s="19"/>
      <c r="BDQ146" s="19"/>
      <c r="BDR146" s="19"/>
      <c r="BDS146" s="19"/>
      <c r="BDT146" s="19"/>
      <c r="BDU146" s="19"/>
      <c r="BDV146" s="19"/>
      <c r="BDW146" s="19"/>
      <c r="BDX146" s="19"/>
      <c r="BDY146" s="19"/>
      <c r="BDZ146" s="19"/>
      <c r="BEA146" s="19"/>
      <c r="BEB146" s="19"/>
      <c r="BEC146" s="19"/>
      <c r="BED146" s="19"/>
      <c r="BEE146" s="19"/>
      <c r="BEF146" s="19"/>
      <c r="BEG146" s="19"/>
      <c r="BEH146" s="19"/>
      <c r="BEI146" s="19"/>
      <c r="BEJ146" s="19"/>
      <c r="BEK146" s="19"/>
      <c r="BEL146" s="19"/>
      <c r="BEM146" s="19"/>
      <c r="BEN146" s="19"/>
      <c r="BEO146" s="19"/>
      <c r="BEP146" s="19"/>
    </row>
    <row r="147" spans="1:1498" s="84" customFormat="1" x14ac:dyDescent="0.2">
      <c r="A147" s="31">
        <v>146</v>
      </c>
      <c r="B147" s="16">
        <v>132</v>
      </c>
      <c r="C147" s="31">
        <v>0</v>
      </c>
      <c r="D147" s="31">
        <v>0</v>
      </c>
      <c r="E147" s="16" t="s">
        <v>2141</v>
      </c>
      <c r="F147" s="16"/>
      <c r="G147" s="4" t="s">
        <v>4578</v>
      </c>
      <c r="H147" s="4" t="s">
        <v>4579</v>
      </c>
      <c r="I147" s="4" t="s">
        <v>2878</v>
      </c>
      <c r="J147" s="16">
        <v>2014</v>
      </c>
      <c r="K147" s="16">
        <v>169</v>
      </c>
      <c r="L147" s="4"/>
      <c r="M147" s="4"/>
      <c r="N147" s="45" t="s">
        <v>4580</v>
      </c>
      <c r="O147" s="77" t="s">
        <v>4581</v>
      </c>
      <c r="P147" s="4" t="s">
        <v>4582</v>
      </c>
      <c r="Q147" s="78"/>
      <c r="R147" s="78"/>
      <c r="S147" s="78"/>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c r="EU147" s="81"/>
      <c r="EV147" s="81"/>
      <c r="EW147" s="81"/>
      <c r="EX147" s="81"/>
      <c r="EY147" s="81"/>
      <c r="EZ147" s="81"/>
      <c r="FA147" s="81"/>
      <c r="FB147" s="81"/>
      <c r="FC147" s="81"/>
      <c r="FD147" s="81"/>
      <c r="FE147" s="81"/>
      <c r="FF147" s="81"/>
      <c r="FG147" s="81"/>
      <c r="FH147" s="81"/>
      <c r="FI147" s="81"/>
      <c r="FJ147" s="81"/>
      <c r="FK147" s="81"/>
      <c r="FL147" s="81"/>
      <c r="FM147" s="81"/>
      <c r="FN147" s="81"/>
      <c r="FO147" s="81"/>
      <c r="FP147" s="81"/>
      <c r="FQ147" s="81"/>
      <c r="FR147" s="81"/>
      <c r="FS147" s="81"/>
      <c r="FT147" s="81"/>
      <c r="FU147" s="81"/>
      <c r="FV147" s="81"/>
      <c r="FW147" s="81"/>
      <c r="FX147" s="81"/>
      <c r="FY147" s="81"/>
      <c r="FZ147" s="81"/>
      <c r="GA147" s="81"/>
      <c r="GB147" s="81"/>
      <c r="GC147" s="81"/>
      <c r="GD147" s="81"/>
      <c r="GE147" s="81"/>
      <c r="GF147" s="81"/>
      <c r="GG147" s="81"/>
      <c r="GH147" s="81"/>
      <c r="GI147" s="81"/>
      <c r="GJ147" s="81"/>
      <c r="GK147" s="81"/>
      <c r="GL147" s="81"/>
      <c r="GM147" s="81"/>
      <c r="GN147" s="81"/>
      <c r="GO147" s="81"/>
      <c r="GP147" s="81"/>
      <c r="GQ147" s="81"/>
      <c r="GR147" s="81"/>
      <c r="GS147" s="81"/>
      <c r="GT147" s="81"/>
      <c r="GU147" s="81"/>
      <c r="GV147" s="81"/>
      <c r="GW147" s="81"/>
      <c r="GX147" s="81"/>
      <c r="GY147" s="81"/>
      <c r="GZ147" s="81"/>
      <c r="HA147" s="81"/>
      <c r="HB147" s="81"/>
      <c r="HC147" s="81"/>
      <c r="HD147" s="81"/>
      <c r="HE147" s="81"/>
      <c r="HF147" s="81"/>
      <c r="HG147" s="81"/>
      <c r="HH147" s="81"/>
      <c r="HI147" s="81"/>
      <c r="HJ147" s="81"/>
      <c r="HK147" s="81"/>
      <c r="HL147" s="81"/>
      <c r="HM147" s="81"/>
      <c r="HN147" s="81"/>
      <c r="HO147" s="81"/>
      <c r="HP147" s="81"/>
      <c r="HQ147" s="81"/>
      <c r="HR147" s="81"/>
      <c r="HS147" s="81"/>
      <c r="HT147" s="81"/>
      <c r="HU147" s="81"/>
      <c r="HV147" s="81"/>
      <c r="HW147" s="81"/>
      <c r="HX147" s="81"/>
      <c r="HY147" s="81"/>
      <c r="HZ147" s="81"/>
      <c r="IA147" s="81"/>
      <c r="IB147" s="81"/>
      <c r="IC147" s="81"/>
      <c r="ID147" s="81"/>
      <c r="IE147" s="81"/>
      <c r="IF147" s="81"/>
      <c r="IG147" s="81"/>
      <c r="IH147" s="81"/>
      <c r="II147" s="81"/>
      <c r="IJ147" s="81"/>
      <c r="IK147" s="81"/>
      <c r="IL147" s="81"/>
      <c r="IM147" s="81"/>
      <c r="IN147" s="81"/>
      <c r="IO147" s="81"/>
      <c r="IP147" s="81"/>
      <c r="IQ147" s="81"/>
      <c r="IR147" s="81"/>
      <c r="IS147" s="81"/>
      <c r="IT147" s="81"/>
      <c r="IU147" s="81"/>
      <c r="IV147" s="81"/>
      <c r="IW147" s="81"/>
      <c r="IX147" s="81"/>
      <c r="IY147" s="81"/>
      <c r="IZ147" s="81"/>
      <c r="JA147" s="81"/>
      <c r="JB147" s="81"/>
      <c r="JC147" s="81"/>
      <c r="JD147" s="81"/>
      <c r="JE147" s="81"/>
      <c r="JF147" s="81"/>
      <c r="JG147" s="81"/>
      <c r="JH147" s="81"/>
      <c r="JI147" s="81"/>
      <c r="JJ147" s="81"/>
      <c r="JK147" s="81"/>
      <c r="JL147" s="81"/>
      <c r="JM147" s="81"/>
      <c r="JN147" s="81"/>
      <c r="JO147" s="81"/>
      <c r="JP147" s="81"/>
      <c r="JQ147" s="81"/>
      <c r="JR147" s="81"/>
      <c r="JS147" s="81"/>
      <c r="JT147" s="81"/>
      <c r="JU147" s="81"/>
      <c r="JV147" s="81"/>
      <c r="JW147" s="81"/>
      <c r="JX147" s="81"/>
      <c r="JY147" s="81"/>
      <c r="JZ147" s="81"/>
      <c r="KA147" s="81"/>
      <c r="KB147" s="81"/>
      <c r="KC147" s="81"/>
      <c r="KD147" s="81"/>
      <c r="KE147" s="81"/>
      <c r="KF147" s="81"/>
      <c r="KG147" s="81"/>
      <c r="KH147" s="81"/>
      <c r="KI147" s="81"/>
      <c r="KJ147" s="81"/>
      <c r="KK147" s="81"/>
      <c r="KL147" s="81"/>
      <c r="KM147" s="81"/>
      <c r="KN147" s="81"/>
      <c r="KO147" s="81"/>
      <c r="KP147" s="81"/>
      <c r="KQ147" s="81"/>
      <c r="KR147" s="81"/>
      <c r="KS147" s="81"/>
      <c r="KT147" s="81"/>
      <c r="KU147" s="81"/>
      <c r="KV147" s="81"/>
      <c r="KW147" s="81"/>
      <c r="KX147" s="81"/>
      <c r="KY147" s="81"/>
      <c r="KZ147" s="81"/>
      <c r="LA147" s="81"/>
      <c r="LB147" s="81"/>
      <c r="LC147" s="81"/>
      <c r="LD147" s="81"/>
      <c r="LE147" s="81"/>
      <c r="LF147" s="81"/>
      <c r="LG147" s="81"/>
      <c r="LH147" s="81"/>
      <c r="LI147" s="81"/>
      <c r="LJ147" s="81"/>
      <c r="LK147" s="81"/>
      <c r="LL147" s="81"/>
      <c r="LM147" s="81"/>
      <c r="LN147" s="81"/>
      <c r="LO147" s="81"/>
      <c r="LP147" s="81"/>
      <c r="LQ147" s="81"/>
      <c r="LR147" s="81"/>
      <c r="LS147" s="81"/>
      <c r="LT147" s="81"/>
      <c r="LU147" s="81"/>
      <c r="LV147" s="81"/>
      <c r="LW147" s="81"/>
      <c r="LX147" s="81"/>
      <c r="LY147" s="81"/>
      <c r="LZ147" s="81"/>
      <c r="MA147" s="81"/>
      <c r="MB147" s="81"/>
      <c r="MC147" s="81"/>
      <c r="MD147" s="81"/>
      <c r="ME147" s="81"/>
      <c r="MF147" s="81"/>
      <c r="MG147" s="81"/>
      <c r="MH147" s="81"/>
      <c r="MI147" s="81"/>
      <c r="MJ147" s="81"/>
      <c r="MK147" s="81"/>
      <c r="ML147" s="81"/>
      <c r="MM147" s="81"/>
      <c r="MN147" s="81"/>
      <c r="MO147" s="81"/>
      <c r="MP147" s="81"/>
      <c r="MQ147" s="81"/>
      <c r="MR147" s="81"/>
      <c r="MS147" s="81"/>
      <c r="MT147" s="81"/>
      <c r="MU147" s="81"/>
      <c r="MV147" s="81"/>
      <c r="MW147" s="81"/>
      <c r="MX147" s="81"/>
      <c r="MY147" s="81"/>
      <c r="MZ147" s="81"/>
      <c r="NA147" s="81"/>
      <c r="NB147" s="81"/>
      <c r="NC147" s="81"/>
      <c r="ND147" s="81"/>
      <c r="NE147" s="81"/>
      <c r="NF147" s="81"/>
      <c r="NG147" s="81"/>
      <c r="NH147" s="81"/>
      <c r="NI147" s="81"/>
      <c r="NJ147" s="81"/>
      <c r="NK147" s="81"/>
      <c r="NL147" s="81"/>
      <c r="NM147" s="81"/>
      <c r="NN147" s="81"/>
      <c r="NO147" s="81"/>
      <c r="NP147" s="81"/>
      <c r="NQ147" s="81"/>
      <c r="NR147" s="81"/>
      <c r="NS147" s="81"/>
      <c r="NT147" s="81"/>
      <c r="NU147" s="81"/>
      <c r="NV147" s="81"/>
      <c r="NW147" s="81"/>
      <c r="NX147" s="81"/>
      <c r="NY147" s="81"/>
      <c r="NZ147" s="81"/>
      <c r="OA147" s="81"/>
      <c r="OB147" s="81"/>
      <c r="OC147" s="81"/>
      <c r="OD147" s="81"/>
      <c r="OE147" s="81"/>
      <c r="OF147" s="81"/>
      <c r="OG147" s="81"/>
      <c r="OH147" s="81"/>
      <c r="OI147" s="81"/>
      <c r="OJ147" s="81"/>
      <c r="OK147" s="81"/>
      <c r="OL147" s="81"/>
      <c r="OM147" s="81"/>
      <c r="ON147" s="81"/>
      <c r="OO147" s="81"/>
      <c r="OP147" s="81"/>
      <c r="OQ147" s="81"/>
      <c r="OR147" s="81"/>
      <c r="OS147" s="81"/>
      <c r="OT147" s="81"/>
      <c r="OU147" s="81"/>
      <c r="OV147" s="81"/>
      <c r="OW147" s="81"/>
      <c r="OX147" s="81"/>
      <c r="OY147" s="81"/>
      <c r="OZ147" s="81"/>
      <c r="PA147" s="81"/>
      <c r="PB147" s="81"/>
      <c r="PC147" s="81"/>
      <c r="PD147" s="81"/>
      <c r="PE147" s="81"/>
      <c r="PF147" s="81"/>
      <c r="PG147" s="81"/>
      <c r="PH147" s="81"/>
      <c r="PI147" s="81"/>
      <c r="PJ147" s="81"/>
      <c r="PK147" s="81"/>
      <c r="PL147" s="81"/>
      <c r="PM147" s="81"/>
      <c r="PN147" s="81"/>
      <c r="PO147" s="81"/>
      <c r="PP147" s="81"/>
      <c r="PQ147" s="81"/>
      <c r="PR147" s="81"/>
      <c r="PS147" s="81"/>
      <c r="PT147" s="81"/>
      <c r="PU147" s="81"/>
      <c r="PV147" s="81"/>
      <c r="PW147" s="81"/>
      <c r="PX147" s="81"/>
      <c r="PY147" s="81"/>
      <c r="PZ147" s="81"/>
      <c r="QA147" s="81"/>
      <c r="QB147" s="81"/>
      <c r="QC147" s="81"/>
      <c r="QD147" s="81"/>
      <c r="QE147" s="81"/>
      <c r="QF147" s="81"/>
      <c r="QG147" s="81"/>
      <c r="QH147" s="81"/>
      <c r="QI147" s="81"/>
      <c r="QJ147" s="81"/>
      <c r="QK147" s="81"/>
      <c r="QL147" s="81"/>
      <c r="QM147" s="81"/>
      <c r="QN147" s="81"/>
      <c r="QO147" s="81"/>
      <c r="QP147" s="81"/>
      <c r="QQ147" s="81"/>
      <c r="QR147" s="81"/>
      <c r="QS147" s="81"/>
      <c r="QT147" s="81"/>
      <c r="QU147" s="81"/>
      <c r="QV147" s="81"/>
      <c r="QW147" s="81"/>
      <c r="QX147" s="81"/>
      <c r="QY147" s="81"/>
      <c r="QZ147" s="81"/>
      <c r="RA147" s="81"/>
      <c r="RB147" s="81"/>
      <c r="RC147" s="81"/>
      <c r="RD147" s="81"/>
      <c r="RE147" s="81"/>
      <c r="RF147" s="81"/>
      <c r="RG147" s="81"/>
      <c r="RH147" s="81"/>
      <c r="RI147" s="81"/>
      <c r="RJ147" s="81"/>
      <c r="RK147" s="81"/>
      <c r="RL147" s="81"/>
      <c r="RM147" s="81"/>
      <c r="RN147" s="81"/>
      <c r="RO147" s="81"/>
      <c r="RP147" s="81"/>
      <c r="RQ147" s="81"/>
      <c r="RR147" s="81"/>
      <c r="RS147" s="81"/>
      <c r="RT147" s="81"/>
      <c r="RU147" s="81"/>
      <c r="RV147" s="81"/>
      <c r="RW147" s="81"/>
      <c r="RX147" s="81"/>
      <c r="RY147" s="81"/>
      <c r="RZ147" s="81"/>
      <c r="SA147" s="81"/>
      <c r="SB147" s="81"/>
      <c r="SC147" s="81"/>
      <c r="SD147" s="81"/>
      <c r="SE147" s="81"/>
      <c r="SF147" s="81"/>
      <c r="SG147" s="81"/>
      <c r="SH147" s="81"/>
      <c r="SI147" s="81"/>
      <c r="SJ147" s="81"/>
      <c r="SK147" s="81"/>
      <c r="SL147" s="81"/>
      <c r="SM147" s="81"/>
      <c r="SN147" s="81"/>
      <c r="SO147" s="81"/>
      <c r="SP147" s="81"/>
      <c r="SQ147" s="81"/>
      <c r="SR147" s="81"/>
      <c r="SS147" s="81"/>
      <c r="ST147" s="81"/>
      <c r="SU147" s="81"/>
      <c r="SV147" s="81"/>
      <c r="SW147" s="81"/>
      <c r="SX147" s="81"/>
      <c r="SY147" s="81"/>
      <c r="SZ147" s="81"/>
      <c r="TA147" s="81"/>
      <c r="TB147" s="81"/>
      <c r="TC147" s="81"/>
      <c r="TD147" s="81"/>
      <c r="TE147" s="81"/>
      <c r="TF147" s="81"/>
      <c r="TG147" s="81"/>
      <c r="TH147" s="81"/>
      <c r="TI147" s="81"/>
      <c r="TJ147" s="81"/>
      <c r="TK147" s="81"/>
      <c r="TL147" s="81"/>
      <c r="TM147" s="81"/>
      <c r="TN147" s="81"/>
      <c r="TO147" s="81"/>
      <c r="TP147" s="81"/>
      <c r="TQ147" s="81"/>
      <c r="TR147" s="81"/>
      <c r="TS147" s="81"/>
      <c r="TT147" s="81"/>
      <c r="TU147" s="81"/>
      <c r="TV147" s="81"/>
      <c r="TW147" s="81"/>
      <c r="TX147" s="81"/>
      <c r="TY147" s="81"/>
      <c r="TZ147" s="81"/>
      <c r="UA147" s="81"/>
      <c r="UB147" s="81"/>
      <c r="UC147" s="81"/>
      <c r="UD147" s="81"/>
      <c r="UE147" s="81"/>
      <c r="UF147" s="81"/>
      <c r="UG147" s="81"/>
      <c r="UH147" s="81"/>
      <c r="UI147" s="81"/>
      <c r="UJ147" s="81"/>
      <c r="UK147" s="81"/>
      <c r="UL147" s="81"/>
      <c r="UM147" s="81"/>
      <c r="UN147" s="81"/>
      <c r="UO147" s="81"/>
      <c r="UP147" s="81"/>
      <c r="UQ147" s="81"/>
      <c r="UR147" s="81"/>
      <c r="US147" s="81"/>
      <c r="UT147" s="81"/>
      <c r="UU147" s="81"/>
      <c r="UV147" s="81"/>
      <c r="UW147" s="81"/>
      <c r="UX147" s="81"/>
      <c r="UY147" s="81"/>
      <c r="UZ147" s="81"/>
      <c r="VA147" s="81"/>
      <c r="VB147" s="81"/>
      <c r="VC147" s="81"/>
      <c r="VD147" s="81"/>
      <c r="VE147" s="81"/>
      <c r="VF147" s="81"/>
      <c r="VG147" s="81"/>
      <c r="VH147" s="81"/>
      <c r="VI147" s="81"/>
      <c r="VJ147" s="81"/>
      <c r="VK147" s="81"/>
      <c r="VL147" s="81"/>
      <c r="VM147" s="81"/>
      <c r="VN147" s="81"/>
      <c r="VO147" s="81"/>
      <c r="VP147" s="81"/>
      <c r="VQ147" s="81"/>
      <c r="VR147" s="81"/>
      <c r="VS147" s="81"/>
      <c r="VT147" s="81"/>
      <c r="VU147" s="81"/>
      <c r="VV147" s="81"/>
      <c r="VW147" s="81"/>
      <c r="VX147" s="81"/>
      <c r="VY147" s="81"/>
      <c r="VZ147" s="81"/>
      <c r="WA147" s="81"/>
      <c r="WB147" s="81"/>
      <c r="WC147" s="81"/>
      <c r="WD147" s="81"/>
      <c r="WE147" s="81"/>
      <c r="WF147" s="81"/>
      <c r="WG147" s="81"/>
      <c r="WH147" s="81"/>
      <c r="WI147" s="81"/>
      <c r="WJ147" s="81"/>
      <c r="WK147" s="81"/>
      <c r="WL147" s="81"/>
      <c r="WM147" s="81"/>
      <c r="WN147" s="81"/>
      <c r="WO147" s="81"/>
      <c r="WP147" s="81"/>
      <c r="WQ147" s="81"/>
      <c r="WR147" s="81"/>
      <c r="WS147" s="81"/>
      <c r="WT147" s="81"/>
      <c r="WU147" s="81"/>
      <c r="WV147" s="81"/>
      <c r="WW147" s="81"/>
      <c r="WX147" s="81"/>
      <c r="WY147" s="81"/>
      <c r="WZ147" s="81"/>
      <c r="XA147" s="81"/>
      <c r="XB147" s="81"/>
      <c r="XC147" s="81"/>
      <c r="XD147" s="81"/>
      <c r="XE147" s="81"/>
      <c r="XF147" s="81"/>
      <c r="XG147" s="81"/>
      <c r="XH147" s="81"/>
      <c r="XI147" s="81"/>
      <c r="XJ147" s="81"/>
      <c r="XK147" s="81"/>
      <c r="XL147" s="81"/>
      <c r="XM147" s="81"/>
      <c r="XN147" s="81"/>
      <c r="XO147" s="81"/>
      <c r="XP147" s="81"/>
      <c r="XQ147" s="81"/>
      <c r="XR147" s="81"/>
      <c r="XS147" s="81"/>
      <c r="XT147" s="81"/>
      <c r="XU147" s="81"/>
      <c r="XV147" s="81"/>
      <c r="XW147" s="81"/>
      <c r="XX147" s="81"/>
      <c r="XY147" s="81"/>
      <c r="XZ147" s="81"/>
      <c r="YA147" s="81"/>
      <c r="YB147" s="81"/>
      <c r="YC147" s="81"/>
      <c r="YD147" s="81"/>
      <c r="YE147" s="81"/>
      <c r="YF147" s="81"/>
      <c r="YG147" s="81"/>
      <c r="YH147" s="81"/>
      <c r="YI147" s="81"/>
      <c r="YJ147" s="81"/>
      <c r="YK147" s="81"/>
      <c r="YL147" s="81"/>
      <c r="YM147" s="81"/>
      <c r="YN147" s="81"/>
      <c r="YO147" s="81"/>
      <c r="YP147" s="81"/>
      <c r="YQ147" s="81"/>
      <c r="YR147" s="81"/>
      <c r="YS147" s="81"/>
      <c r="YT147" s="81"/>
      <c r="YU147" s="81"/>
      <c r="YV147" s="81"/>
      <c r="YW147" s="81"/>
      <c r="YX147" s="81"/>
      <c r="YY147" s="81"/>
      <c r="YZ147" s="81"/>
      <c r="ZA147" s="81"/>
      <c r="ZB147" s="81"/>
      <c r="ZC147" s="81"/>
      <c r="ZD147" s="81"/>
      <c r="ZE147" s="81"/>
      <c r="ZF147" s="81"/>
      <c r="ZG147" s="81"/>
      <c r="ZH147" s="81"/>
      <c r="ZI147" s="81"/>
      <c r="ZJ147" s="81"/>
      <c r="ZK147" s="81"/>
      <c r="ZL147" s="81"/>
      <c r="ZM147" s="81"/>
      <c r="ZN147" s="81"/>
      <c r="ZO147" s="81"/>
      <c r="ZP147" s="81"/>
      <c r="ZQ147" s="81"/>
      <c r="ZR147" s="81"/>
      <c r="ZS147" s="81"/>
      <c r="ZT147" s="81"/>
      <c r="ZU147" s="81"/>
      <c r="ZV147" s="81"/>
      <c r="ZW147" s="81"/>
      <c r="ZX147" s="81"/>
      <c r="ZY147" s="81"/>
      <c r="ZZ147" s="81"/>
      <c r="AAA147" s="81"/>
      <c r="AAB147" s="81"/>
      <c r="AAC147" s="81"/>
      <c r="AAD147" s="81"/>
      <c r="AAE147" s="81"/>
      <c r="AAF147" s="81"/>
      <c r="AAG147" s="81"/>
      <c r="AAH147" s="81"/>
      <c r="AAI147" s="81"/>
      <c r="AAJ147" s="81"/>
      <c r="AAK147" s="81"/>
      <c r="AAL147" s="81"/>
      <c r="AAM147" s="81"/>
      <c r="AAN147" s="81"/>
      <c r="AAO147" s="81"/>
      <c r="AAP147" s="81"/>
      <c r="AAQ147" s="81"/>
      <c r="AAR147" s="81"/>
      <c r="AAS147" s="81"/>
      <c r="AAT147" s="81"/>
      <c r="AAU147" s="81"/>
      <c r="AAV147" s="81"/>
      <c r="AAW147" s="81"/>
      <c r="AAX147" s="81"/>
      <c r="AAY147" s="81"/>
      <c r="AAZ147" s="81"/>
      <c r="ABA147" s="81"/>
      <c r="ABB147" s="81"/>
      <c r="ABC147" s="81"/>
      <c r="ABD147" s="81"/>
      <c r="ABE147" s="81"/>
      <c r="ABF147" s="81"/>
      <c r="ABG147" s="81"/>
      <c r="ABH147" s="81"/>
      <c r="ABI147" s="81"/>
      <c r="ABJ147" s="81"/>
      <c r="ABK147" s="81"/>
      <c r="ABL147" s="81"/>
      <c r="ABM147" s="81"/>
      <c r="ABN147" s="81"/>
      <c r="ABO147" s="81"/>
      <c r="ABP147" s="81"/>
      <c r="ABQ147" s="81"/>
      <c r="ABR147" s="81"/>
      <c r="ABS147" s="81"/>
      <c r="ABT147" s="81"/>
      <c r="ABU147" s="81"/>
      <c r="ABV147" s="81"/>
      <c r="ABW147" s="81"/>
      <c r="ABX147" s="81"/>
      <c r="ABY147" s="81"/>
      <c r="ABZ147" s="81"/>
      <c r="ACA147" s="81"/>
      <c r="ACB147" s="81"/>
      <c r="ACC147" s="81"/>
      <c r="ACD147" s="81"/>
      <c r="ACE147" s="81"/>
      <c r="ACF147" s="81"/>
      <c r="ACG147" s="81"/>
      <c r="ACH147" s="81"/>
      <c r="ACI147" s="81"/>
      <c r="ACJ147" s="81"/>
      <c r="ACK147" s="81"/>
      <c r="ACL147" s="81"/>
      <c r="ACM147" s="81"/>
      <c r="ACN147" s="81"/>
      <c r="ACO147" s="81"/>
      <c r="ACP147" s="81"/>
      <c r="ACQ147" s="81"/>
      <c r="ACR147" s="81"/>
      <c r="ACS147" s="81"/>
      <c r="ACT147" s="81"/>
      <c r="ACU147" s="81"/>
      <c r="ACV147" s="81"/>
      <c r="ACW147" s="81"/>
      <c r="ACX147" s="81"/>
      <c r="ACY147" s="81"/>
      <c r="ACZ147" s="81"/>
      <c r="ADA147" s="81"/>
      <c r="ADB147" s="81"/>
      <c r="ADC147" s="81"/>
      <c r="ADD147" s="81"/>
      <c r="ADE147" s="81"/>
      <c r="ADF147" s="81"/>
      <c r="ADG147" s="81"/>
      <c r="ADH147" s="81"/>
      <c r="ADI147" s="81"/>
      <c r="ADJ147" s="81"/>
      <c r="ADK147" s="81"/>
      <c r="ADL147" s="81"/>
      <c r="ADM147" s="81"/>
      <c r="ADN147" s="81"/>
      <c r="ADO147" s="81"/>
      <c r="ADP147" s="81"/>
      <c r="ADQ147" s="81"/>
      <c r="ADR147" s="81"/>
      <c r="ADS147" s="81"/>
      <c r="ADT147" s="81"/>
      <c r="ADU147" s="81"/>
      <c r="ADV147" s="81"/>
      <c r="ADW147" s="81"/>
      <c r="ADX147" s="81"/>
      <c r="ADY147" s="81"/>
      <c r="ADZ147" s="81"/>
      <c r="AEA147" s="81"/>
      <c r="AEB147" s="81"/>
      <c r="AEC147" s="81"/>
      <c r="AED147" s="81"/>
      <c r="AEE147" s="81"/>
      <c r="AEF147" s="81"/>
      <c r="AEG147" s="81"/>
      <c r="AEH147" s="81"/>
      <c r="AEI147" s="81"/>
      <c r="AEJ147" s="81"/>
      <c r="AEK147" s="81"/>
      <c r="AEL147" s="81"/>
      <c r="AEM147" s="81"/>
      <c r="AEN147" s="81"/>
      <c r="AEO147" s="81"/>
      <c r="AEP147" s="81"/>
      <c r="AEQ147" s="81"/>
      <c r="AER147" s="81"/>
      <c r="AES147" s="81"/>
      <c r="AET147" s="81"/>
      <c r="AEU147" s="81"/>
      <c r="AEV147" s="81"/>
      <c r="AEW147" s="81"/>
      <c r="AEX147" s="81"/>
      <c r="AEY147" s="81"/>
      <c r="AEZ147" s="81"/>
      <c r="AFA147" s="81"/>
      <c r="AFB147" s="81"/>
      <c r="AFC147" s="81"/>
      <c r="AFD147" s="81"/>
      <c r="AFE147" s="81"/>
      <c r="AFF147" s="81"/>
      <c r="AFG147" s="81"/>
      <c r="AFH147" s="81"/>
      <c r="AFI147" s="81"/>
      <c r="AFJ147" s="81"/>
      <c r="AFK147" s="81"/>
      <c r="AFL147" s="81"/>
      <c r="AFM147" s="81"/>
      <c r="AFN147" s="81"/>
      <c r="AFO147" s="81"/>
      <c r="AFP147" s="81"/>
      <c r="AFQ147" s="81"/>
      <c r="AFR147" s="81"/>
      <c r="AFS147" s="81"/>
      <c r="AFT147" s="81"/>
      <c r="AFU147" s="81"/>
      <c r="AFV147" s="81"/>
      <c r="AFW147" s="81"/>
      <c r="AFX147" s="81"/>
      <c r="AFY147" s="81"/>
      <c r="AFZ147" s="81"/>
      <c r="AGA147" s="81"/>
      <c r="AGB147" s="81"/>
      <c r="AGC147" s="81"/>
      <c r="AGD147" s="81"/>
      <c r="AGE147" s="81"/>
      <c r="AGF147" s="81"/>
      <c r="AGG147" s="81"/>
      <c r="AGH147" s="81"/>
      <c r="AGI147" s="81"/>
      <c r="AGJ147" s="81"/>
      <c r="AGK147" s="81"/>
      <c r="AGL147" s="81"/>
      <c r="AGM147" s="81"/>
      <c r="AGN147" s="81"/>
      <c r="AGO147" s="81"/>
      <c r="AGP147" s="81"/>
      <c r="AGQ147" s="81"/>
      <c r="AGR147" s="81"/>
      <c r="AGS147" s="81"/>
      <c r="AGT147" s="81"/>
      <c r="AGU147" s="81"/>
      <c r="AGV147" s="81"/>
      <c r="AGW147" s="81"/>
      <c r="AGX147" s="81"/>
      <c r="AGY147" s="81"/>
      <c r="AGZ147" s="81"/>
      <c r="AHA147" s="81"/>
      <c r="AHB147" s="81"/>
      <c r="AHC147" s="81"/>
      <c r="AHD147" s="81"/>
      <c r="AHE147" s="81"/>
      <c r="AHF147" s="81"/>
      <c r="AHG147" s="81"/>
      <c r="AHH147" s="81"/>
      <c r="AHI147" s="81"/>
      <c r="AHJ147" s="81"/>
      <c r="AHK147" s="81"/>
      <c r="AHL147" s="81"/>
      <c r="AHM147" s="81"/>
      <c r="AHN147" s="81"/>
      <c r="AHO147" s="81"/>
      <c r="AHP147" s="81"/>
      <c r="AHQ147" s="81"/>
      <c r="AHR147" s="81"/>
      <c r="AHS147" s="81"/>
      <c r="AHT147" s="81"/>
      <c r="AHU147" s="81"/>
      <c r="AHV147" s="81"/>
      <c r="AHW147" s="81"/>
      <c r="AHX147" s="81"/>
      <c r="AHY147" s="81"/>
      <c r="AHZ147" s="81"/>
      <c r="AIA147" s="81"/>
      <c r="AIB147" s="81"/>
      <c r="AIC147" s="81"/>
      <c r="AID147" s="81"/>
      <c r="AIE147" s="81"/>
      <c r="AIF147" s="81"/>
      <c r="AIG147" s="81"/>
      <c r="AIH147" s="81"/>
      <c r="AII147" s="81"/>
      <c r="AIJ147" s="81"/>
      <c r="AIK147" s="81"/>
      <c r="AIL147" s="81"/>
      <c r="AIM147" s="81"/>
      <c r="AIN147" s="81"/>
      <c r="AIO147" s="81"/>
      <c r="AIP147" s="81"/>
      <c r="AIQ147" s="81"/>
      <c r="AIR147" s="81"/>
      <c r="AIS147" s="81"/>
      <c r="AIT147" s="81"/>
      <c r="AIU147" s="81"/>
      <c r="AIV147" s="81"/>
      <c r="AIW147" s="81"/>
      <c r="AIX147" s="81"/>
      <c r="AIY147" s="81"/>
      <c r="AIZ147" s="81"/>
      <c r="AJA147" s="81"/>
      <c r="AJB147" s="81"/>
      <c r="AJC147" s="81"/>
      <c r="AJD147" s="81"/>
      <c r="AJE147" s="81"/>
      <c r="AJF147" s="81"/>
      <c r="AJG147" s="81"/>
      <c r="AJH147" s="81"/>
      <c r="AJI147" s="81"/>
      <c r="AJJ147" s="81"/>
      <c r="AJK147" s="81"/>
      <c r="AJL147" s="81"/>
      <c r="AJM147" s="81"/>
      <c r="AJN147" s="81"/>
      <c r="AJO147" s="81"/>
      <c r="AJP147" s="81"/>
      <c r="AJQ147" s="81"/>
      <c r="AJR147" s="81"/>
      <c r="AJS147" s="81"/>
      <c r="AJT147" s="81"/>
      <c r="AJU147" s="81"/>
      <c r="AJV147" s="81"/>
      <c r="AJW147" s="81"/>
      <c r="AJX147" s="81"/>
      <c r="AJY147" s="81"/>
      <c r="AJZ147" s="81"/>
      <c r="AKA147" s="81"/>
      <c r="AKB147" s="81"/>
      <c r="AKC147" s="81"/>
      <c r="AKD147" s="81"/>
      <c r="AKE147" s="81"/>
      <c r="AKF147" s="81"/>
      <c r="AKG147" s="81"/>
      <c r="AKH147" s="81"/>
      <c r="AKI147" s="81"/>
      <c r="AKJ147" s="81"/>
      <c r="AKK147" s="81"/>
      <c r="AKL147" s="81"/>
      <c r="AKM147" s="81"/>
      <c r="AKN147" s="81"/>
      <c r="AKO147" s="81"/>
      <c r="AKP147" s="81"/>
      <c r="AKQ147" s="81"/>
      <c r="AKR147" s="81"/>
      <c r="AKS147" s="81"/>
      <c r="AKT147" s="81"/>
      <c r="AKU147" s="81"/>
      <c r="AKV147" s="81"/>
      <c r="AKW147" s="81"/>
      <c r="AKX147" s="81"/>
      <c r="AKY147" s="81"/>
      <c r="AKZ147" s="81"/>
      <c r="ALA147" s="81"/>
      <c r="ALB147" s="81"/>
      <c r="ALC147" s="81"/>
      <c r="ALD147" s="81"/>
      <c r="ALE147" s="81"/>
      <c r="ALF147" s="81"/>
      <c r="ALG147" s="81"/>
      <c r="ALH147" s="81"/>
      <c r="ALI147" s="81"/>
      <c r="ALJ147" s="81"/>
      <c r="ALK147" s="81"/>
      <c r="ALL147" s="81"/>
      <c r="ALM147" s="81"/>
      <c r="ALN147" s="81"/>
      <c r="ALO147" s="81"/>
      <c r="ALP147" s="81"/>
      <c r="ALQ147" s="81"/>
      <c r="ALR147" s="81"/>
      <c r="ALS147" s="81"/>
      <c r="ALT147" s="81"/>
      <c r="ALU147" s="81"/>
      <c r="ALV147" s="81"/>
      <c r="ALW147" s="81"/>
      <c r="ALX147" s="81"/>
      <c r="ALY147" s="81"/>
      <c r="ALZ147" s="81"/>
      <c r="AMA147" s="81"/>
      <c r="AMB147" s="81"/>
      <c r="AMC147" s="81"/>
      <c r="AMD147" s="81"/>
      <c r="AME147" s="81"/>
      <c r="AMF147" s="81"/>
      <c r="AMG147" s="81"/>
      <c r="AMH147" s="81"/>
      <c r="AMI147" s="81"/>
      <c r="AMJ147" s="81"/>
      <c r="AMK147" s="81"/>
      <c r="AML147" s="81"/>
      <c r="AMM147" s="81"/>
      <c r="AMN147" s="81"/>
      <c r="AMO147" s="81"/>
      <c r="AMP147" s="81"/>
      <c r="AMQ147" s="81"/>
      <c r="AMR147" s="81"/>
      <c r="AMS147" s="81"/>
      <c r="AMT147" s="81"/>
      <c r="AMU147" s="81"/>
      <c r="AMV147" s="81"/>
      <c r="AMW147" s="81"/>
      <c r="AMX147" s="81"/>
      <c r="AMY147" s="81"/>
      <c r="AMZ147" s="81"/>
      <c r="ANA147" s="81"/>
      <c r="ANB147" s="81"/>
      <c r="ANC147" s="81"/>
      <c r="AND147" s="81"/>
      <c r="ANE147" s="81"/>
      <c r="ANF147" s="81"/>
      <c r="ANG147" s="81"/>
      <c r="ANH147" s="81"/>
      <c r="ANI147" s="81"/>
      <c r="ANJ147" s="81"/>
      <c r="ANK147" s="81"/>
      <c r="ANL147" s="81"/>
      <c r="ANM147" s="81"/>
      <c r="ANN147" s="81"/>
      <c r="ANO147" s="81"/>
      <c r="ANP147" s="81"/>
      <c r="ANQ147" s="81"/>
      <c r="ANR147" s="81"/>
      <c r="ANS147" s="81"/>
      <c r="ANT147" s="81"/>
      <c r="ANU147" s="81"/>
      <c r="ANV147" s="81"/>
      <c r="ANW147" s="81"/>
      <c r="ANX147" s="81"/>
      <c r="ANY147" s="81"/>
      <c r="ANZ147" s="81"/>
      <c r="AOA147" s="81"/>
      <c r="AOB147" s="81"/>
      <c r="AOC147" s="81"/>
      <c r="AOD147" s="81"/>
      <c r="AOE147" s="81"/>
      <c r="AOF147" s="81"/>
      <c r="AOG147" s="81"/>
      <c r="AOH147" s="81"/>
      <c r="AOI147" s="81"/>
      <c r="AOJ147" s="81"/>
      <c r="AOK147" s="81"/>
      <c r="AOL147" s="81"/>
      <c r="AOM147" s="81"/>
      <c r="AON147" s="81"/>
      <c r="AOO147" s="81"/>
      <c r="AOP147" s="81"/>
      <c r="AOQ147" s="81"/>
      <c r="AOR147" s="81"/>
      <c r="AOS147" s="81"/>
      <c r="AOT147" s="81"/>
      <c r="AOU147" s="81"/>
      <c r="AOV147" s="81"/>
      <c r="AOW147" s="81"/>
      <c r="AOX147" s="81"/>
      <c r="AOY147" s="81"/>
      <c r="AOZ147" s="81"/>
      <c r="APA147" s="81"/>
      <c r="APB147" s="81"/>
      <c r="APC147" s="81"/>
      <c r="APD147" s="81"/>
      <c r="APE147" s="81"/>
      <c r="APF147" s="81"/>
      <c r="APG147" s="81"/>
      <c r="APH147" s="81"/>
      <c r="API147" s="81"/>
      <c r="APJ147" s="81"/>
      <c r="APK147" s="81"/>
      <c r="APL147" s="81"/>
      <c r="APM147" s="81"/>
      <c r="APN147" s="81"/>
      <c r="APO147" s="81"/>
      <c r="APP147" s="81"/>
      <c r="APQ147" s="81"/>
      <c r="APR147" s="81"/>
      <c r="APS147" s="81"/>
      <c r="APT147" s="81"/>
      <c r="APU147" s="81"/>
      <c r="APV147" s="81"/>
      <c r="APW147" s="81"/>
      <c r="APX147" s="81"/>
      <c r="APY147" s="81"/>
      <c r="APZ147" s="81"/>
      <c r="AQA147" s="81"/>
      <c r="AQB147" s="81"/>
      <c r="AQC147" s="81"/>
      <c r="AQD147" s="81"/>
      <c r="AQE147" s="81"/>
      <c r="AQF147" s="81"/>
      <c r="AQG147" s="81"/>
      <c r="AQH147" s="81"/>
      <c r="AQI147" s="81"/>
      <c r="AQJ147" s="81"/>
      <c r="AQK147" s="81"/>
      <c r="AQL147" s="81"/>
      <c r="AQM147" s="81"/>
      <c r="AQN147" s="81"/>
      <c r="AQO147" s="81"/>
      <c r="AQP147" s="81"/>
      <c r="AQQ147" s="81"/>
      <c r="AQR147" s="81"/>
      <c r="AQS147" s="81"/>
      <c r="AQT147" s="81"/>
      <c r="AQU147" s="81"/>
      <c r="AQV147" s="81"/>
      <c r="AQW147" s="81"/>
      <c r="AQX147" s="81"/>
      <c r="AQY147" s="81"/>
      <c r="AQZ147" s="81"/>
      <c r="ARA147" s="81"/>
      <c r="ARB147" s="81"/>
      <c r="ARC147" s="81"/>
      <c r="ARD147" s="81"/>
      <c r="ARE147" s="81"/>
      <c r="ARF147" s="81"/>
      <c r="ARG147" s="81"/>
      <c r="ARH147" s="81"/>
      <c r="ARI147" s="81"/>
      <c r="ARJ147" s="81"/>
      <c r="ARK147" s="81"/>
      <c r="ARL147" s="81"/>
      <c r="ARM147" s="81"/>
      <c r="ARN147" s="81"/>
      <c r="ARO147" s="81"/>
      <c r="ARP147" s="81"/>
      <c r="ARQ147" s="81"/>
      <c r="ARR147" s="81"/>
      <c r="ARS147" s="81"/>
      <c r="ART147" s="81"/>
      <c r="ARU147" s="81"/>
      <c r="ARV147" s="81"/>
      <c r="ARW147" s="81"/>
      <c r="ARX147" s="81"/>
      <c r="ARY147" s="81"/>
      <c r="ARZ147" s="81"/>
      <c r="ASA147" s="81"/>
      <c r="ASB147" s="81"/>
      <c r="ASC147" s="81"/>
      <c r="ASD147" s="81"/>
      <c r="ASE147" s="81"/>
      <c r="ASF147" s="81"/>
      <c r="ASG147" s="81"/>
      <c r="ASH147" s="81"/>
      <c r="ASI147" s="81"/>
      <c r="ASJ147" s="81"/>
      <c r="ASK147" s="81"/>
      <c r="ASL147" s="81"/>
      <c r="ASM147" s="81"/>
      <c r="ASN147" s="81"/>
      <c r="ASO147" s="81"/>
      <c r="ASP147" s="81"/>
      <c r="ASQ147" s="81"/>
      <c r="ASR147" s="81"/>
      <c r="ASS147" s="81"/>
      <c r="AST147" s="81"/>
      <c r="ASU147" s="81"/>
      <c r="ASV147" s="81"/>
      <c r="ASW147" s="81"/>
      <c r="ASX147" s="81"/>
      <c r="ASY147" s="81"/>
      <c r="ASZ147" s="81"/>
      <c r="ATA147" s="81"/>
      <c r="ATB147" s="81"/>
      <c r="ATC147" s="81"/>
      <c r="ATD147" s="81"/>
      <c r="ATE147" s="81"/>
      <c r="ATF147" s="81"/>
      <c r="ATG147" s="81"/>
      <c r="ATH147" s="81"/>
      <c r="ATI147" s="81"/>
      <c r="ATJ147" s="81"/>
      <c r="ATK147" s="81"/>
      <c r="ATL147" s="81"/>
      <c r="ATM147" s="81"/>
      <c r="ATN147" s="81"/>
      <c r="ATO147" s="81"/>
      <c r="ATP147" s="81"/>
      <c r="ATQ147" s="81"/>
      <c r="ATR147" s="81"/>
      <c r="ATS147" s="81"/>
      <c r="ATT147" s="81"/>
      <c r="ATU147" s="81"/>
      <c r="ATV147" s="81"/>
      <c r="ATW147" s="81"/>
      <c r="ATX147" s="81"/>
      <c r="ATY147" s="81"/>
      <c r="ATZ147" s="81"/>
      <c r="AUA147" s="81"/>
      <c r="AUB147" s="81"/>
      <c r="AUC147" s="81"/>
      <c r="AUD147" s="81"/>
      <c r="AUE147" s="81"/>
      <c r="AUF147" s="81"/>
      <c r="AUG147" s="81"/>
      <c r="AUH147" s="81"/>
      <c r="AUI147" s="81"/>
      <c r="AUJ147" s="81"/>
      <c r="AUK147" s="81"/>
      <c r="AUL147" s="81"/>
      <c r="AUM147" s="81"/>
      <c r="AUN147" s="81"/>
      <c r="AUO147" s="81"/>
      <c r="AUP147" s="81"/>
      <c r="AUQ147" s="81"/>
      <c r="AUR147" s="81"/>
      <c r="AUS147" s="81"/>
      <c r="AUT147" s="81"/>
      <c r="AUU147" s="81"/>
      <c r="AUV147" s="81"/>
      <c r="AUW147" s="81"/>
      <c r="AUX147" s="81"/>
      <c r="AUY147" s="81"/>
      <c r="AUZ147" s="81"/>
      <c r="AVA147" s="81"/>
      <c r="AVB147" s="81"/>
      <c r="AVC147" s="81"/>
      <c r="AVD147" s="81"/>
      <c r="AVE147" s="81"/>
      <c r="AVF147" s="81"/>
      <c r="AVG147" s="81"/>
      <c r="AVH147" s="81"/>
      <c r="AVI147" s="81"/>
      <c r="AVJ147" s="81"/>
      <c r="AVK147" s="81"/>
      <c r="AVL147" s="81"/>
      <c r="AVM147" s="81"/>
      <c r="AVN147" s="81"/>
      <c r="AVO147" s="81"/>
      <c r="AVP147" s="81"/>
      <c r="AVQ147" s="81"/>
      <c r="AVR147" s="81"/>
      <c r="AVS147" s="81"/>
      <c r="AVT147" s="81"/>
      <c r="AVU147" s="81"/>
      <c r="AVV147" s="81"/>
      <c r="AVW147" s="81"/>
      <c r="AVX147" s="81"/>
      <c r="AVY147" s="81"/>
      <c r="AVZ147" s="81"/>
      <c r="AWA147" s="81"/>
      <c r="AWB147" s="81"/>
      <c r="AWC147" s="81"/>
      <c r="AWD147" s="81"/>
      <c r="AWE147" s="81"/>
      <c r="AWF147" s="81"/>
      <c r="AWG147" s="81"/>
      <c r="AWH147" s="81"/>
      <c r="AWI147" s="81"/>
      <c r="AWJ147" s="81"/>
      <c r="AWK147" s="81"/>
      <c r="AWL147" s="81"/>
      <c r="AWM147" s="81"/>
      <c r="AWN147" s="81"/>
      <c r="AWO147" s="81"/>
      <c r="AWP147" s="81"/>
      <c r="AWQ147" s="81"/>
      <c r="AWR147" s="81"/>
      <c r="AWS147" s="81"/>
      <c r="AWT147" s="81"/>
      <c r="AWU147" s="81"/>
      <c r="AWV147" s="81"/>
      <c r="AWW147" s="81"/>
      <c r="AWX147" s="81"/>
      <c r="AWY147" s="81"/>
      <c r="AWZ147" s="81"/>
      <c r="AXA147" s="81"/>
      <c r="AXB147" s="81"/>
      <c r="AXC147" s="81"/>
      <c r="AXD147" s="81"/>
      <c r="AXE147" s="81"/>
      <c r="AXF147" s="81"/>
      <c r="AXG147" s="81"/>
      <c r="AXH147" s="81"/>
      <c r="AXI147" s="81"/>
      <c r="AXJ147" s="81"/>
      <c r="AXK147" s="81"/>
      <c r="AXL147" s="81"/>
      <c r="AXM147" s="81"/>
      <c r="AXN147" s="81"/>
      <c r="AXO147" s="81"/>
      <c r="AXP147" s="81"/>
      <c r="AXQ147" s="81"/>
      <c r="AXR147" s="81"/>
      <c r="AXS147" s="81"/>
      <c r="AXT147" s="81"/>
      <c r="AXU147" s="81"/>
      <c r="AXV147" s="81"/>
      <c r="AXW147" s="81"/>
      <c r="AXX147" s="81"/>
      <c r="AXY147" s="81"/>
      <c r="AXZ147" s="81"/>
      <c r="AYA147" s="81"/>
      <c r="AYB147" s="81"/>
      <c r="AYC147" s="81"/>
      <c r="AYD147" s="81"/>
      <c r="AYE147" s="81"/>
      <c r="AYF147" s="81"/>
      <c r="AYG147" s="81"/>
      <c r="AYH147" s="81"/>
      <c r="AYI147" s="81"/>
      <c r="AYJ147" s="81"/>
      <c r="AYK147" s="81"/>
      <c r="AYL147" s="81"/>
      <c r="AYM147" s="81"/>
      <c r="AYN147" s="81"/>
      <c r="AYO147" s="81"/>
      <c r="AYP147" s="81"/>
      <c r="AYQ147" s="81"/>
      <c r="AYR147" s="81"/>
      <c r="AYS147" s="81"/>
      <c r="AYT147" s="81"/>
      <c r="AYU147" s="81"/>
      <c r="AYV147" s="81"/>
      <c r="AYW147" s="81"/>
      <c r="AYX147" s="81"/>
      <c r="AYY147" s="81"/>
      <c r="AYZ147" s="81"/>
      <c r="AZA147" s="81"/>
      <c r="AZB147" s="81"/>
      <c r="AZC147" s="81"/>
      <c r="AZD147" s="81"/>
      <c r="AZE147" s="81"/>
      <c r="AZF147" s="81"/>
      <c r="AZG147" s="81"/>
      <c r="AZH147" s="81"/>
      <c r="AZI147" s="81"/>
      <c r="AZJ147" s="81"/>
      <c r="AZK147" s="81"/>
      <c r="AZL147" s="81"/>
      <c r="AZM147" s="81"/>
      <c r="AZN147" s="81"/>
      <c r="AZO147" s="81"/>
      <c r="AZP147" s="81"/>
      <c r="AZQ147" s="81"/>
      <c r="AZR147" s="81"/>
      <c r="AZS147" s="81"/>
      <c r="AZT147" s="81"/>
      <c r="AZU147" s="81"/>
      <c r="AZV147" s="81"/>
      <c r="AZW147" s="81"/>
      <c r="AZX147" s="81"/>
      <c r="AZY147" s="81"/>
      <c r="AZZ147" s="81"/>
      <c r="BAA147" s="81"/>
      <c r="BAB147" s="81"/>
      <c r="BAC147" s="81"/>
      <c r="BAD147" s="81"/>
      <c r="BAE147" s="81"/>
      <c r="BAF147" s="81"/>
      <c r="BAG147" s="81"/>
      <c r="BAH147" s="81"/>
      <c r="BAI147" s="81"/>
      <c r="BAJ147" s="81"/>
      <c r="BAK147" s="81"/>
      <c r="BAL147" s="81"/>
      <c r="BAM147" s="81"/>
      <c r="BAN147" s="81"/>
      <c r="BAO147" s="81"/>
      <c r="BAP147" s="81"/>
      <c r="BAQ147" s="81"/>
      <c r="BAR147" s="81"/>
      <c r="BAS147" s="81"/>
      <c r="BAT147" s="81"/>
      <c r="BAU147" s="81"/>
      <c r="BAV147" s="81"/>
      <c r="BAW147" s="81"/>
      <c r="BAX147" s="81"/>
      <c r="BAY147" s="81"/>
      <c r="BAZ147" s="81"/>
      <c r="BBA147" s="81"/>
      <c r="BBB147" s="81"/>
      <c r="BBC147" s="81"/>
      <c r="BBD147" s="81"/>
      <c r="BBE147" s="81"/>
      <c r="BBF147" s="81"/>
      <c r="BBG147" s="81"/>
      <c r="BBH147" s="81"/>
      <c r="BBI147" s="81"/>
      <c r="BBJ147" s="81"/>
      <c r="BBK147" s="81"/>
      <c r="BBL147" s="81"/>
      <c r="BBM147" s="81"/>
      <c r="BBN147" s="81"/>
      <c r="BBO147" s="81"/>
      <c r="BBP147" s="81"/>
      <c r="BBQ147" s="81"/>
      <c r="BBR147" s="81"/>
      <c r="BBS147" s="81"/>
      <c r="BBT147" s="81"/>
      <c r="BBU147" s="81"/>
      <c r="BBV147" s="81"/>
      <c r="BBW147" s="81"/>
      <c r="BBX147" s="81"/>
      <c r="BBY147" s="81"/>
      <c r="BBZ147" s="81"/>
      <c r="BCA147" s="81"/>
      <c r="BCB147" s="81"/>
      <c r="BCC147" s="81"/>
      <c r="BCD147" s="81"/>
      <c r="BCE147" s="81"/>
      <c r="BCF147" s="81"/>
      <c r="BCG147" s="81"/>
      <c r="BCH147" s="81"/>
      <c r="BCI147" s="81"/>
      <c r="BCJ147" s="81"/>
      <c r="BCK147" s="81"/>
      <c r="BCL147" s="81"/>
      <c r="BCM147" s="81"/>
      <c r="BCN147" s="81"/>
      <c r="BCO147" s="81"/>
      <c r="BCP147" s="81"/>
      <c r="BCQ147" s="81"/>
      <c r="BCR147" s="81"/>
      <c r="BCS147" s="81"/>
      <c r="BCT147" s="81"/>
      <c r="BCU147" s="81"/>
      <c r="BCV147" s="81"/>
      <c r="BCW147" s="81"/>
      <c r="BCX147" s="81"/>
      <c r="BCY147" s="81"/>
      <c r="BCZ147" s="81"/>
      <c r="BDA147" s="81"/>
      <c r="BDB147" s="81"/>
      <c r="BDC147" s="81"/>
      <c r="BDD147" s="81"/>
      <c r="BDE147" s="81"/>
      <c r="BDF147" s="81"/>
      <c r="BDG147" s="81"/>
      <c r="BDH147" s="81"/>
      <c r="BDI147" s="81"/>
      <c r="BDJ147" s="81"/>
      <c r="BDK147" s="81"/>
      <c r="BDL147" s="81"/>
      <c r="BDM147" s="81"/>
      <c r="BDN147" s="81"/>
      <c r="BDO147" s="81"/>
      <c r="BDP147" s="81"/>
      <c r="BDQ147" s="81"/>
      <c r="BDR147" s="81"/>
      <c r="BDS147" s="81"/>
      <c r="BDT147" s="81"/>
      <c r="BDU147" s="81"/>
      <c r="BDV147" s="81"/>
      <c r="BDW147" s="81"/>
      <c r="BDX147" s="81"/>
      <c r="BDY147" s="81"/>
      <c r="BDZ147" s="81"/>
      <c r="BEA147" s="81"/>
      <c r="BEB147" s="81"/>
      <c r="BEC147" s="81"/>
      <c r="BED147" s="81"/>
      <c r="BEE147" s="81"/>
      <c r="BEF147" s="81"/>
      <c r="BEG147" s="81"/>
      <c r="BEH147" s="81"/>
      <c r="BEI147" s="81"/>
      <c r="BEJ147" s="81"/>
      <c r="BEK147" s="81"/>
      <c r="BEL147" s="81"/>
      <c r="BEM147" s="81"/>
      <c r="BEN147" s="81"/>
      <c r="BEO147" s="81"/>
      <c r="BEP147" s="81"/>
    </row>
    <row r="148" spans="1:1498" s="22" customFormat="1" x14ac:dyDescent="0.2">
      <c r="A148" s="31">
        <v>147</v>
      </c>
      <c r="B148" s="16">
        <v>133</v>
      </c>
      <c r="C148" s="31">
        <v>0</v>
      </c>
      <c r="D148" s="31">
        <v>0</v>
      </c>
      <c r="E148" s="16" t="s">
        <v>2141</v>
      </c>
      <c r="F148" s="16"/>
      <c r="G148" s="4" t="s">
        <v>4583</v>
      </c>
      <c r="H148" s="4" t="s">
        <v>270</v>
      </c>
      <c r="I148" s="4" t="s">
        <v>4584</v>
      </c>
      <c r="J148" s="16">
        <v>2014</v>
      </c>
      <c r="K148" s="16" t="s">
        <v>4585</v>
      </c>
      <c r="L148" s="4"/>
      <c r="M148" s="4"/>
      <c r="N148" s="45" t="s">
        <v>4586</v>
      </c>
      <c r="O148" s="77" t="s">
        <v>4587</v>
      </c>
      <c r="P148" s="4" t="s">
        <v>4588</v>
      </c>
      <c r="Q148" s="16"/>
      <c r="R148" s="16"/>
      <c r="S148" s="16"/>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19"/>
      <c r="IE148" s="19"/>
      <c r="IF148" s="19"/>
      <c r="IG148" s="19"/>
      <c r="IH148" s="19"/>
      <c r="II148" s="19"/>
      <c r="IJ148" s="19"/>
      <c r="IK148" s="19"/>
      <c r="IL148" s="19"/>
      <c r="IM148" s="19"/>
      <c r="IN148" s="19"/>
      <c r="IO148" s="19"/>
      <c r="IP148" s="19"/>
      <c r="IQ148" s="19"/>
      <c r="IR148" s="19"/>
      <c r="IS148" s="19"/>
      <c r="IT148" s="19"/>
      <c r="IU148" s="19"/>
      <c r="IV148" s="19"/>
      <c r="IW148" s="19"/>
      <c r="IX148" s="19"/>
      <c r="IY148" s="19"/>
      <c r="IZ148" s="19"/>
      <c r="JA148" s="19"/>
      <c r="JB148" s="19"/>
      <c r="JC148" s="19"/>
      <c r="JD148" s="19"/>
      <c r="JE148" s="19"/>
      <c r="JF148" s="19"/>
      <c r="JG148" s="19"/>
      <c r="JH148" s="19"/>
      <c r="JI148" s="19"/>
      <c r="JJ148" s="19"/>
      <c r="JK148" s="19"/>
      <c r="JL148" s="19"/>
      <c r="JM148" s="19"/>
      <c r="JN148" s="19"/>
      <c r="JO148" s="19"/>
      <c r="JP148" s="19"/>
      <c r="JQ148" s="19"/>
      <c r="JR148" s="19"/>
      <c r="JS148" s="19"/>
      <c r="JT148" s="19"/>
      <c r="JU148" s="19"/>
      <c r="JV148" s="19"/>
      <c r="JW148" s="19"/>
      <c r="JX148" s="19"/>
      <c r="JY148" s="19"/>
      <c r="JZ148" s="19"/>
      <c r="KA148" s="19"/>
      <c r="KB148" s="19"/>
      <c r="KC148" s="19"/>
      <c r="KD148" s="19"/>
      <c r="KE148" s="19"/>
      <c r="KF148" s="19"/>
      <c r="KG148" s="19"/>
      <c r="KH148" s="19"/>
      <c r="KI148" s="19"/>
      <c r="KJ148" s="19"/>
      <c r="KK148" s="19"/>
      <c r="KL148" s="19"/>
      <c r="KM148" s="19"/>
      <c r="KN148" s="19"/>
      <c r="KO148" s="19"/>
      <c r="KP148" s="19"/>
      <c r="KQ148" s="19"/>
      <c r="KR148" s="19"/>
      <c r="KS148" s="19"/>
      <c r="KT148" s="19"/>
      <c r="KU148" s="19"/>
      <c r="KV148" s="19"/>
      <c r="KW148" s="19"/>
      <c r="KX148" s="19"/>
      <c r="KY148" s="19"/>
      <c r="KZ148" s="19"/>
      <c r="LA148" s="19"/>
      <c r="LB148" s="19"/>
      <c r="LC148" s="19"/>
      <c r="LD148" s="19"/>
      <c r="LE148" s="19"/>
      <c r="LF148" s="19"/>
      <c r="LG148" s="19"/>
      <c r="LH148" s="19"/>
      <c r="LI148" s="19"/>
      <c r="LJ148" s="19"/>
      <c r="LK148" s="19"/>
      <c r="LL148" s="19"/>
      <c r="LM148" s="19"/>
      <c r="LN148" s="19"/>
      <c r="LO148" s="19"/>
      <c r="LP148" s="19"/>
      <c r="LQ148" s="19"/>
      <c r="LR148" s="19"/>
      <c r="LS148" s="19"/>
      <c r="LT148" s="19"/>
      <c r="LU148" s="19"/>
      <c r="LV148" s="19"/>
      <c r="LW148" s="19"/>
      <c r="LX148" s="19"/>
      <c r="LY148" s="19"/>
      <c r="LZ148" s="19"/>
      <c r="MA148" s="19"/>
      <c r="MB148" s="19"/>
      <c r="MC148" s="19"/>
      <c r="MD148" s="19"/>
      <c r="ME148" s="19"/>
      <c r="MF148" s="19"/>
      <c r="MG148" s="19"/>
      <c r="MH148" s="19"/>
      <c r="MI148" s="19"/>
      <c r="MJ148" s="19"/>
      <c r="MK148" s="19"/>
      <c r="ML148" s="19"/>
      <c r="MM148" s="19"/>
      <c r="MN148" s="19"/>
      <c r="MO148" s="19"/>
      <c r="MP148" s="19"/>
      <c r="MQ148" s="19"/>
      <c r="MR148" s="19"/>
      <c r="MS148" s="19"/>
      <c r="MT148" s="19"/>
      <c r="MU148" s="19"/>
      <c r="MV148" s="19"/>
      <c r="MW148" s="19"/>
      <c r="MX148" s="19"/>
      <c r="MY148" s="19"/>
      <c r="MZ148" s="19"/>
      <c r="NA148" s="19"/>
      <c r="NB148" s="19"/>
      <c r="NC148" s="19"/>
      <c r="ND148" s="19"/>
      <c r="NE148" s="19"/>
      <c r="NF148" s="19"/>
      <c r="NG148" s="19"/>
      <c r="NH148" s="19"/>
      <c r="NI148" s="19"/>
      <c r="NJ148" s="19"/>
      <c r="NK148" s="19"/>
      <c r="NL148" s="19"/>
      <c r="NM148" s="19"/>
      <c r="NN148" s="19"/>
      <c r="NO148" s="19"/>
      <c r="NP148" s="19"/>
      <c r="NQ148" s="19"/>
      <c r="NR148" s="19"/>
      <c r="NS148" s="19"/>
      <c r="NT148" s="19"/>
      <c r="NU148" s="19"/>
      <c r="NV148" s="19"/>
      <c r="NW148" s="19"/>
      <c r="NX148" s="19"/>
      <c r="NY148" s="19"/>
      <c r="NZ148" s="19"/>
      <c r="OA148" s="19"/>
      <c r="OB148" s="19"/>
      <c r="OC148" s="19"/>
      <c r="OD148" s="19"/>
      <c r="OE148" s="19"/>
      <c r="OF148" s="19"/>
      <c r="OG148" s="19"/>
      <c r="OH148" s="19"/>
      <c r="OI148" s="19"/>
      <c r="OJ148" s="19"/>
      <c r="OK148" s="19"/>
      <c r="OL148" s="19"/>
      <c r="OM148" s="19"/>
      <c r="ON148" s="19"/>
      <c r="OO148" s="19"/>
      <c r="OP148" s="19"/>
      <c r="OQ148" s="19"/>
      <c r="OR148" s="19"/>
      <c r="OS148" s="19"/>
      <c r="OT148" s="19"/>
      <c r="OU148" s="19"/>
      <c r="OV148" s="19"/>
      <c r="OW148" s="19"/>
      <c r="OX148" s="19"/>
      <c r="OY148" s="19"/>
      <c r="OZ148" s="19"/>
      <c r="PA148" s="19"/>
      <c r="PB148" s="19"/>
      <c r="PC148" s="19"/>
      <c r="PD148" s="19"/>
      <c r="PE148" s="19"/>
      <c r="PF148" s="19"/>
      <c r="PG148" s="19"/>
      <c r="PH148" s="19"/>
      <c r="PI148" s="19"/>
      <c r="PJ148" s="19"/>
      <c r="PK148" s="19"/>
      <c r="PL148" s="19"/>
      <c r="PM148" s="19"/>
      <c r="PN148" s="19"/>
      <c r="PO148" s="19"/>
      <c r="PP148" s="19"/>
      <c r="PQ148" s="19"/>
      <c r="PR148" s="19"/>
      <c r="PS148" s="19"/>
      <c r="PT148" s="19"/>
      <c r="PU148" s="19"/>
      <c r="PV148" s="19"/>
      <c r="PW148" s="19"/>
      <c r="PX148" s="19"/>
      <c r="PY148" s="19"/>
      <c r="PZ148" s="19"/>
      <c r="QA148" s="19"/>
      <c r="QB148" s="19"/>
      <c r="QC148" s="19"/>
      <c r="QD148" s="19"/>
      <c r="QE148" s="19"/>
      <c r="QF148" s="19"/>
      <c r="QG148" s="19"/>
      <c r="QH148" s="19"/>
      <c r="QI148" s="19"/>
      <c r="QJ148" s="19"/>
      <c r="QK148" s="19"/>
      <c r="QL148" s="19"/>
      <c r="QM148" s="19"/>
      <c r="QN148" s="19"/>
      <c r="QO148" s="19"/>
      <c r="QP148" s="19"/>
      <c r="QQ148" s="19"/>
      <c r="QR148" s="19"/>
      <c r="QS148" s="19"/>
      <c r="QT148" s="19"/>
      <c r="QU148" s="19"/>
      <c r="QV148" s="19"/>
      <c r="QW148" s="19"/>
      <c r="QX148" s="19"/>
      <c r="QY148" s="19"/>
      <c r="QZ148" s="19"/>
      <c r="RA148" s="19"/>
      <c r="RB148" s="19"/>
      <c r="RC148" s="19"/>
      <c r="RD148" s="19"/>
      <c r="RE148" s="19"/>
      <c r="RF148" s="19"/>
      <c r="RG148" s="19"/>
      <c r="RH148" s="19"/>
      <c r="RI148" s="19"/>
      <c r="RJ148" s="19"/>
      <c r="RK148" s="19"/>
      <c r="RL148" s="19"/>
      <c r="RM148" s="19"/>
      <c r="RN148" s="19"/>
      <c r="RO148" s="19"/>
      <c r="RP148" s="19"/>
      <c r="RQ148" s="19"/>
      <c r="RR148" s="19"/>
      <c r="RS148" s="19"/>
      <c r="RT148" s="19"/>
      <c r="RU148" s="19"/>
      <c r="RV148" s="19"/>
      <c r="RW148" s="19"/>
      <c r="RX148" s="19"/>
      <c r="RY148" s="19"/>
      <c r="RZ148" s="19"/>
      <c r="SA148" s="19"/>
      <c r="SB148" s="19"/>
      <c r="SC148" s="19"/>
      <c r="SD148" s="19"/>
      <c r="SE148" s="19"/>
      <c r="SF148" s="19"/>
      <c r="SG148" s="19"/>
      <c r="SH148" s="19"/>
      <c r="SI148" s="19"/>
      <c r="SJ148" s="19"/>
      <c r="SK148" s="19"/>
      <c r="SL148" s="19"/>
      <c r="SM148" s="19"/>
      <c r="SN148" s="19"/>
      <c r="SO148" s="19"/>
      <c r="SP148" s="19"/>
      <c r="SQ148" s="19"/>
      <c r="SR148" s="19"/>
      <c r="SS148" s="19"/>
      <c r="ST148" s="19"/>
      <c r="SU148" s="19"/>
      <c r="SV148" s="19"/>
      <c r="SW148" s="19"/>
      <c r="SX148" s="19"/>
      <c r="SY148" s="19"/>
      <c r="SZ148" s="19"/>
      <c r="TA148" s="19"/>
      <c r="TB148" s="19"/>
      <c r="TC148" s="19"/>
      <c r="TD148" s="19"/>
      <c r="TE148" s="19"/>
      <c r="TF148" s="19"/>
      <c r="TG148" s="19"/>
      <c r="TH148" s="19"/>
      <c r="TI148" s="19"/>
      <c r="TJ148" s="19"/>
      <c r="TK148" s="19"/>
      <c r="TL148" s="19"/>
      <c r="TM148" s="19"/>
      <c r="TN148" s="19"/>
      <c r="TO148" s="19"/>
      <c r="TP148" s="19"/>
      <c r="TQ148" s="19"/>
      <c r="TR148" s="19"/>
      <c r="TS148" s="19"/>
      <c r="TT148" s="19"/>
      <c r="TU148" s="19"/>
      <c r="TV148" s="19"/>
      <c r="TW148" s="19"/>
      <c r="TX148" s="19"/>
      <c r="TY148" s="19"/>
      <c r="TZ148" s="19"/>
      <c r="UA148" s="19"/>
      <c r="UB148" s="19"/>
      <c r="UC148" s="19"/>
      <c r="UD148" s="19"/>
      <c r="UE148" s="19"/>
      <c r="UF148" s="19"/>
      <c r="UG148" s="19"/>
      <c r="UH148" s="19"/>
      <c r="UI148" s="19"/>
      <c r="UJ148" s="19"/>
      <c r="UK148" s="19"/>
      <c r="UL148" s="19"/>
      <c r="UM148" s="19"/>
      <c r="UN148" s="19"/>
      <c r="UO148" s="19"/>
      <c r="UP148" s="19"/>
      <c r="UQ148" s="19"/>
      <c r="UR148" s="19"/>
      <c r="US148" s="19"/>
      <c r="UT148" s="19"/>
      <c r="UU148" s="19"/>
      <c r="UV148" s="19"/>
      <c r="UW148" s="19"/>
      <c r="UX148" s="19"/>
      <c r="UY148" s="19"/>
      <c r="UZ148" s="19"/>
      <c r="VA148" s="19"/>
      <c r="VB148" s="19"/>
      <c r="VC148" s="19"/>
      <c r="VD148" s="19"/>
      <c r="VE148" s="19"/>
      <c r="VF148" s="19"/>
      <c r="VG148" s="19"/>
      <c r="VH148" s="19"/>
      <c r="VI148" s="19"/>
      <c r="VJ148" s="19"/>
      <c r="VK148" s="19"/>
      <c r="VL148" s="19"/>
      <c r="VM148" s="19"/>
      <c r="VN148" s="19"/>
      <c r="VO148" s="19"/>
      <c r="VP148" s="19"/>
      <c r="VQ148" s="19"/>
      <c r="VR148" s="19"/>
      <c r="VS148" s="19"/>
      <c r="VT148" s="19"/>
      <c r="VU148" s="19"/>
      <c r="VV148" s="19"/>
      <c r="VW148" s="19"/>
      <c r="VX148" s="19"/>
      <c r="VY148" s="19"/>
      <c r="VZ148" s="19"/>
      <c r="WA148" s="19"/>
      <c r="WB148" s="19"/>
      <c r="WC148" s="19"/>
      <c r="WD148" s="19"/>
      <c r="WE148" s="19"/>
      <c r="WF148" s="19"/>
      <c r="WG148" s="19"/>
      <c r="WH148" s="19"/>
      <c r="WI148" s="19"/>
      <c r="WJ148" s="19"/>
      <c r="WK148" s="19"/>
      <c r="WL148" s="19"/>
      <c r="WM148" s="19"/>
      <c r="WN148" s="19"/>
      <c r="WO148" s="19"/>
      <c r="WP148" s="19"/>
      <c r="WQ148" s="19"/>
      <c r="WR148" s="19"/>
      <c r="WS148" s="19"/>
      <c r="WT148" s="19"/>
      <c r="WU148" s="19"/>
      <c r="WV148" s="19"/>
      <c r="WW148" s="19"/>
      <c r="WX148" s="19"/>
      <c r="WY148" s="19"/>
      <c r="WZ148" s="19"/>
      <c r="XA148" s="19"/>
      <c r="XB148" s="19"/>
      <c r="XC148" s="19"/>
      <c r="XD148" s="19"/>
      <c r="XE148" s="19"/>
      <c r="XF148" s="19"/>
      <c r="XG148" s="19"/>
      <c r="XH148" s="19"/>
      <c r="XI148" s="19"/>
      <c r="XJ148" s="19"/>
      <c r="XK148" s="19"/>
      <c r="XL148" s="19"/>
      <c r="XM148" s="19"/>
      <c r="XN148" s="19"/>
      <c r="XO148" s="19"/>
      <c r="XP148" s="19"/>
      <c r="XQ148" s="19"/>
      <c r="XR148" s="19"/>
      <c r="XS148" s="19"/>
      <c r="XT148" s="19"/>
      <c r="XU148" s="19"/>
      <c r="XV148" s="19"/>
      <c r="XW148" s="19"/>
      <c r="XX148" s="19"/>
      <c r="XY148" s="19"/>
      <c r="XZ148" s="19"/>
      <c r="YA148" s="19"/>
      <c r="YB148" s="19"/>
      <c r="YC148" s="19"/>
      <c r="YD148" s="19"/>
      <c r="YE148" s="19"/>
      <c r="YF148" s="19"/>
      <c r="YG148" s="19"/>
      <c r="YH148" s="19"/>
      <c r="YI148" s="19"/>
      <c r="YJ148" s="19"/>
      <c r="YK148" s="19"/>
      <c r="YL148" s="19"/>
      <c r="YM148" s="19"/>
      <c r="YN148" s="19"/>
      <c r="YO148" s="19"/>
      <c r="YP148" s="19"/>
      <c r="YQ148" s="19"/>
      <c r="YR148" s="19"/>
      <c r="YS148" s="19"/>
      <c r="YT148" s="19"/>
      <c r="YU148" s="19"/>
      <c r="YV148" s="19"/>
      <c r="YW148" s="19"/>
      <c r="YX148" s="19"/>
      <c r="YY148" s="19"/>
      <c r="YZ148" s="19"/>
      <c r="ZA148" s="19"/>
      <c r="ZB148" s="19"/>
      <c r="ZC148" s="19"/>
      <c r="ZD148" s="19"/>
      <c r="ZE148" s="19"/>
      <c r="ZF148" s="19"/>
      <c r="ZG148" s="19"/>
      <c r="ZH148" s="19"/>
      <c r="ZI148" s="19"/>
      <c r="ZJ148" s="19"/>
      <c r="ZK148" s="19"/>
      <c r="ZL148" s="19"/>
      <c r="ZM148" s="19"/>
      <c r="ZN148" s="19"/>
      <c r="ZO148" s="19"/>
      <c r="ZP148" s="19"/>
      <c r="ZQ148" s="19"/>
      <c r="ZR148" s="19"/>
      <c r="ZS148" s="19"/>
      <c r="ZT148" s="19"/>
      <c r="ZU148" s="19"/>
      <c r="ZV148" s="19"/>
      <c r="ZW148" s="19"/>
      <c r="ZX148" s="19"/>
      <c r="ZY148" s="19"/>
      <c r="ZZ148" s="19"/>
      <c r="AAA148" s="19"/>
      <c r="AAB148" s="19"/>
      <c r="AAC148" s="19"/>
      <c r="AAD148" s="19"/>
      <c r="AAE148" s="19"/>
      <c r="AAF148" s="19"/>
      <c r="AAG148" s="19"/>
      <c r="AAH148" s="19"/>
      <c r="AAI148" s="19"/>
      <c r="AAJ148" s="19"/>
      <c r="AAK148" s="19"/>
      <c r="AAL148" s="19"/>
      <c r="AAM148" s="19"/>
      <c r="AAN148" s="19"/>
      <c r="AAO148" s="19"/>
      <c r="AAP148" s="19"/>
      <c r="AAQ148" s="19"/>
      <c r="AAR148" s="19"/>
      <c r="AAS148" s="19"/>
      <c r="AAT148" s="19"/>
      <c r="AAU148" s="19"/>
      <c r="AAV148" s="19"/>
      <c r="AAW148" s="19"/>
      <c r="AAX148" s="19"/>
      <c r="AAY148" s="19"/>
      <c r="AAZ148" s="19"/>
      <c r="ABA148" s="19"/>
      <c r="ABB148" s="19"/>
      <c r="ABC148" s="19"/>
      <c r="ABD148" s="19"/>
      <c r="ABE148" s="19"/>
      <c r="ABF148" s="19"/>
      <c r="ABG148" s="19"/>
      <c r="ABH148" s="19"/>
      <c r="ABI148" s="19"/>
      <c r="ABJ148" s="19"/>
      <c r="ABK148" s="19"/>
      <c r="ABL148" s="19"/>
      <c r="ABM148" s="19"/>
      <c r="ABN148" s="19"/>
      <c r="ABO148" s="19"/>
      <c r="ABP148" s="19"/>
      <c r="ABQ148" s="19"/>
      <c r="ABR148" s="19"/>
      <c r="ABS148" s="19"/>
      <c r="ABT148" s="19"/>
      <c r="ABU148" s="19"/>
      <c r="ABV148" s="19"/>
      <c r="ABW148" s="19"/>
      <c r="ABX148" s="19"/>
      <c r="ABY148" s="19"/>
      <c r="ABZ148" s="19"/>
      <c r="ACA148" s="19"/>
      <c r="ACB148" s="19"/>
      <c r="ACC148" s="19"/>
      <c r="ACD148" s="19"/>
      <c r="ACE148" s="19"/>
      <c r="ACF148" s="19"/>
      <c r="ACG148" s="19"/>
      <c r="ACH148" s="19"/>
      <c r="ACI148" s="19"/>
      <c r="ACJ148" s="19"/>
      <c r="ACK148" s="19"/>
      <c r="ACL148" s="19"/>
      <c r="ACM148" s="19"/>
      <c r="ACN148" s="19"/>
      <c r="ACO148" s="19"/>
      <c r="ACP148" s="19"/>
      <c r="ACQ148" s="19"/>
      <c r="ACR148" s="19"/>
      <c r="ACS148" s="19"/>
      <c r="ACT148" s="19"/>
      <c r="ACU148" s="19"/>
      <c r="ACV148" s="19"/>
      <c r="ACW148" s="19"/>
      <c r="ACX148" s="19"/>
      <c r="ACY148" s="19"/>
      <c r="ACZ148" s="19"/>
      <c r="ADA148" s="19"/>
      <c r="ADB148" s="19"/>
      <c r="ADC148" s="19"/>
      <c r="ADD148" s="19"/>
      <c r="ADE148" s="19"/>
      <c r="ADF148" s="19"/>
      <c r="ADG148" s="19"/>
      <c r="ADH148" s="19"/>
      <c r="ADI148" s="19"/>
      <c r="ADJ148" s="19"/>
      <c r="ADK148" s="19"/>
      <c r="ADL148" s="19"/>
      <c r="ADM148" s="19"/>
      <c r="ADN148" s="19"/>
      <c r="ADO148" s="19"/>
      <c r="ADP148" s="19"/>
      <c r="ADQ148" s="19"/>
      <c r="ADR148" s="19"/>
      <c r="ADS148" s="19"/>
      <c r="ADT148" s="19"/>
      <c r="ADU148" s="19"/>
      <c r="ADV148" s="19"/>
      <c r="ADW148" s="19"/>
      <c r="ADX148" s="19"/>
      <c r="ADY148" s="19"/>
      <c r="ADZ148" s="19"/>
      <c r="AEA148" s="19"/>
      <c r="AEB148" s="19"/>
      <c r="AEC148" s="19"/>
      <c r="AED148" s="19"/>
      <c r="AEE148" s="19"/>
      <c r="AEF148" s="19"/>
      <c r="AEG148" s="19"/>
      <c r="AEH148" s="19"/>
      <c r="AEI148" s="19"/>
      <c r="AEJ148" s="19"/>
      <c r="AEK148" s="19"/>
      <c r="AEL148" s="19"/>
      <c r="AEM148" s="19"/>
      <c r="AEN148" s="19"/>
      <c r="AEO148" s="19"/>
      <c r="AEP148" s="19"/>
      <c r="AEQ148" s="19"/>
      <c r="AER148" s="19"/>
      <c r="AES148" s="19"/>
      <c r="AET148" s="19"/>
      <c r="AEU148" s="19"/>
      <c r="AEV148" s="19"/>
      <c r="AEW148" s="19"/>
      <c r="AEX148" s="19"/>
      <c r="AEY148" s="19"/>
      <c r="AEZ148" s="19"/>
      <c r="AFA148" s="19"/>
      <c r="AFB148" s="19"/>
      <c r="AFC148" s="19"/>
      <c r="AFD148" s="19"/>
      <c r="AFE148" s="19"/>
      <c r="AFF148" s="19"/>
      <c r="AFG148" s="19"/>
      <c r="AFH148" s="19"/>
      <c r="AFI148" s="19"/>
      <c r="AFJ148" s="19"/>
      <c r="AFK148" s="19"/>
      <c r="AFL148" s="19"/>
      <c r="AFM148" s="19"/>
      <c r="AFN148" s="19"/>
      <c r="AFO148" s="19"/>
      <c r="AFP148" s="19"/>
      <c r="AFQ148" s="19"/>
      <c r="AFR148" s="19"/>
      <c r="AFS148" s="19"/>
      <c r="AFT148" s="19"/>
      <c r="AFU148" s="19"/>
      <c r="AFV148" s="19"/>
      <c r="AFW148" s="19"/>
      <c r="AFX148" s="19"/>
      <c r="AFY148" s="19"/>
      <c r="AFZ148" s="19"/>
      <c r="AGA148" s="19"/>
      <c r="AGB148" s="19"/>
      <c r="AGC148" s="19"/>
      <c r="AGD148" s="19"/>
      <c r="AGE148" s="19"/>
      <c r="AGF148" s="19"/>
      <c r="AGG148" s="19"/>
      <c r="AGH148" s="19"/>
      <c r="AGI148" s="19"/>
      <c r="AGJ148" s="19"/>
      <c r="AGK148" s="19"/>
      <c r="AGL148" s="19"/>
      <c r="AGM148" s="19"/>
      <c r="AGN148" s="19"/>
      <c r="AGO148" s="19"/>
      <c r="AGP148" s="19"/>
      <c r="AGQ148" s="19"/>
      <c r="AGR148" s="19"/>
      <c r="AGS148" s="19"/>
      <c r="AGT148" s="19"/>
      <c r="AGU148" s="19"/>
      <c r="AGV148" s="19"/>
      <c r="AGW148" s="19"/>
      <c r="AGX148" s="19"/>
      <c r="AGY148" s="19"/>
      <c r="AGZ148" s="19"/>
      <c r="AHA148" s="19"/>
      <c r="AHB148" s="19"/>
      <c r="AHC148" s="19"/>
      <c r="AHD148" s="19"/>
      <c r="AHE148" s="19"/>
      <c r="AHF148" s="19"/>
      <c r="AHG148" s="19"/>
      <c r="AHH148" s="19"/>
      <c r="AHI148" s="19"/>
      <c r="AHJ148" s="19"/>
      <c r="AHK148" s="19"/>
      <c r="AHL148" s="19"/>
      <c r="AHM148" s="19"/>
      <c r="AHN148" s="19"/>
      <c r="AHO148" s="19"/>
      <c r="AHP148" s="19"/>
      <c r="AHQ148" s="19"/>
      <c r="AHR148" s="19"/>
      <c r="AHS148" s="19"/>
      <c r="AHT148" s="19"/>
      <c r="AHU148" s="19"/>
      <c r="AHV148" s="19"/>
      <c r="AHW148" s="19"/>
      <c r="AHX148" s="19"/>
      <c r="AHY148" s="19"/>
      <c r="AHZ148" s="19"/>
      <c r="AIA148" s="19"/>
      <c r="AIB148" s="19"/>
      <c r="AIC148" s="19"/>
      <c r="AID148" s="19"/>
      <c r="AIE148" s="19"/>
      <c r="AIF148" s="19"/>
      <c r="AIG148" s="19"/>
      <c r="AIH148" s="19"/>
      <c r="AII148" s="19"/>
      <c r="AIJ148" s="19"/>
      <c r="AIK148" s="19"/>
      <c r="AIL148" s="19"/>
      <c r="AIM148" s="19"/>
      <c r="AIN148" s="19"/>
      <c r="AIO148" s="19"/>
      <c r="AIP148" s="19"/>
      <c r="AIQ148" s="19"/>
      <c r="AIR148" s="19"/>
      <c r="AIS148" s="19"/>
      <c r="AIT148" s="19"/>
      <c r="AIU148" s="19"/>
      <c r="AIV148" s="19"/>
      <c r="AIW148" s="19"/>
      <c r="AIX148" s="19"/>
      <c r="AIY148" s="19"/>
      <c r="AIZ148" s="19"/>
      <c r="AJA148" s="19"/>
      <c r="AJB148" s="19"/>
      <c r="AJC148" s="19"/>
      <c r="AJD148" s="19"/>
      <c r="AJE148" s="19"/>
      <c r="AJF148" s="19"/>
      <c r="AJG148" s="19"/>
      <c r="AJH148" s="19"/>
      <c r="AJI148" s="19"/>
      <c r="AJJ148" s="19"/>
      <c r="AJK148" s="19"/>
      <c r="AJL148" s="19"/>
      <c r="AJM148" s="19"/>
      <c r="AJN148" s="19"/>
      <c r="AJO148" s="19"/>
      <c r="AJP148" s="19"/>
      <c r="AJQ148" s="19"/>
      <c r="AJR148" s="19"/>
      <c r="AJS148" s="19"/>
      <c r="AJT148" s="19"/>
      <c r="AJU148" s="19"/>
      <c r="AJV148" s="19"/>
      <c r="AJW148" s="19"/>
      <c r="AJX148" s="19"/>
      <c r="AJY148" s="19"/>
      <c r="AJZ148" s="19"/>
      <c r="AKA148" s="19"/>
      <c r="AKB148" s="19"/>
      <c r="AKC148" s="19"/>
      <c r="AKD148" s="19"/>
      <c r="AKE148" s="19"/>
      <c r="AKF148" s="19"/>
      <c r="AKG148" s="19"/>
      <c r="AKH148" s="19"/>
      <c r="AKI148" s="19"/>
      <c r="AKJ148" s="19"/>
      <c r="AKK148" s="19"/>
      <c r="AKL148" s="19"/>
      <c r="AKM148" s="19"/>
      <c r="AKN148" s="19"/>
      <c r="AKO148" s="19"/>
      <c r="AKP148" s="19"/>
      <c r="AKQ148" s="19"/>
      <c r="AKR148" s="19"/>
      <c r="AKS148" s="19"/>
      <c r="AKT148" s="19"/>
      <c r="AKU148" s="19"/>
      <c r="AKV148" s="19"/>
      <c r="AKW148" s="19"/>
      <c r="AKX148" s="19"/>
      <c r="AKY148" s="19"/>
      <c r="AKZ148" s="19"/>
      <c r="ALA148" s="19"/>
      <c r="ALB148" s="19"/>
      <c r="ALC148" s="19"/>
      <c r="ALD148" s="19"/>
      <c r="ALE148" s="19"/>
      <c r="ALF148" s="19"/>
      <c r="ALG148" s="19"/>
      <c r="ALH148" s="19"/>
      <c r="ALI148" s="19"/>
      <c r="ALJ148" s="19"/>
      <c r="ALK148" s="19"/>
      <c r="ALL148" s="19"/>
      <c r="ALM148" s="19"/>
      <c r="ALN148" s="19"/>
      <c r="ALO148" s="19"/>
      <c r="ALP148" s="19"/>
      <c r="ALQ148" s="19"/>
      <c r="ALR148" s="19"/>
      <c r="ALS148" s="19"/>
      <c r="ALT148" s="19"/>
      <c r="ALU148" s="19"/>
      <c r="ALV148" s="19"/>
      <c r="ALW148" s="19"/>
      <c r="ALX148" s="19"/>
      <c r="ALY148" s="19"/>
      <c r="ALZ148" s="19"/>
      <c r="AMA148" s="19"/>
      <c r="AMB148" s="19"/>
      <c r="AMC148" s="19"/>
      <c r="AMD148" s="19"/>
      <c r="AME148" s="19"/>
      <c r="AMF148" s="19"/>
      <c r="AMG148" s="19"/>
      <c r="AMH148" s="19"/>
      <c r="AMI148" s="19"/>
      <c r="AMJ148" s="19"/>
      <c r="AMK148" s="19"/>
      <c r="AML148" s="19"/>
      <c r="AMM148" s="19"/>
      <c r="AMN148" s="19"/>
      <c r="AMO148" s="19"/>
      <c r="AMP148" s="19"/>
      <c r="AMQ148" s="19"/>
      <c r="AMR148" s="19"/>
      <c r="AMS148" s="19"/>
      <c r="AMT148" s="19"/>
      <c r="AMU148" s="19"/>
      <c r="AMV148" s="19"/>
      <c r="AMW148" s="19"/>
      <c r="AMX148" s="19"/>
      <c r="AMY148" s="19"/>
      <c r="AMZ148" s="19"/>
      <c r="ANA148" s="19"/>
      <c r="ANB148" s="19"/>
      <c r="ANC148" s="19"/>
      <c r="AND148" s="19"/>
      <c r="ANE148" s="19"/>
      <c r="ANF148" s="19"/>
      <c r="ANG148" s="19"/>
      <c r="ANH148" s="19"/>
      <c r="ANI148" s="19"/>
      <c r="ANJ148" s="19"/>
      <c r="ANK148" s="19"/>
      <c r="ANL148" s="19"/>
      <c r="ANM148" s="19"/>
      <c r="ANN148" s="19"/>
      <c r="ANO148" s="19"/>
      <c r="ANP148" s="19"/>
      <c r="ANQ148" s="19"/>
      <c r="ANR148" s="19"/>
      <c r="ANS148" s="19"/>
      <c r="ANT148" s="19"/>
      <c r="ANU148" s="19"/>
      <c r="ANV148" s="19"/>
      <c r="ANW148" s="19"/>
      <c r="ANX148" s="19"/>
      <c r="ANY148" s="19"/>
      <c r="ANZ148" s="19"/>
      <c r="AOA148" s="19"/>
      <c r="AOB148" s="19"/>
      <c r="AOC148" s="19"/>
      <c r="AOD148" s="19"/>
      <c r="AOE148" s="19"/>
      <c r="AOF148" s="19"/>
      <c r="AOG148" s="19"/>
      <c r="AOH148" s="19"/>
      <c r="AOI148" s="19"/>
      <c r="AOJ148" s="19"/>
      <c r="AOK148" s="19"/>
      <c r="AOL148" s="19"/>
      <c r="AOM148" s="19"/>
      <c r="AON148" s="19"/>
      <c r="AOO148" s="19"/>
      <c r="AOP148" s="19"/>
      <c r="AOQ148" s="19"/>
      <c r="AOR148" s="19"/>
      <c r="AOS148" s="19"/>
      <c r="AOT148" s="19"/>
      <c r="AOU148" s="19"/>
      <c r="AOV148" s="19"/>
      <c r="AOW148" s="19"/>
      <c r="AOX148" s="19"/>
      <c r="AOY148" s="19"/>
      <c r="AOZ148" s="19"/>
      <c r="APA148" s="19"/>
      <c r="APB148" s="19"/>
      <c r="APC148" s="19"/>
      <c r="APD148" s="19"/>
      <c r="APE148" s="19"/>
      <c r="APF148" s="19"/>
      <c r="APG148" s="19"/>
      <c r="APH148" s="19"/>
      <c r="API148" s="19"/>
      <c r="APJ148" s="19"/>
      <c r="APK148" s="19"/>
      <c r="APL148" s="19"/>
      <c r="APM148" s="19"/>
      <c r="APN148" s="19"/>
      <c r="APO148" s="19"/>
      <c r="APP148" s="19"/>
      <c r="APQ148" s="19"/>
      <c r="APR148" s="19"/>
      <c r="APS148" s="19"/>
      <c r="APT148" s="19"/>
      <c r="APU148" s="19"/>
      <c r="APV148" s="19"/>
      <c r="APW148" s="19"/>
      <c r="APX148" s="19"/>
      <c r="APY148" s="19"/>
      <c r="APZ148" s="19"/>
      <c r="AQA148" s="19"/>
      <c r="AQB148" s="19"/>
      <c r="AQC148" s="19"/>
      <c r="AQD148" s="19"/>
      <c r="AQE148" s="19"/>
      <c r="AQF148" s="19"/>
      <c r="AQG148" s="19"/>
      <c r="AQH148" s="19"/>
      <c r="AQI148" s="19"/>
      <c r="AQJ148" s="19"/>
      <c r="AQK148" s="19"/>
      <c r="AQL148" s="19"/>
      <c r="AQM148" s="19"/>
      <c r="AQN148" s="19"/>
      <c r="AQO148" s="19"/>
      <c r="AQP148" s="19"/>
      <c r="AQQ148" s="19"/>
      <c r="AQR148" s="19"/>
      <c r="AQS148" s="19"/>
      <c r="AQT148" s="19"/>
      <c r="AQU148" s="19"/>
      <c r="AQV148" s="19"/>
      <c r="AQW148" s="19"/>
      <c r="AQX148" s="19"/>
      <c r="AQY148" s="19"/>
      <c r="AQZ148" s="19"/>
      <c r="ARA148" s="19"/>
      <c r="ARB148" s="19"/>
      <c r="ARC148" s="19"/>
      <c r="ARD148" s="19"/>
      <c r="ARE148" s="19"/>
      <c r="ARF148" s="19"/>
      <c r="ARG148" s="19"/>
      <c r="ARH148" s="19"/>
      <c r="ARI148" s="19"/>
      <c r="ARJ148" s="19"/>
      <c r="ARK148" s="19"/>
      <c r="ARL148" s="19"/>
      <c r="ARM148" s="19"/>
      <c r="ARN148" s="19"/>
      <c r="ARO148" s="19"/>
      <c r="ARP148" s="19"/>
      <c r="ARQ148" s="19"/>
      <c r="ARR148" s="19"/>
      <c r="ARS148" s="19"/>
      <c r="ART148" s="19"/>
      <c r="ARU148" s="19"/>
      <c r="ARV148" s="19"/>
      <c r="ARW148" s="19"/>
      <c r="ARX148" s="19"/>
      <c r="ARY148" s="19"/>
      <c r="ARZ148" s="19"/>
      <c r="ASA148" s="19"/>
      <c r="ASB148" s="19"/>
      <c r="ASC148" s="19"/>
      <c r="ASD148" s="19"/>
      <c r="ASE148" s="19"/>
      <c r="ASF148" s="19"/>
      <c r="ASG148" s="19"/>
      <c r="ASH148" s="19"/>
      <c r="ASI148" s="19"/>
      <c r="ASJ148" s="19"/>
      <c r="ASK148" s="19"/>
      <c r="ASL148" s="19"/>
      <c r="ASM148" s="19"/>
      <c r="ASN148" s="19"/>
      <c r="ASO148" s="19"/>
      <c r="ASP148" s="19"/>
      <c r="ASQ148" s="19"/>
      <c r="ASR148" s="19"/>
      <c r="ASS148" s="19"/>
      <c r="AST148" s="19"/>
      <c r="ASU148" s="19"/>
      <c r="ASV148" s="19"/>
      <c r="ASW148" s="19"/>
      <c r="ASX148" s="19"/>
      <c r="ASY148" s="19"/>
      <c r="ASZ148" s="19"/>
      <c r="ATA148" s="19"/>
      <c r="ATB148" s="19"/>
      <c r="ATC148" s="19"/>
      <c r="ATD148" s="19"/>
      <c r="ATE148" s="19"/>
      <c r="ATF148" s="19"/>
      <c r="ATG148" s="19"/>
      <c r="ATH148" s="19"/>
      <c r="ATI148" s="19"/>
      <c r="ATJ148" s="19"/>
      <c r="ATK148" s="19"/>
      <c r="ATL148" s="19"/>
      <c r="ATM148" s="19"/>
      <c r="ATN148" s="19"/>
      <c r="ATO148" s="19"/>
      <c r="ATP148" s="19"/>
      <c r="ATQ148" s="19"/>
      <c r="ATR148" s="19"/>
      <c r="ATS148" s="19"/>
      <c r="ATT148" s="19"/>
      <c r="ATU148" s="19"/>
      <c r="ATV148" s="19"/>
      <c r="ATW148" s="19"/>
      <c r="ATX148" s="19"/>
      <c r="ATY148" s="19"/>
      <c r="ATZ148" s="19"/>
      <c r="AUA148" s="19"/>
      <c r="AUB148" s="19"/>
      <c r="AUC148" s="19"/>
      <c r="AUD148" s="19"/>
      <c r="AUE148" s="19"/>
      <c r="AUF148" s="19"/>
      <c r="AUG148" s="19"/>
      <c r="AUH148" s="19"/>
      <c r="AUI148" s="19"/>
      <c r="AUJ148" s="19"/>
      <c r="AUK148" s="19"/>
      <c r="AUL148" s="19"/>
      <c r="AUM148" s="19"/>
      <c r="AUN148" s="19"/>
      <c r="AUO148" s="19"/>
      <c r="AUP148" s="19"/>
      <c r="AUQ148" s="19"/>
      <c r="AUR148" s="19"/>
      <c r="AUS148" s="19"/>
      <c r="AUT148" s="19"/>
      <c r="AUU148" s="19"/>
      <c r="AUV148" s="19"/>
      <c r="AUW148" s="19"/>
      <c r="AUX148" s="19"/>
      <c r="AUY148" s="19"/>
      <c r="AUZ148" s="19"/>
      <c r="AVA148" s="19"/>
      <c r="AVB148" s="19"/>
      <c r="AVC148" s="19"/>
      <c r="AVD148" s="19"/>
      <c r="AVE148" s="19"/>
      <c r="AVF148" s="19"/>
      <c r="AVG148" s="19"/>
      <c r="AVH148" s="19"/>
      <c r="AVI148" s="19"/>
      <c r="AVJ148" s="19"/>
      <c r="AVK148" s="19"/>
      <c r="AVL148" s="19"/>
      <c r="AVM148" s="19"/>
      <c r="AVN148" s="19"/>
      <c r="AVO148" s="19"/>
      <c r="AVP148" s="19"/>
      <c r="AVQ148" s="19"/>
      <c r="AVR148" s="19"/>
      <c r="AVS148" s="19"/>
      <c r="AVT148" s="19"/>
      <c r="AVU148" s="19"/>
      <c r="AVV148" s="19"/>
      <c r="AVW148" s="19"/>
      <c r="AVX148" s="19"/>
      <c r="AVY148" s="19"/>
      <c r="AVZ148" s="19"/>
      <c r="AWA148" s="19"/>
      <c r="AWB148" s="19"/>
      <c r="AWC148" s="19"/>
      <c r="AWD148" s="19"/>
      <c r="AWE148" s="19"/>
      <c r="AWF148" s="19"/>
      <c r="AWG148" s="19"/>
      <c r="AWH148" s="19"/>
      <c r="AWI148" s="19"/>
      <c r="AWJ148" s="19"/>
      <c r="AWK148" s="19"/>
      <c r="AWL148" s="19"/>
      <c r="AWM148" s="19"/>
      <c r="AWN148" s="19"/>
      <c r="AWO148" s="19"/>
      <c r="AWP148" s="19"/>
      <c r="AWQ148" s="19"/>
      <c r="AWR148" s="19"/>
      <c r="AWS148" s="19"/>
      <c r="AWT148" s="19"/>
      <c r="AWU148" s="19"/>
      <c r="AWV148" s="19"/>
      <c r="AWW148" s="19"/>
      <c r="AWX148" s="19"/>
      <c r="AWY148" s="19"/>
      <c r="AWZ148" s="19"/>
      <c r="AXA148" s="19"/>
      <c r="AXB148" s="19"/>
      <c r="AXC148" s="19"/>
      <c r="AXD148" s="19"/>
      <c r="AXE148" s="19"/>
      <c r="AXF148" s="19"/>
      <c r="AXG148" s="19"/>
      <c r="AXH148" s="19"/>
      <c r="AXI148" s="19"/>
      <c r="AXJ148" s="19"/>
      <c r="AXK148" s="19"/>
      <c r="AXL148" s="19"/>
      <c r="AXM148" s="19"/>
      <c r="AXN148" s="19"/>
      <c r="AXO148" s="19"/>
      <c r="AXP148" s="19"/>
      <c r="AXQ148" s="19"/>
      <c r="AXR148" s="19"/>
      <c r="AXS148" s="19"/>
      <c r="AXT148" s="19"/>
      <c r="AXU148" s="19"/>
      <c r="AXV148" s="19"/>
      <c r="AXW148" s="19"/>
      <c r="AXX148" s="19"/>
      <c r="AXY148" s="19"/>
      <c r="AXZ148" s="19"/>
      <c r="AYA148" s="19"/>
      <c r="AYB148" s="19"/>
      <c r="AYC148" s="19"/>
      <c r="AYD148" s="19"/>
      <c r="AYE148" s="19"/>
      <c r="AYF148" s="19"/>
      <c r="AYG148" s="19"/>
      <c r="AYH148" s="19"/>
      <c r="AYI148" s="19"/>
      <c r="AYJ148" s="19"/>
      <c r="AYK148" s="19"/>
      <c r="AYL148" s="19"/>
      <c r="AYM148" s="19"/>
      <c r="AYN148" s="19"/>
      <c r="AYO148" s="19"/>
      <c r="AYP148" s="19"/>
      <c r="AYQ148" s="19"/>
      <c r="AYR148" s="19"/>
      <c r="AYS148" s="19"/>
      <c r="AYT148" s="19"/>
      <c r="AYU148" s="19"/>
      <c r="AYV148" s="19"/>
      <c r="AYW148" s="19"/>
      <c r="AYX148" s="19"/>
      <c r="AYY148" s="19"/>
      <c r="AYZ148" s="19"/>
      <c r="AZA148" s="19"/>
      <c r="AZB148" s="19"/>
      <c r="AZC148" s="19"/>
      <c r="AZD148" s="19"/>
      <c r="AZE148" s="19"/>
      <c r="AZF148" s="19"/>
      <c r="AZG148" s="19"/>
      <c r="AZH148" s="19"/>
      <c r="AZI148" s="19"/>
      <c r="AZJ148" s="19"/>
      <c r="AZK148" s="19"/>
      <c r="AZL148" s="19"/>
      <c r="AZM148" s="19"/>
      <c r="AZN148" s="19"/>
      <c r="AZO148" s="19"/>
      <c r="AZP148" s="19"/>
      <c r="AZQ148" s="19"/>
      <c r="AZR148" s="19"/>
      <c r="AZS148" s="19"/>
      <c r="AZT148" s="19"/>
      <c r="AZU148" s="19"/>
      <c r="AZV148" s="19"/>
      <c r="AZW148" s="19"/>
      <c r="AZX148" s="19"/>
      <c r="AZY148" s="19"/>
      <c r="AZZ148" s="19"/>
      <c r="BAA148" s="19"/>
      <c r="BAB148" s="19"/>
      <c r="BAC148" s="19"/>
      <c r="BAD148" s="19"/>
      <c r="BAE148" s="19"/>
      <c r="BAF148" s="19"/>
      <c r="BAG148" s="19"/>
      <c r="BAH148" s="19"/>
      <c r="BAI148" s="19"/>
      <c r="BAJ148" s="19"/>
      <c r="BAK148" s="19"/>
      <c r="BAL148" s="19"/>
      <c r="BAM148" s="19"/>
      <c r="BAN148" s="19"/>
      <c r="BAO148" s="19"/>
      <c r="BAP148" s="19"/>
      <c r="BAQ148" s="19"/>
      <c r="BAR148" s="19"/>
      <c r="BAS148" s="19"/>
      <c r="BAT148" s="19"/>
      <c r="BAU148" s="19"/>
      <c r="BAV148" s="19"/>
      <c r="BAW148" s="19"/>
      <c r="BAX148" s="19"/>
      <c r="BAY148" s="19"/>
      <c r="BAZ148" s="19"/>
      <c r="BBA148" s="19"/>
      <c r="BBB148" s="19"/>
      <c r="BBC148" s="19"/>
      <c r="BBD148" s="19"/>
      <c r="BBE148" s="19"/>
      <c r="BBF148" s="19"/>
      <c r="BBG148" s="19"/>
      <c r="BBH148" s="19"/>
      <c r="BBI148" s="19"/>
      <c r="BBJ148" s="19"/>
      <c r="BBK148" s="19"/>
      <c r="BBL148" s="19"/>
      <c r="BBM148" s="19"/>
      <c r="BBN148" s="19"/>
      <c r="BBO148" s="19"/>
      <c r="BBP148" s="19"/>
      <c r="BBQ148" s="19"/>
      <c r="BBR148" s="19"/>
      <c r="BBS148" s="19"/>
      <c r="BBT148" s="19"/>
      <c r="BBU148" s="19"/>
      <c r="BBV148" s="19"/>
      <c r="BBW148" s="19"/>
      <c r="BBX148" s="19"/>
      <c r="BBY148" s="19"/>
      <c r="BBZ148" s="19"/>
      <c r="BCA148" s="19"/>
      <c r="BCB148" s="19"/>
      <c r="BCC148" s="19"/>
      <c r="BCD148" s="19"/>
      <c r="BCE148" s="19"/>
      <c r="BCF148" s="19"/>
      <c r="BCG148" s="19"/>
      <c r="BCH148" s="19"/>
      <c r="BCI148" s="19"/>
      <c r="BCJ148" s="19"/>
      <c r="BCK148" s="19"/>
      <c r="BCL148" s="19"/>
      <c r="BCM148" s="19"/>
      <c r="BCN148" s="19"/>
      <c r="BCO148" s="19"/>
      <c r="BCP148" s="19"/>
      <c r="BCQ148" s="19"/>
      <c r="BCR148" s="19"/>
      <c r="BCS148" s="19"/>
      <c r="BCT148" s="19"/>
      <c r="BCU148" s="19"/>
      <c r="BCV148" s="19"/>
      <c r="BCW148" s="19"/>
      <c r="BCX148" s="19"/>
      <c r="BCY148" s="19"/>
      <c r="BCZ148" s="19"/>
      <c r="BDA148" s="19"/>
      <c r="BDB148" s="19"/>
      <c r="BDC148" s="19"/>
      <c r="BDD148" s="19"/>
      <c r="BDE148" s="19"/>
      <c r="BDF148" s="19"/>
      <c r="BDG148" s="19"/>
      <c r="BDH148" s="19"/>
      <c r="BDI148" s="19"/>
      <c r="BDJ148" s="19"/>
      <c r="BDK148" s="19"/>
      <c r="BDL148" s="19"/>
      <c r="BDM148" s="19"/>
      <c r="BDN148" s="19"/>
      <c r="BDO148" s="19"/>
      <c r="BDP148" s="19"/>
      <c r="BDQ148" s="19"/>
      <c r="BDR148" s="19"/>
      <c r="BDS148" s="19"/>
      <c r="BDT148" s="19"/>
      <c r="BDU148" s="19"/>
      <c r="BDV148" s="19"/>
      <c r="BDW148" s="19"/>
      <c r="BDX148" s="19"/>
      <c r="BDY148" s="19"/>
      <c r="BDZ148" s="19"/>
      <c r="BEA148" s="19"/>
      <c r="BEB148" s="19"/>
      <c r="BEC148" s="19"/>
      <c r="BED148" s="19"/>
      <c r="BEE148" s="19"/>
      <c r="BEF148" s="19"/>
      <c r="BEG148" s="19"/>
      <c r="BEH148" s="19"/>
      <c r="BEI148" s="19"/>
      <c r="BEJ148" s="19"/>
      <c r="BEK148" s="19"/>
      <c r="BEL148" s="19"/>
      <c r="BEM148" s="19"/>
      <c r="BEN148" s="19"/>
      <c r="BEO148" s="19"/>
      <c r="BEP148" s="19"/>
    </row>
    <row r="149" spans="1:1498" ht="11.25" customHeight="1" x14ac:dyDescent="0.2">
      <c r="A149" s="31">
        <v>148</v>
      </c>
      <c r="B149" s="16">
        <v>134</v>
      </c>
      <c r="C149" s="31">
        <v>0</v>
      </c>
      <c r="D149" s="31">
        <v>0</v>
      </c>
      <c r="E149" s="19" t="s">
        <v>2141</v>
      </c>
      <c r="F149" s="16"/>
      <c r="G149" s="4" t="s">
        <v>4589</v>
      </c>
      <c r="H149" s="4" t="s">
        <v>4590</v>
      </c>
      <c r="I149" s="4" t="s">
        <v>4591</v>
      </c>
      <c r="J149" s="16">
        <v>2015</v>
      </c>
      <c r="K149" s="16" t="s">
        <v>4592</v>
      </c>
      <c r="L149" s="4"/>
      <c r="M149" s="4"/>
      <c r="N149" s="45" t="s">
        <v>4593</v>
      </c>
      <c r="O149" s="77" t="s">
        <v>4594</v>
      </c>
      <c r="P149" s="4" t="s">
        <v>4595</v>
      </c>
      <c r="Q149" s="16"/>
      <c r="R149" s="16"/>
      <c r="S149" s="16"/>
    </row>
    <row r="150" spans="1:1498" ht="11.25" customHeight="1" x14ac:dyDescent="0.2">
      <c r="A150" s="31">
        <v>149</v>
      </c>
      <c r="B150" s="16">
        <v>135</v>
      </c>
      <c r="C150" s="31">
        <v>0</v>
      </c>
      <c r="D150" s="31">
        <v>0</v>
      </c>
      <c r="E150" s="16" t="s">
        <v>2141</v>
      </c>
      <c r="F150" s="16"/>
      <c r="G150" s="4" t="s">
        <v>4596</v>
      </c>
      <c r="H150" s="4" t="s">
        <v>275</v>
      </c>
      <c r="I150" s="4" t="s">
        <v>2881</v>
      </c>
      <c r="J150" s="16">
        <v>2015</v>
      </c>
      <c r="K150" s="16" t="s">
        <v>4597</v>
      </c>
      <c r="L150" s="4"/>
      <c r="M150" s="4"/>
      <c r="N150" s="45" t="s">
        <v>4598</v>
      </c>
      <c r="O150" s="77" t="s">
        <v>4599</v>
      </c>
      <c r="P150" s="4" t="s">
        <v>4600</v>
      </c>
      <c r="Q150" s="16"/>
      <c r="R150" s="16"/>
      <c r="S150" s="16"/>
    </row>
    <row r="151" spans="1:1498" x14ac:dyDescent="0.2">
      <c r="A151" s="31">
        <v>150</v>
      </c>
      <c r="B151" s="16">
        <v>136</v>
      </c>
      <c r="C151" s="31">
        <v>0</v>
      </c>
      <c r="D151" s="31">
        <v>0</v>
      </c>
      <c r="E151" s="19" t="s">
        <v>2141</v>
      </c>
      <c r="G151" s="6" t="s">
        <v>4601</v>
      </c>
      <c r="H151" s="6" t="s">
        <v>4602</v>
      </c>
      <c r="I151" s="6" t="s">
        <v>4603</v>
      </c>
      <c r="J151" s="19">
        <v>2015</v>
      </c>
      <c r="K151" s="19">
        <v>6</v>
      </c>
      <c r="N151" s="47" t="s">
        <v>4604</v>
      </c>
      <c r="O151" s="77" t="s">
        <v>4605</v>
      </c>
      <c r="P151" s="6" t="s">
        <v>4606</v>
      </c>
      <c r="Q151" s="16"/>
      <c r="R151" s="16"/>
      <c r="S151" s="16"/>
    </row>
    <row r="152" spans="1:1498" ht="11.25" customHeight="1" x14ac:dyDescent="0.2">
      <c r="A152" s="31">
        <v>151</v>
      </c>
      <c r="B152" s="19">
        <v>137</v>
      </c>
      <c r="C152" s="31">
        <v>0</v>
      </c>
      <c r="D152" s="31">
        <v>0</v>
      </c>
      <c r="E152" s="19" t="s">
        <v>2141</v>
      </c>
      <c r="G152" s="6" t="s">
        <v>4607</v>
      </c>
      <c r="H152" s="6" t="s">
        <v>752</v>
      </c>
      <c r="I152" s="6" t="s">
        <v>2882</v>
      </c>
      <c r="J152" s="19">
        <v>2015</v>
      </c>
      <c r="K152" s="19">
        <v>30</v>
      </c>
      <c r="N152" s="47" t="s">
        <v>2887</v>
      </c>
      <c r="O152" s="77" t="s">
        <v>4608</v>
      </c>
      <c r="P152" s="6" t="s">
        <v>4609</v>
      </c>
      <c r="Q152" s="16"/>
      <c r="R152" s="16"/>
      <c r="S152" s="16"/>
    </row>
    <row r="153" spans="1:1498" ht="11.25" customHeight="1" x14ac:dyDescent="0.2">
      <c r="A153" s="31">
        <v>152</v>
      </c>
      <c r="B153" s="19">
        <v>138</v>
      </c>
      <c r="C153" s="31">
        <v>0</v>
      </c>
      <c r="D153" s="31">
        <v>0</v>
      </c>
      <c r="E153" s="19" t="s">
        <v>2141</v>
      </c>
      <c r="G153" s="6" t="s">
        <v>4610</v>
      </c>
      <c r="H153" s="6" t="s">
        <v>4611</v>
      </c>
      <c r="I153" s="6" t="s">
        <v>3749</v>
      </c>
      <c r="J153" s="19">
        <v>2015</v>
      </c>
      <c r="K153" s="19">
        <v>110</v>
      </c>
      <c r="N153" s="47" t="s">
        <v>4612</v>
      </c>
      <c r="O153" s="77" t="s">
        <v>4613</v>
      </c>
      <c r="P153" s="6" t="s">
        <v>4614</v>
      </c>
      <c r="Q153" s="16"/>
      <c r="R153" s="16"/>
      <c r="S153" s="16"/>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row>
    <row r="154" spans="1:1498" ht="11.25" customHeight="1" x14ac:dyDescent="0.2">
      <c r="A154" s="31">
        <v>153</v>
      </c>
      <c r="B154" s="19">
        <v>139</v>
      </c>
      <c r="C154" s="31">
        <v>0</v>
      </c>
      <c r="D154" s="31">
        <v>0</v>
      </c>
      <c r="E154" s="19" t="s">
        <v>2141</v>
      </c>
      <c r="G154" s="6" t="s">
        <v>4615</v>
      </c>
      <c r="H154" s="6" t="s">
        <v>4616</v>
      </c>
      <c r="I154" s="6" t="s">
        <v>3749</v>
      </c>
      <c r="J154" s="19">
        <v>2015</v>
      </c>
      <c r="K154" s="19">
        <v>108</v>
      </c>
      <c r="N154" s="47" t="s">
        <v>4617</v>
      </c>
      <c r="O154" s="77" t="s">
        <v>4618</v>
      </c>
      <c r="P154" s="6" t="s">
        <v>4619</v>
      </c>
      <c r="Q154" s="16"/>
      <c r="R154" s="16"/>
      <c r="S154" s="16"/>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c r="AIJ154" s="22"/>
      <c r="AIK154" s="22"/>
      <c r="AIL154" s="22"/>
      <c r="AIM154" s="22"/>
      <c r="AIN154" s="22"/>
      <c r="AIO154" s="22"/>
      <c r="AIP154" s="22"/>
      <c r="AIQ154" s="22"/>
      <c r="AIR154" s="22"/>
      <c r="AIS154" s="22"/>
      <c r="AIT154" s="22"/>
      <c r="AIU154" s="22"/>
      <c r="AIV154" s="22"/>
      <c r="AIW154" s="22"/>
      <c r="AIX154" s="22"/>
      <c r="AIY154" s="22"/>
      <c r="AIZ154" s="22"/>
      <c r="AJA154" s="22"/>
      <c r="AJB154" s="22"/>
      <c r="AJC154" s="22"/>
      <c r="AJD154" s="22"/>
      <c r="AJE154" s="22"/>
      <c r="AJF154" s="22"/>
      <c r="AJG154" s="22"/>
      <c r="AJH154" s="22"/>
      <c r="AJI154" s="22"/>
      <c r="AJJ154" s="22"/>
      <c r="AJK154" s="22"/>
      <c r="AJL154" s="22"/>
      <c r="AJM154" s="22"/>
      <c r="AJN154" s="22"/>
      <c r="AJO154" s="22"/>
      <c r="AJP154" s="22"/>
      <c r="AJQ154" s="22"/>
      <c r="AJR154" s="22"/>
      <c r="AJS154" s="22"/>
      <c r="AJT154" s="22"/>
      <c r="AJU154" s="22"/>
      <c r="AJV154" s="22"/>
      <c r="AJW154" s="22"/>
      <c r="AJX154" s="22"/>
      <c r="AJY154" s="22"/>
      <c r="AJZ154" s="22"/>
      <c r="AKA154" s="22"/>
      <c r="AKB154" s="22"/>
      <c r="AKC154" s="22"/>
      <c r="AKD154" s="22"/>
      <c r="AKE154" s="22"/>
      <c r="AKF154" s="22"/>
      <c r="AKG154" s="22"/>
      <c r="AKH154" s="22"/>
      <c r="AKI154" s="22"/>
      <c r="AKJ154" s="22"/>
      <c r="AKK154" s="22"/>
      <c r="AKL154" s="22"/>
      <c r="AKM154" s="22"/>
      <c r="AKN154" s="22"/>
      <c r="AKO154" s="22"/>
      <c r="AKP154" s="22"/>
      <c r="AKQ154" s="22"/>
      <c r="AKR154" s="22"/>
      <c r="AKS154" s="22"/>
      <c r="AKT154" s="22"/>
      <c r="AKU154" s="22"/>
      <c r="AKV154" s="22"/>
      <c r="AKW154" s="22"/>
      <c r="AKX154" s="22"/>
      <c r="AKY154" s="22"/>
      <c r="AKZ154" s="22"/>
      <c r="ALA154" s="22"/>
      <c r="ALB154" s="22"/>
      <c r="ALC154" s="22"/>
      <c r="ALD154" s="22"/>
      <c r="ALE154" s="22"/>
      <c r="ALF154" s="22"/>
      <c r="ALG154" s="22"/>
      <c r="ALH154" s="22"/>
      <c r="ALI154" s="22"/>
      <c r="ALJ154" s="22"/>
      <c r="ALK154" s="22"/>
      <c r="ALL154" s="22"/>
      <c r="ALM154" s="22"/>
      <c r="ALN154" s="22"/>
      <c r="ALO154" s="22"/>
      <c r="ALP154" s="22"/>
      <c r="ALQ154" s="22"/>
      <c r="ALR154" s="22"/>
      <c r="ALS154" s="22"/>
      <c r="ALT154" s="22"/>
      <c r="ALU154" s="22"/>
      <c r="ALV154" s="22"/>
      <c r="ALW154" s="22"/>
      <c r="ALX154" s="22"/>
      <c r="ALY154" s="22"/>
      <c r="ALZ154" s="22"/>
      <c r="AMA154" s="22"/>
      <c r="AMB154" s="22"/>
      <c r="AMC154" s="22"/>
      <c r="AMD154" s="22"/>
      <c r="AME154" s="22"/>
      <c r="AMF154" s="22"/>
      <c r="AMG154" s="22"/>
      <c r="AMH154" s="22"/>
      <c r="AMI154" s="22"/>
      <c r="AMJ154" s="22"/>
      <c r="AMK154" s="22"/>
      <c r="AML154" s="22"/>
      <c r="AMM154" s="22"/>
      <c r="AMN154" s="22"/>
      <c r="AMO154" s="22"/>
      <c r="AMP154" s="22"/>
      <c r="AMQ154" s="22"/>
      <c r="AMR154" s="22"/>
      <c r="AMS154" s="22"/>
      <c r="AMT154" s="22"/>
      <c r="AMU154" s="22"/>
      <c r="AMV154" s="22"/>
      <c r="AMW154" s="22"/>
      <c r="AMX154" s="22"/>
      <c r="AMY154" s="22"/>
      <c r="AMZ154" s="22"/>
      <c r="ANA154" s="22"/>
      <c r="ANB154" s="22"/>
      <c r="ANC154" s="22"/>
      <c r="AND154" s="22"/>
      <c r="ANE154" s="22"/>
      <c r="ANF154" s="22"/>
      <c r="ANG154" s="22"/>
      <c r="ANH154" s="22"/>
      <c r="ANI154" s="22"/>
      <c r="ANJ154" s="22"/>
      <c r="ANK154" s="22"/>
      <c r="ANL154" s="22"/>
      <c r="ANM154" s="22"/>
      <c r="ANN154" s="22"/>
      <c r="ANO154" s="22"/>
      <c r="ANP154" s="22"/>
      <c r="ANQ154" s="22"/>
      <c r="ANR154" s="22"/>
      <c r="ANS154" s="22"/>
      <c r="ANT154" s="22"/>
      <c r="ANU154" s="22"/>
      <c r="ANV154" s="22"/>
      <c r="ANW154" s="22"/>
      <c r="ANX154" s="22"/>
      <c r="ANY154" s="22"/>
      <c r="ANZ154" s="22"/>
      <c r="AOA154" s="22"/>
      <c r="AOB154" s="22"/>
      <c r="AOC154" s="22"/>
      <c r="AOD154" s="22"/>
      <c r="AOE154" s="22"/>
      <c r="AOF154" s="22"/>
      <c r="AOG154" s="22"/>
      <c r="AOH154" s="22"/>
      <c r="AOI154" s="22"/>
      <c r="AOJ154" s="22"/>
      <c r="AOK154" s="22"/>
      <c r="AOL154" s="22"/>
      <c r="AOM154" s="22"/>
      <c r="AON154" s="22"/>
      <c r="AOO154" s="22"/>
      <c r="AOP154" s="22"/>
      <c r="AOQ154" s="22"/>
      <c r="AOR154" s="22"/>
      <c r="AOS154" s="22"/>
      <c r="AOT154" s="22"/>
      <c r="AOU154" s="22"/>
      <c r="AOV154" s="22"/>
      <c r="AOW154" s="22"/>
      <c r="AOX154" s="22"/>
      <c r="AOY154" s="22"/>
      <c r="AOZ154" s="22"/>
      <c r="APA154" s="22"/>
      <c r="APB154" s="22"/>
      <c r="APC154" s="22"/>
      <c r="APD154" s="22"/>
      <c r="APE154" s="22"/>
      <c r="APF154" s="22"/>
      <c r="APG154" s="22"/>
      <c r="APH154" s="22"/>
      <c r="API154" s="22"/>
      <c r="APJ154" s="22"/>
      <c r="APK154" s="22"/>
      <c r="APL154" s="22"/>
      <c r="APM154" s="22"/>
      <c r="APN154" s="22"/>
      <c r="APO154" s="22"/>
      <c r="APP154" s="22"/>
      <c r="APQ154" s="22"/>
      <c r="APR154" s="22"/>
      <c r="APS154" s="22"/>
      <c r="APT154" s="22"/>
      <c r="APU154" s="22"/>
      <c r="APV154" s="22"/>
      <c r="APW154" s="22"/>
      <c r="APX154" s="22"/>
      <c r="APY154" s="22"/>
      <c r="APZ154" s="22"/>
      <c r="AQA154" s="22"/>
      <c r="AQB154" s="22"/>
      <c r="AQC154" s="22"/>
      <c r="AQD154" s="22"/>
      <c r="AQE154" s="22"/>
      <c r="AQF154" s="22"/>
      <c r="AQG154" s="22"/>
      <c r="AQH154" s="22"/>
      <c r="AQI154" s="22"/>
      <c r="AQJ154" s="22"/>
      <c r="AQK154" s="22"/>
      <c r="AQL154" s="22"/>
      <c r="AQM154" s="22"/>
      <c r="AQN154" s="22"/>
      <c r="AQO154" s="22"/>
      <c r="AQP154" s="22"/>
      <c r="AQQ154" s="22"/>
      <c r="AQR154" s="22"/>
      <c r="AQS154" s="22"/>
      <c r="AQT154" s="22"/>
      <c r="AQU154" s="22"/>
      <c r="AQV154" s="22"/>
      <c r="AQW154" s="22"/>
      <c r="AQX154" s="22"/>
      <c r="AQY154" s="22"/>
      <c r="AQZ154" s="22"/>
      <c r="ARA154" s="22"/>
      <c r="ARB154" s="22"/>
      <c r="ARC154" s="22"/>
      <c r="ARD154" s="22"/>
      <c r="ARE154" s="22"/>
      <c r="ARF154" s="22"/>
      <c r="ARG154" s="22"/>
      <c r="ARH154" s="22"/>
      <c r="ARI154" s="22"/>
      <c r="ARJ154" s="22"/>
      <c r="ARK154" s="22"/>
      <c r="ARL154" s="22"/>
      <c r="ARM154" s="22"/>
      <c r="ARN154" s="22"/>
      <c r="ARO154" s="22"/>
      <c r="ARP154" s="22"/>
      <c r="ARQ154" s="22"/>
      <c r="ARR154" s="22"/>
      <c r="ARS154" s="22"/>
      <c r="ART154" s="22"/>
      <c r="ARU154" s="22"/>
      <c r="ARV154" s="22"/>
      <c r="ARW154" s="22"/>
      <c r="ARX154" s="22"/>
      <c r="ARY154" s="22"/>
      <c r="ARZ154" s="22"/>
      <c r="ASA154" s="22"/>
      <c r="ASB154" s="22"/>
      <c r="ASC154" s="22"/>
      <c r="ASD154" s="22"/>
      <c r="ASE154" s="22"/>
      <c r="ASF154" s="22"/>
      <c r="ASG154" s="22"/>
      <c r="ASH154" s="22"/>
      <c r="ASI154" s="22"/>
      <c r="ASJ154" s="22"/>
      <c r="ASK154" s="22"/>
      <c r="ASL154" s="22"/>
      <c r="ASM154" s="22"/>
      <c r="ASN154" s="22"/>
      <c r="ASO154" s="22"/>
      <c r="ASP154" s="22"/>
      <c r="ASQ154" s="22"/>
      <c r="ASR154" s="22"/>
      <c r="ASS154" s="22"/>
      <c r="AST154" s="22"/>
      <c r="ASU154" s="22"/>
      <c r="ASV154" s="22"/>
      <c r="ASW154" s="22"/>
      <c r="ASX154" s="22"/>
      <c r="ASY154" s="22"/>
      <c r="ASZ154" s="22"/>
      <c r="ATA154" s="22"/>
      <c r="ATB154" s="22"/>
      <c r="ATC154" s="22"/>
      <c r="ATD154" s="22"/>
      <c r="ATE154" s="22"/>
      <c r="ATF154" s="22"/>
      <c r="ATG154" s="22"/>
      <c r="ATH154" s="22"/>
      <c r="ATI154" s="22"/>
      <c r="ATJ154" s="22"/>
      <c r="ATK154" s="22"/>
      <c r="ATL154" s="22"/>
      <c r="ATM154" s="22"/>
      <c r="ATN154" s="22"/>
      <c r="ATO154" s="22"/>
      <c r="ATP154" s="22"/>
      <c r="ATQ154" s="22"/>
      <c r="ATR154" s="22"/>
      <c r="ATS154" s="22"/>
      <c r="ATT154" s="22"/>
      <c r="ATU154" s="22"/>
      <c r="ATV154" s="22"/>
      <c r="ATW154" s="22"/>
      <c r="ATX154" s="22"/>
      <c r="ATY154" s="22"/>
      <c r="ATZ154" s="22"/>
      <c r="AUA154" s="22"/>
      <c r="AUB154" s="22"/>
      <c r="AUC154" s="22"/>
      <c r="AUD154" s="22"/>
      <c r="AUE154" s="22"/>
      <c r="AUF154" s="22"/>
      <c r="AUG154" s="22"/>
      <c r="AUH154" s="22"/>
      <c r="AUI154" s="22"/>
      <c r="AUJ154" s="22"/>
      <c r="AUK154" s="22"/>
      <c r="AUL154" s="22"/>
      <c r="AUM154" s="22"/>
      <c r="AUN154" s="22"/>
      <c r="AUO154" s="22"/>
      <c r="AUP154" s="22"/>
      <c r="AUQ154" s="22"/>
      <c r="AUR154" s="22"/>
      <c r="AUS154" s="22"/>
      <c r="AUT154" s="22"/>
      <c r="AUU154" s="22"/>
      <c r="AUV154" s="22"/>
      <c r="AUW154" s="22"/>
      <c r="AUX154" s="22"/>
      <c r="AUY154" s="22"/>
      <c r="AUZ154" s="22"/>
      <c r="AVA154" s="22"/>
      <c r="AVB154" s="22"/>
      <c r="AVC154" s="22"/>
      <c r="AVD154" s="22"/>
      <c r="AVE154" s="22"/>
      <c r="AVF154" s="22"/>
      <c r="AVG154" s="22"/>
      <c r="AVH154" s="22"/>
      <c r="AVI154" s="22"/>
      <c r="AVJ154" s="22"/>
      <c r="AVK154" s="22"/>
      <c r="AVL154" s="22"/>
      <c r="AVM154" s="22"/>
      <c r="AVN154" s="22"/>
      <c r="AVO154" s="22"/>
      <c r="AVP154" s="22"/>
      <c r="AVQ154" s="22"/>
      <c r="AVR154" s="22"/>
      <c r="AVS154" s="22"/>
      <c r="AVT154" s="22"/>
      <c r="AVU154" s="22"/>
      <c r="AVV154" s="22"/>
      <c r="AVW154" s="22"/>
      <c r="AVX154" s="22"/>
      <c r="AVY154" s="22"/>
      <c r="AVZ154" s="22"/>
      <c r="AWA154" s="22"/>
      <c r="AWB154" s="22"/>
      <c r="AWC154" s="22"/>
      <c r="AWD154" s="22"/>
      <c r="AWE154" s="22"/>
      <c r="AWF154" s="22"/>
      <c r="AWG154" s="22"/>
      <c r="AWH154" s="22"/>
      <c r="AWI154" s="22"/>
      <c r="AWJ154" s="22"/>
      <c r="AWK154" s="22"/>
      <c r="AWL154" s="22"/>
      <c r="AWM154" s="22"/>
      <c r="AWN154" s="22"/>
      <c r="AWO154" s="22"/>
      <c r="AWP154" s="22"/>
      <c r="AWQ154" s="22"/>
      <c r="AWR154" s="22"/>
      <c r="AWS154" s="22"/>
      <c r="AWT154" s="22"/>
      <c r="AWU154" s="22"/>
      <c r="AWV154" s="22"/>
      <c r="AWW154" s="22"/>
      <c r="AWX154" s="22"/>
      <c r="AWY154" s="22"/>
      <c r="AWZ154" s="22"/>
      <c r="AXA154" s="22"/>
      <c r="AXB154" s="22"/>
      <c r="AXC154" s="22"/>
      <c r="AXD154" s="22"/>
      <c r="AXE154" s="22"/>
      <c r="AXF154" s="22"/>
      <c r="AXG154" s="22"/>
      <c r="AXH154" s="22"/>
      <c r="AXI154" s="22"/>
      <c r="AXJ154" s="22"/>
      <c r="AXK154" s="22"/>
      <c r="AXL154" s="22"/>
      <c r="AXM154" s="22"/>
      <c r="AXN154" s="22"/>
      <c r="AXO154" s="22"/>
      <c r="AXP154" s="22"/>
      <c r="AXQ154" s="22"/>
      <c r="AXR154" s="22"/>
      <c r="AXS154" s="22"/>
      <c r="AXT154" s="22"/>
      <c r="AXU154" s="22"/>
      <c r="AXV154" s="22"/>
      <c r="AXW154" s="22"/>
      <c r="AXX154" s="22"/>
      <c r="AXY154" s="22"/>
      <c r="AXZ154" s="22"/>
      <c r="AYA154" s="22"/>
      <c r="AYB154" s="22"/>
      <c r="AYC154" s="22"/>
      <c r="AYD154" s="22"/>
      <c r="AYE154" s="22"/>
      <c r="AYF154" s="22"/>
      <c r="AYG154" s="22"/>
      <c r="AYH154" s="22"/>
      <c r="AYI154" s="22"/>
      <c r="AYJ154" s="22"/>
      <c r="AYK154" s="22"/>
      <c r="AYL154" s="22"/>
      <c r="AYM154" s="22"/>
      <c r="AYN154" s="22"/>
      <c r="AYO154" s="22"/>
      <c r="AYP154" s="22"/>
      <c r="AYQ154" s="22"/>
      <c r="AYR154" s="22"/>
      <c r="AYS154" s="22"/>
      <c r="AYT154" s="22"/>
      <c r="AYU154" s="22"/>
      <c r="AYV154" s="22"/>
      <c r="AYW154" s="22"/>
      <c r="AYX154" s="22"/>
      <c r="AYY154" s="22"/>
      <c r="AYZ154" s="22"/>
      <c r="AZA154" s="22"/>
      <c r="AZB154" s="22"/>
      <c r="AZC154" s="22"/>
      <c r="AZD154" s="22"/>
      <c r="AZE154" s="22"/>
      <c r="AZF154" s="22"/>
      <c r="AZG154" s="22"/>
      <c r="AZH154" s="22"/>
      <c r="AZI154" s="22"/>
      <c r="AZJ154" s="22"/>
      <c r="AZK154" s="22"/>
      <c r="AZL154" s="22"/>
      <c r="AZM154" s="22"/>
      <c r="AZN154" s="22"/>
      <c r="AZO154" s="22"/>
      <c r="AZP154" s="22"/>
      <c r="AZQ154" s="22"/>
      <c r="AZR154" s="22"/>
      <c r="AZS154" s="22"/>
      <c r="AZT154" s="22"/>
      <c r="AZU154" s="22"/>
      <c r="AZV154" s="22"/>
      <c r="AZW154" s="22"/>
      <c r="AZX154" s="22"/>
      <c r="AZY154" s="22"/>
      <c r="AZZ154" s="22"/>
      <c r="BAA154" s="22"/>
      <c r="BAB154" s="22"/>
      <c r="BAC154" s="22"/>
      <c r="BAD154" s="22"/>
      <c r="BAE154" s="22"/>
      <c r="BAF154" s="22"/>
      <c r="BAG154" s="22"/>
      <c r="BAH154" s="22"/>
      <c r="BAI154" s="22"/>
      <c r="BAJ154" s="22"/>
      <c r="BAK154" s="22"/>
      <c r="BAL154" s="22"/>
      <c r="BAM154" s="22"/>
      <c r="BAN154" s="22"/>
      <c r="BAO154" s="22"/>
      <c r="BAP154" s="22"/>
      <c r="BAQ154" s="22"/>
      <c r="BAR154" s="22"/>
      <c r="BAS154" s="22"/>
      <c r="BAT154" s="22"/>
      <c r="BAU154" s="22"/>
      <c r="BAV154" s="22"/>
      <c r="BAW154" s="22"/>
      <c r="BAX154" s="22"/>
      <c r="BAY154" s="22"/>
      <c r="BAZ154" s="22"/>
      <c r="BBA154" s="22"/>
      <c r="BBB154" s="22"/>
      <c r="BBC154" s="22"/>
      <c r="BBD154" s="22"/>
      <c r="BBE154" s="22"/>
      <c r="BBF154" s="22"/>
      <c r="BBG154" s="22"/>
      <c r="BBH154" s="22"/>
      <c r="BBI154" s="22"/>
      <c r="BBJ154" s="22"/>
      <c r="BBK154" s="22"/>
      <c r="BBL154" s="22"/>
      <c r="BBM154" s="22"/>
      <c r="BBN154" s="22"/>
      <c r="BBO154" s="22"/>
      <c r="BBP154" s="22"/>
      <c r="BBQ154" s="22"/>
      <c r="BBR154" s="22"/>
      <c r="BBS154" s="22"/>
      <c r="BBT154" s="22"/>
      <c r="BBU154" s="22"/>
      <c r="BBV154" s="22"/>
      <c r="BBW154" s="22"/>
      <c r="BBX154" s="22"/>
      <c r="BBY154" s="22"/>
      <c r="BBZ154" s="22"/>
      <c r="BCA154" s="22"/>
      <c r="BCB154" s="22"/>
      <c r="BCC154" s="22"/>
      <c r="BCD154" s="22"/>
      <c r="BCE154" s="22"/>
      <c r="BCF154" s="22"/>
      <c r="BCG154" s="22"/>
      <c r="BCH154" s="22"/>
      <c r="BCI154" s="22"/>
      <c r="BCJ154" s="22"/>
      <c r="BCK154" s="22"/>
      <c r="BCL154" s="22"/>
      <c r="BCM154" s="22"/>
      <c r="BCN154" s="22"/>
      <c r="BCO154" s="22"/>
      <c r="BCP154" s="22"/>
      <c r="BCQ154" s="22"/>
      <c r="BCR154" s="22"/>
      <c r="BCS154" s="22"/>
      <c r="BCT154" s="22"/>
      <c r="BCU154" s="22"/>
      <c r="BCV154" s="22"/>
      <c r="BCW154" s="22"/>
      <c r="BCX154" s="22"/>
      <c r="BCY154" s="22"/>
      <c r="BCZ154" s="22"/>
      <c r="BDA154" s="22"/>
      <c r="BDB154" s="22"/>
      <c r="BDC154" s="22"/>
      <c r="BDD154" s="22"/>
      <c r="BDE154" s="22"/>
      <c r="BDF154" s="22"/>
      <c r="BDG154" s="22"/>
      <c r="BDH154" s="22"/>
      <c r="BDI154" s="22"/>
      <c r="BDJ154" s="22"/>
      <c r="BDK154" s="22"/>
      <c r="BDL154" s="22"/>
      <c r="BDM154" s="22"/>
      <c r="BDN154" s="22"/>
      <c r="BDO154" s="22"/>
      <c r="BDP154" s="22"/>
      <c r="BDQ154" s="22"/>
      <c r="BDR154" s="22"/>
      <c r="BDS154" s="22"/>
      <c r="BDT154" s="22"/>
      <c r="BDU154" s="22"/>
      <c r="BDV154" s="22"/>
      <c r="BDW154" s="22"/>
      <c r="BDX154" s="22"/>
      <c r="BDY154" s="22"/>
      <c r="BDZ154" s="22"/>
      <c r="BEA154" s="22"/>
      <c r="BEB154" s="22"/>
      <c r="BEC154" s="22"/>
      <c r="BED154" s="22"/>
      <c r="BEE154" s="22"/>
      <c r="BEF154" s="22"/>
      <c r="BEG154" s="22"/>
      <c r="BEH154" s="22"/>
      <c r="BEI154" s="22"/>
      <c r="BEJ154" s="22"/>
      <c r="BEK154" s="22"/>
      <c r="BEL154" s="22"/>
      <c r="BEM154" s="22"/>
      <c r="BEN154" s="22"/>
      <c r="BEO154" s="22"/>
      <c r="BEP154" s="22"/>
    </row>
    <row r="155" spans="1:1498" x14ac:dyDescent="0.2">
      <c r="A155" s="31">
        <v>154</v>
      </c>
      <c r="B155" s="16">
        <v>140</v>
      </c>
      <c r="C155" s="31">
        <v>0</v>
      </c>
      <c r="D155" s="31">
        <v>0</v>
      </c>
      <c r="E155" s="16" t="s">
        <v>2141</v>
      </c>
      <c r="F155" s="16"/>
      <c r="G155" s="4" t="s">
        <v>4620</v>
      </c>
      <c r="H155" s="4" t="s">
        <v>4621</v>
      </c>
      <c r="I155" s="4" t="s">
        <v>4622</v>
      </c>
      <c r="J155" s="16">
        <v>2015</v>
      </c>
      <c r="K155" s="16" t="s">
        <v>4623</v>
      </c>
      <c r="L155" s="4"/>
      <c r="M155" s="4"/>
      <c r="N155" s="45" t="s">
        <v>4624</v>
      </c>
      <c r="O155" s="77" t="s">
        <v>4625</v>
      </c>
      <c r="P155" s="4" t="s">
        <v>4626</v>
      </c>
      <c r="Q155" s="16"/>
      <c r="R155" s="16"/>
      <c r="S155" s="16"/>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c r="MA155" s="22"/>
      <c r="MB155" s="22"/>
      <c r="MC155" s="22"/>
      <c r="MD155" s="22"/>
      <c r="ME155" s="22"/>
      <c r="MF155" s="22"/>
      <c r="MG155" s="22"/>
      <c r="MH155" s="22"/>
      <c r="MI155" s="22"/>
      <c r="MJ155" s="22"/>
      <c r="MK155" s="22"/>
      <c r="ML155" s="22"/>
      <c r="MM155" s="22"/>
      <c r="MN155" s="22"/>
      <c r="MO155" s="22"/>
      <c r="MP155" s="22"/>
      <c r="MQ155" s="22"/>
      <c r="MR155" s="22"/>
      <c r="MS155" s="22"/>
      <c r="MT155" s="22"/>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22"/>
      <c r="QD155" s="22"/>
      <c r="QE155" s="22"/>
      <c r="QF155" s="22"/>
      <c r="QG155" s="22"/>
      <c r="QH155" s="22"/>
      <c r="QI155" s="22"/>
      <c r="QJ155" s="22"/>
      <c r="QK155" s="22"/>
      <c r="QL155" s="22"/>
      <c r="QM155" s="22"/>
      <c r="QN155" s="22"/>
      <c r="QO155" s="22"/>
      <c r="QP155" s="22"/>
      <c r="QQ155" s="22"/>
      <c r="QR155" s="22"/>
      <c r="QS155" s="22"/>
      <c r="QT155" s="22"/>
      <c r="QU155" s="22"/>
      <c r="QV155" s="22"/>
      <c r="QW155" s="22"/>
      <c r="QX155" s="22"/>
      <c r="QY155" s="22"/>
      <c r="QZ155" s="22"/>
      <c r="RA155" s="22"/>
      <c r="RB155" s="22"/>
      <c r="RC155" s="22"/>
      <c r="RD155" s="22"/>
      <c r="RE155" s="22"/>
      <c r="RF155" s="22"/>
      <c r="RG155" s="22"/>
      <c r="RH155" s="22"/>
      <c r="RI155" s="22"/>
      <c r="RJ155" s="22"/>
      <c r="RK155" s="22"/>
      <c r="RL155" s="22"/>
      <c r="RM155" s="22"/>
      <c r="RN155" s="22"/>
      <c r="RO155" s="22"/>
      <c r="RP155" s="22"/>
      <c r="RQ155" s="22"/>
      <c r="RR155" s="22"/>
      <c r="RS155" s="22"/>
      <c r="RT155" s="22"/>
      <c r="RU155" s="22"/>
      <c r="RV155" s="22"/>
      <c r="RW155" s="22"/>
      <c r="RX155" s="22"/>
      <c r="RY155" s="22"/>
      <c r="RZ155" s="22"/>
      <c r="SA155" s="22"/>
      <c r="SB155" s="22"/>
      <c r="SC155" s="22"/>
      <c r="SD155" s="22"/>
      <c r="SE155" s="22"/>
      <c r="SF155" s="22"/>
      <c r="SG155" s="22"/>
      <c r="SH155" s="22"/>
      <c r="SI155" s="22"/>
      <c r="SJ155" s="22"/>
      <c r="SK155" s="22"/>
      <c r="SL155" s="22"/>
      <c r="SM155" s="22"/>
      <c r="SN155" s="22"/>
      <c r="SO155" s="22"/>
      <c r="SP155" s="22"/>
      <c r="SQ155" s="22"/>
      <c r="SR155" s="22"/>
      <c r="SS155" s="22"/>
      <c r="ST155" s="22"/>
      <c r="SU155" s="22"/>
      <c r="SV155" s="22"/>
      <c r="SW155" s="22"/>
      <c r="SX155" s="22"/>
      <c r="SY155" s="22"/>
      <c r="SZ155" s="22"/>
      <c r="TA155" s="22"/>
      <c r="TB155" s="22"/>
      <c r="TC155" s="22"/>
      <c r="TD155" s="22"/>
      <c r="TE155" s="22"/>
      <c r="TF155" s="22"/>
      <c r="TG155" s="22"/>
      <c r="TH155" s="22"/>
      <c r="TI155" s="22"/>
      <c r="TJ155" s="22"/>
      <c r="TK155" s="22"/>
      <c r="TL155" s="22"/>
      <c r="TM155" s="22"/>
      <c r="TN155" s="22"/>
      <c r="TO155" s="22"/>
      <c r="TP155" s="22"/>
      <c r="TQ155" s="22"/>
      <c r="TR155" s="22"/>
      <c r="TS155" s="22"/>
      <c r="TT155" s="22"/>
      <c r="TU155" s="22"/>
      <c r="TV155" s="22"/>
      <c r="TW155" s="22"/>
      <c r="TX155" s="22"/>
      <c r="TY155" s="22"/>
      <c r="TZ155" s="22"/>
      <c r="UA155" s="22"/>
      <c r="UB155" s="22"/>
      <c r="UC155" s="22"/>
      <c r="UD155" s="22"/>
      <c r="UE155" s="22"/>
      <c r="UF155" s="22"/>
      <c r="UG155" s="22"/>
      <c r="UH155" s="22"/>
      <c r="UI155" s="22"/>
      <c r="UJ155" s="22"/>
      <c r="UK155" s="22"/>
      <c r="UL155" s="22"/>
      <c r="UM155" s="22"/>
      <c r="UN155" s="22"/>
      <c r="UO155" s="22"/>
      <c r="UP155" s="22"/>
      <c r="UQ155" s="22"/>
      <c r="UR155" s="22"/>
      <c r="US155" s="22"/>
      <c r="UT155" s="22"/>
      <c r="UU155" s="22"/>
      <c r="UV155" s="22"/>
      <c r="UW155" s="22"/>
      <c r="UX155" s="22"/>
      <c r="UY155" s="22"/>
      <c r="UZ155" s="22"/>
      <c r="VA155" s="22"/>
      <c r="VB155" s="22"/>
      <c r="VC155" s="22"/>
      <c r="VD155" s="22"/>
      <c r="VE155" s="22"/>
      <c r="VF155" s="22"/>
      <c r="VG155" s="22"/>
      <c r="VH155" s="22"/>
      <c r="VI155" s="22"/>
      <c r="VJ155" s="22"/>
      <c r="VK155" s="22"/>
      <c r="VL155" s="22"/>
      <c r="VM155" s="22"/>
      <c r="VN155" s="22"/>
      <c r="VO155" s="22"/>
      <c r="VP155" s="22"/>
      <c r="VQ155" s="22"/>
      <c r="VR155" s="22"/>
      <c r="VS155" s="22"/>
      <c r="VT155" s="22"/>
      <c r="VU155" s="22"/>
      <c r="VV155" s="22"/>
      <c r="VW155" s="22"/>
      <c r="VX155" s="22"/>
      <c r="VY155" s="22"/>
      <c r="VZ155" s="22"/>
      <c r="WA155" s="22"/>
      <c r="WB155" s="22"/>
      <c r="WC155" s="22"/>
      <c r="WD155" s="22"/>
      <c r="WE155" s="22"/>
      <c r="WF155" s="22"/>
      <c r="WG155" s="22"/>
      <c r="WH155" s="22"/>
      <c r="WI155" s="22"/>
      <c r="WJ155" s="22"/>
      <c r="WK155" s="22"/>
      <c r="WL155" s="22"/>
      <c r="WM155" s="22"/>
      <c r="WN155" s="22"/>
      <c r="WO155" s="22"/>
      <c r="WP155" s="22"/>
      <c r="WQ155" s="22"/>
      <c r="WR155" s="22"/>
      <c r="WS155" s="22"/>
      <c r="WT155" s="22"/>
      <c r="WU155" s="22"/>
      <c r="WV155" s="22"/>
      <c r="WW155" s="22"/>
      <c r="WX155" s="22"/>
      <c r="WY155" s="22"/>
      <c r="WZ155" s="22"/>
      <c r="XA155" s="22"/>
      <c r="XB155" s="22"/>
      <c r="XC155" s="22"/>
      <c r="XD155" s="22"/>
      <c r="XE155" s="22"/>
      <c r="XF155" s="22"/>
      <c r="XG155" s="22"/>
      <c r="XH155" s="22"/>
      <c r="XI155" s="22"/>
      <c r="XJ155" s="22"/>
      <c r="XK155" s="22"/>
      <c r="XL155" s="22"/>
      <c r="XM155" s="22"/>
      <c r="XN155" s="22"/>
      <c r="XO155" s="22"/>
      <c r="XP155" s="22"/>
      <c r="XQ155" s="22"/>
      <c r="XR155" s="22"/>
      <c r="XS155" s="22"/>
      <c r="XT155" s="22"/>
      <c r="XU155" s="22"/>
      <c r="XV155" s="22"/>
      <c r="XW155" s="22"/>
      <c r="XX155" s="22"/>
      <c r="XY155" s="22"/>
      <c r="XZ155" s="22"/>
      <c r="YA155" s="22"/>
      <c r="YB155" s="22"/>
      <c r="YC155" s="22"/>
      <c r="YD155" s="22"/>
      <c r="YE155" s="22"/>
      <c r="YF155" s="22"/>
      <c r="YG155" s="22"/>
      <c r="YH155" s="22"/>
      <c r="YI155" s="22"/>
      <c r="YJ155" s="22"/>
      <c r="YK155" s="22"/>
      <c r="YL155" s="22"/>
      <c r="YM155" s="22"/>
      <c r="YN155" s="22"/>
      <c r="YO155" s="22"/>
      <c r="YP155" s="22"/>
      <c r="YQ155" s="22"/>
      <c r="YR155" s="22"/>
      <c r="YS155" s="22"/>
      <c r="YT155" s="22"/>
      <c r="YU155" s="22"/>
      <c r="YV155" s="22"/>
      <c r="YW155" s="22"/>
      <c r="YX155" s="22"/>
      <c r="YY155" s="22"/>
      <c r="YZ155" s="22"/>
      <c r="ZA155" s="22"/>
      <c r="ZB155" s="22"/>
      <c r="ZC155" s="22"/>
      <c r="ZD155" s="22"/>
      <c r="ZE155" s="22"/>
      <c r="ZF155" s="22"/>
      <c r="ZG155" s="22"/>
      <c r="ZH155" s="22"/>
      <c r="ZI155" s="22"/>
      <c r="ZJ155" s="22"/>
      <c r="ZK155" s="22"/>
      <c r="ZL155" s="22"/>
      <c r="ZM155" s="22"/>
      <c r="ZN155" s="22"/>
      <c r="ZO155" s="22"/>
      <c r="ZP155" s="22"/>
      <c r="ZQ155" s="22"/>
      <c r="ZR155" s="22"/>
      <c r="ZS155" s="22"/>
      <c r="ZT155" s="22"/>
      <c r="ZU155" s="22"/>
      <c r="ZV155" s="22"/>
      <c r="ZW155" s="22"/>
      <c r="ZX155" s="22"/>
      <c r="ZY155" s="22"/>
      <c r="ZZ155" s="22"/>
      <c r="AAA155" s="22"/>
      <c r="AAB155" s="22"/>
      <c r="AAC155" s="22"/>
      <c r="AAD155" s="22"/>
      <c r="AAE155" s="22"/>
      <c r="AAF155" s="22"/>
      <c r="AAG155" s="22"/>
      <c r="AAH155" s="22"/>
      <c r="AAI155" s="22"/>
      <c r="AAJ155" s="22"/>
      <c r="AAK155" s="22"/>
      <c r="AAL155" s="22"/>
      <c r="AAM155" s="22"/>
      <c r="AAN155" s="22"/>
      <c r="AAO155" s="22"/>
      <c r="AAP155" s="22"/>
      <c r="AAQ155" s="22"/>
      <c r="AAR155" s="22"/>
      <c r="AAS155" s="22"/>
      <c r="AAT155" s="22"/>
      <c r="AAU155" s="22"/>
      <c r="AAV155" s="22"/>
      <c r="AAW155" s="22"/>
      <c r="AAX155" s="22"/>
      <c r="AAY155" s="22"/>
      <c r="AAZ155" s="22"/>
      <c r="ABA155" s="22"/>
      <c r="ABB155" s="22"/>
      <c r="ABC155" s="22"/>
      <c r="ABD155" s="22"/>
      <c r="ABE155" s="22"/>
      <c r="ABF155" s="22"/>
      <c r="ABG155" s="22"/>
      <c r="ABH155" s="22"/>
      <c r="ABI155" s="22"/>
      <c r="ABJ155" s="22"/>
      <c r="ABK155" s="22"/>
      <c r="ABL155" s="22"/>
      <c r="ABM155" s="22"/>
      <c r="ABN155" s="22"/>
      <c r="ABO155" s="22"/>
      <c r="ABP155" s="22"/>
      <c r="ABQ155" s="22"/>
      <c r="ABR155" s="22"/>
      <c r="ABS155" s="22"/>
      <c r="ABT155" s="22"/>
      <c r="ABU155" s="22"/>
      <c r="ABV155" s="22"/>
      <c r="ABW155" s="22"/>
      <c r="ABX155" s="22"/>
      <c r="ABY155" s="22"/>
      <c r="ABZ155" s="22"/>
      <c r="ACA155" s="22"/>
      <c r="ACB155" s="22"/>
      <c r="ACC155" s="22"/>
      <c r="ACD155" s="22"/>
      <c r="ACE155" s="22"/>
      <c r="ACF155" s="22"/>
      <c r="ACG155" s="22"/>
      <c r="ACH155" s="22"/>
      <c r="ACI155" s="22"/>
      <c r="ACJ155" s="22"/>
      <c r="ACK155" s="22"/>
      <c r="ACL155" s="22"/>
      <c r="ACM155" s="22"/>
      <c r="ACN155" s="22"/>
      <c r="ACO155" s="22"/>
      <c r="ACP155" s="22"/>
      <c r="ACQ155" s="22"/>
      <c r="ACR155" s="22"/>
      <c r="ACS155" s="22"/>
      <c r="ACT155" s="22"/>
      <c r="ACU155" s="22"/>
      <c r="ACV155" s="22"/>
      <c r="ACW155" s="22"/>
      <c r="ACX155" s="22"/>
      <c r="ACY155" s="22"/>
      <c r="ACZ155" s="22"/>
      <c r="ADA155" s="22"/>
      <c r="ADB155" s="22"/>
      <c r="ADC155" s="22"/>
      <c r="ADD155" s="22"/>
      <c r="ADE155" s="22"/>
      <c r="ADF155" s="22"/>
      <c r="ADG155" s="22"/>
      <c r="ADH155" s="22"/>
      <c r="ADI155" s="22"/>
      <c r="ADJ155" s="22"/>
      <c r="ADK155" s="22"/>
      <c r="ADL155" s="22"/>
      <c r="ADM155" s="22"/>
      <c r="ADN155" s="22"/>
      <c r="ADO155" s="22"/>
      <c r="ADP155" s="22"/>
      <c r="ADQ155" s="22"/>
      <c r="ADR155" s="22"/>
      <c r="ADS155" s="22"/>
      <c r="ADT155" s="22"/>
      <c r="ADU155" s="22"/>
      <c r="ADV155" s="22"/>
      <c r="ADW155" s="22"/>
      <c r="ADX155" s="22"/>
      <c r="ADY155" s="22"/>
      <c r="ADZ155" s="22"/>
      <c r="AEA155" s="22"/>
      <c r="AEB155" s="22"/>
      <c r="AEC155" s="22"/>
      <c r="AED155" s="22"/>
      <c r="AEE155" s="22"/>
      <c r="AEF155" s="22"/>
      <c r="AEG155" s="22"/>
      <c r="AEH155" s="22"/>
      <c r="AEI155" s="22"/>
      <c r="AEJ155" s="22"/>
      <c r="AEK155" s="22"/>
      <c r="AEL155" s="22"/>
      <c r="AEM155" s="22"/>
      <c r="AEN155" s="22"/>
      <c r="AEO155" s="22"/>
      <c r="AEP155" s="22"/>
      <c r="AEQ155" s="22"/>
      <c r="AER155" s="22"/>
      <c r="AES155" s="22"/>
      <c r="AET155" s="22"/>
      <c r="AEU155" s="22"/>
      <c r="AEV155" s="22"/>
      <c r="AEW155" s="22"/>
      <c r="AEX155" s="22"/>
      <c r="AEY155" s="22"/>
      <c r="AEZ155" s="22"/>
      <c r="AFA155" s="22"/>
      <c r="AFB155" s="22"/>
      <c r="AFC155" s="22"/>
      <c r="AFD155" s="22"/>
      <c r="AFE155" s="22"/>
      <c r="AFF155" s="22"/>
      <c r="AFG155" s="22"/>
      <c r="AFH155" s="22"/>
      <c r="AFI155" s="22"/>
      <c r="AFJ155" s="22"/>
      <c r="AFK155" s="22"/>
      <c r="AFL155" s="22"/>
      <c r="AFM155" s="22"/>
      <c r="AFN155" s="22"/>
      <c r="AFO155" s="22"/>
      <c r="AFP155" s="22"/>
      <c r="AFQ155" s="22"/>
      <c r="AFR155" s="22"/>
      <c r="AFS155" s="22"/>
      <c r="AFT155" s="22"/>
      <c r="AFU155" s="22"/>
      <c r="AFV155" s="22"/>
      <c r="AFW155" s="22"/>
      <c r="AFX155" s="22"/>
      <c r="AFY155" s="22"/>
      <c r="AFZ155" s="22"/>
      <c r="AGA155" s="22"/>
      <c r="AGB155" s="22"/>
      <c r="AGC155" s="22"/>
      <c r="AGD155" s="22"/>
      <c r="AGE155" s="22"/>
      <c r="AGF155" s="22"/>
      <c r="AGG155" s="22"/>
      <c r="AGH155" s="22"/>
      <c r="AGI155" s="22"/>
      <c r="AGJ155" s="22"/>
      <c r="AGK155" s="22"/>
      <c r="AGL155" s="22"/>
      <c r="AGM155" s="22"/>
      <c r="AGN155" s="22"/>
      <c r="AGO155" s="22"/>
      <c r="AGP155" s="22"/>
      <c r="AGQ155" s="22"/>
      <c r="AGR155" s="22"/>
      <c r="AGS155" s="22"/>
      <c r="AGT155" s="22"/>
      <c r="AGU155" s="22"/>
      <c r="AGV155" s="22"/>
      <c r="AGW155" s="22"/>
      <c r="AGX155" s="22"/>
      <c r="AGY155" s="22"/>
      <c r="AGZ155" s="22"/>
      <c r="AHA155" s="22"/>
      <c r="AHB155" s="22"/>
      <c r="AHC155" s="22"/>
      <c r="AHD155" s="22"/>
      <c r="AHE155" s="22"/>
      <c r="AHF155" s="22"/>
      <c r="AHG155" s="22"/>
      <c r="AHH155" s="22"/>
      <c r="AHI155" s="22"/>
      <c r="AHJ155" s="22"/>
      <c r="AHK155" s="22"/>
      <c r="AHL155" s="22"/>
      <c r="AHM155" s="22"/>
      <c r="AHN155" s="22"/>
      <c r="AHO155" s="22"/>
      <c r="AHP155" s="22"/>
      <c r="AHQ155" s="22"/>
      <c r="AHR155" s="22"/>
      <c r="AHS155" s="22"/>
      <c r="AHT155" s="22"/>
      <c r="AHU155" s="22"/>
      <c r="AHV155" s="22"/>
      <c r="AHW155" s="22"/>
      <c r="AHX155" s="22"/>
      <c r="AHY155" s="22"/>
      <c r="AHZ155" s="22"/>
      <c r="AIA155" s="22"/>
      <c r="AIB155" s="22"/>
      <c r="AIC155" s="22"/>
      <c r="AID155" s="22"/>
      <c r="AIE155" s="22"/>
      <c r="AIF155" s="22"/>
      <c r="AIG155" s="22"/>
      <c r="AIH155" s="22"/>
      <c r="AII155" s="22"/>
      <c r="AIJ155" s="22"/>
      <c r="AIK155" s="22"/>
      <c r="AIL155" s="22"/>
      <c r="AIM155" s="22"/>
      <c r="AIN155" s="22"/>
      <c r="AIO155" s="22"/>
      <c r="AIP155" s="22"/>
      <c r="AIQ155" s="22"/>
      <c r="AIR155" s="22"/>
      <c r="AIS155" s="22"/>
      <c r="AIT155" s="22"/>
      <c r="AIU155" s="22"/>
      <c r="AIV155" s="22"/>
      <c r="AIW155" s="22"/>
      <c r="AIX155" s="22"/>
      <c r="AIY155" s="22"/>
      <c r="AIZ155" s="22"/>
      <c r="AJA155" s="22"/>
      <c r="AJB155" s="22"/>
      <c r="AJC155" s="22"/>
      <c r="AJD155" s="22"/>
      <c r="AJE155" s="22"/>
      <c r="AJF155" s="22"/>
      <c r="AJG155" s="22"/>
      <c r="AJH155" s="22"/>
      <c r="AJI155" s="22"/>
      <c r="AJJ155" s="22"/>
      <c r="AJK155" s="22"/>
      <c r="AJL155" s="22"/>
      <c r="AJM155" s="22"/>
      <c r="AJN155" s="22"/>
      <c r="AJO155" s="22"/>
      <c r="AJP155" s="22"/>
      <c r="AJQ155" s="22"/>
      <c r="AJR155" s="22"/>
      <c r="AJS155" s="22"/>
      <c r="AJT155" s="22"/>
      <c r="AJU155" s="22"/>
      <c r="AJV155" s="22"/>
      <c r="AJW155" s="22"/>
      <c r="AJX155" s="22"/>
      <c r="AJY155" s="22"/>
      <c r="AJZ155" s="22"/>
      <c r="AKA155" s="22"/>
      <c r="AKB155" s="22"/>
      <c r="AKC155" s="22"/>
      <c r="AKD155" s="22"/>
      <c r="AKE155" s="22"/>
      <c r="AKF155" s="22"/>
      <c r="AKG155" s="22"/>
      <c r="AKH155" s="22"/>
      <c r="AKI155" s="22"/>
      <c r="AKJ155" s="22"/>
      <c r="AKK155" s="22"/>
      <c r="AKL155" s="22"/>
      <c r="AKM155" s="22"/>
      <c r="AKN155" s="22"/>
      <c r="AKO155" s="22"/>
      <c r="AKP155" s="22"/>
      <c r="AKQ155" s="22"/>
      <c r="AKR155" s="22"/>
      <c r="AKS155" s="22"/>
      <c r="AKT155" s="22"/>
      <c r="AKU155" s="22"/>
      <c r="AKV155" s="22"/>
      <c r="AKW155" s="22"/>
      <c r="AKX155" s="22"/>
      <c r="AKY155" s="22"/>
      <c r="AKZ155" s="22"/>
      <c r="ALA155" s="22"/>
      <c r="ALB155" s="22"/>
      <c r="ALC155" s="22"/>
      <c r="ALD155" s="22"/>
      <c r="ALE155" s="22"/>
      <c r="ALF155" s="22"/>
      <c r="ALG155" s="22"/>
      <c r="ALH155" s="22"/>
      <c r="ALI155" s="22"/>
      <c r="ALJ155" s="22"/>
      <c r="ALK155" s="22"/>
      <c r="ALL155" s="22"/>
      <c r="ALM155" s="22"/>
      <c r="ALN155" s="22"/>
      <c r="ALO155" s="22"/>
      <c r="ALP155" s="22"/>
      <c r="ALQ155" s="22"/>
      <c r="ALR155" s="22"/>
      <c r="ALS155" s="22"/>
      <c r="ALT155" s="22"/>
      <c r="ALU155" s="22"/>
      <c r="ALV155" s="22"/>
      <c r="ALW155" s="22"/>
      <c r="ALX155" s="22"/>
      <c r="ALY155" s="22"/>
      <c r="ALZ155" s="22"/>
      <c r="AMA155" s="22"/>
      <c r="AMB155" s="22"/>
      <c r="AMC155" s="22"/>
      <c r="AMD155" s="22"/>
      <c r="AME155" s="22"/>
      <c r="AMF155" s="22"/>
      <c r="AMG155" s="22"/>
      <c r="AMH155" s="22"/>
      <c r="AMI155" s="22"/>
      <c r="AMJ155" s="22"/>
      <c r="AMK155" s="22"/>
      <c r="AML155" s="22"/>
      <c r="AMM155" s="22"/>
      <c r="AMN155" s="22"/>
      <c r="AMO155" s="22"/>
      <c r="AMP155" s="22"/>
      <c r="AMQ155" s="22"/>
      <c r="AMR155" s="22"/>
      <c r="AMS155" s="22"/>
      <c r="AMT155" s="22"/>
      <c r="AMU155" s="22"/>
      <c r="AMV155" s="22"/>
      <c r="AMW155" s="22"/>
      <c r="AMX155" s="22"/>
      <c r="AMY155" s="22"/>
      <c r="AMZ155" s="22"/>
      <c r="ANA155" s="22"/>
      <c r="ANB155" s="22"/>
      <c r="ANC155" s="22"/>
      <c r="AND155" s="22"/>
      <c r="ANE155" s="22"/>
      <c r="ANF155" s="22"/>
      <c r="ANG155" s="22"/>
      <c r="ANH155" s="22"/>
      <c r="ANI155" s="22"/>
      <c r="ANJ155" s="22"/>
      <c r="ANK155" s="22"/>
      <c r="ANL155" s="22"/>
      <c r="ANM155" s="22"/>
      <c r="ANN155" s="22"/>
      <c r="ANO155" s="22"/>
      <c r="ANP155" s="22"/>
      <c r="ANQ155" s="22"/>
      <c r="ANR155" s="22"/>
      <c r="ANS155" s="22"/>
      <c r="ANT155" s="22"/>
      <c r="ANU155" s="22"/>
      <c r="ANV155" s="22"/>
      <c r="ANW155" s="22"/>
      <c r="ANX155" s="22"/>
      <c r="ANY155" s="22"/>
      <c r="ANZ155" s="22"/>
      <c r="AOA155" s="22"/>
      <c r="AOB155" s="22"/>
      <c r="AOC155" s="22"/>
      <c r="AOD155" s="22"/>
      <c r="AOE155" s="22"/>
      <c r="AOF155" s="22"/>
      <c r="AOG155" s="22"/>
      <c r="AOH155" s="22"/>
      <c r="AOI155" s="22"/>
      <c r="AOJ155" s="22"/>
      <c r="AOK155" s="22"/>
      <c r="AOL155" s="22"/>
      <c r="AOM155" s="22"/>
      <c r="AON155" s="22"/>
      <c r="AOO155" s="22"/>
      <c r="AOP155" s="22"/>
      <c r="AOQ155" s="22"/>
      <c r="AOR155" s="22"/>
      <c r="AOS155" s="22"/>
      <c r="AOT155" s="22"/>
      <c r="AOU155" s="22"/>
      <c r="AOV155" s="22"/>
      <c r="AOW155" s="22"/>
      <c r="AOX155" s="22"/>
      <c r="AOY155" s="22"/>
      <c r="AOZ155" s="22"/>
      <c r="APA155" s="22"/>
      <c r="APB155" s="22"/>
      <c r="APC155" s="22"/>
      <c r="APD155" s="22"/>
      <c r="APE155" s="22"/>
      <c r="APF155" s="22"/>
      <c r="APG155" s="22"/>
      <c r="APH155" s="22"/>
      <c r="API155" s="22"/>
      <c r="APJ155" s="22"/>
      <c r="APK155" s="22"/>
      <c r="APL155" s="22"/>
      <c r="APM155" s="22"/>
      <c r="APN155" s="22"/>
      <c r="APO155" s="22"/>
      <c r="APP155" s="22"/>
      <c r="APQ155" s="22"/>
      <c r="APR155" s="22"/>
      <c r="APS155" s="22"/>
      <c r="APT155" s="22"/>
      <c r="APU155" s="22"/>
      <c r="APV155" s="22"/>
      <c r="APW155" s="22"/>
      <c r="APX155" s="22"/>
      <c r="APY155" s="22"/>
      <c r="APZ155" s="22"/>
      <c r="AQA155" s="22"/>
      <c r="AQB155" s="22"/>
      <c r="AQC155" s="22"/>
      <c r="AQD155" s="22"/>
      <c r="AQE155" s="22"/>
      <c r="AQF155" s="22"/>
      <c r="AQG155" s="22"/>
      <c r="AQH155" s="22"/>
      <c r="AQI155" s="22"/>
      <c r="AQJ155" s="22"/>
      <c r="AQK155" s="22"/>
      <c r="AQL155" s="22"/>
      <c r="AQM155" s="22"/>
      <c r="AQN155" s="22"/>
      <c r="AQO155" s="22"/>
      <c r="AQP155" s="22"/>
      <c r="AQQ155" s="22"/>
      <c r="AQR155" s="22"/>
      <c r="AQS155" s="22"/>
      <c r="AQT155" s="22"/>
      <c r="AQU155" s="22"/>
      <c r="AQV155" s="22"/>
      <c r="AQW155" s="22"/>
      <c r="AQX155" s="22"/>
      <c r="AQY155" s="22"/>
      <c r="AQZ155" s="22"/>
      <c r="ARA155" s="22"/>
      <c r="ARB155" s="22"/>
      <c r="ARC155" s="22"/>
      <c r="ARD155" s="22"/>
      <c r="ARE155" s="22"/>
      <c r="ARF155" s="22"/>
      <c r="ARG155" s="22"/>
      <c r="ARH155" s="22"/>
      <c r="ARI155" s="22"/>
      <c r="ARJ155" s="22"/>
      <c r="ARK155" s="22"/>
      <c r="ARL155" s="22"/>
      <c r="ARM155" s="22"/>
      <c r="ARN155" s="22"/>
      <c r="ARO155" s="22"/>
      <c r="ARP155" s="22"/>
      <c r="ARQ155" s="22"/>
      <c r="ARR155" s="22"/>
      <c r="ARS155" s="22"/>
      <c r="ART155" s="22"/>
      <c r="ARU155" s="22"/>
      <c r="ARV155" s="22"/>
      <c r="ARW155" s="22"/>
      <c r="ARX155" s="22"/>
      <c r="ARY155" s="22"/>
      <c r="ARZ155" s="22"/>
      <c r="ASA155" s="22"/>
      <c r="ASB155" s="22"/>
      <c r="ASC155" s="22"/>
      <c r="ASD155" s="22"/>
      <c r="ASE155" s="22"/>
      <c r="ASF155" s="22"/>
      <c r="ASG155" s="22"/>
      <c r="ASH155" s="22"/>
      <c r="ASI155" s="22"/>
      <c r="ASJ155" s="22"/>
      <c r="ASK155" s="22"/>
      <c r="ASL155" s="22"/>
      <c r="ASM155" s="22"/>
      <c r="ASN155" s="22"/>
      <c r="ASO155" s="22"/>
      <c r="ASP155" s="22"/>
      <c r="ASQ155" s="22"/>
      <c r="ASR155" s="22"/>
      <c r="ASS155" s="22"/>
      <c r="AST155" s="22"/>
      <c r="ASU155" s="22"/>
      <c r="ASV155" s="22"/>
      <c r="ASW155" s="22"/>
      <c r="ASX155" s="22"/>
      <c r="ASY155" s="22"/>
      <c r="ASZ155" s="22"/>
      <c r="ATA155" s="22"/>
      <c r="ATB155" s="22"/>
      <c r="ATC155" s="22"/>
      <c r="ATD155" s="22"/>
      <c r="ATE155" s="22"/>
      <c r="ATF155" s="22"/>
      <c r="ATG155" s="22"/>
      <c r="ATH155" s="22"/>
      <c r="ATI155" s="22"/>
      <c r="ATJ155" s="22"/>
      <c r="ATK155" s="22"/>
      <c r="ATL155" s="22"/>
      <c r="ATM155" s="22"/>
      <c r="ATN155" s="22"/>
      <c r="ATO155" s="22"/>
      <c r="ATP155" s="22"/>
      <c r="ATQ155" s="22"/>
      <c r="ATR155" s="22"/>
      <c r="ATS155" s="22"/>
      <c r="ATT155" s="22"/>
      <c r="ATU155" s="22"/>
      <c r="ATV155" s="22"/>
      <c r="ATW155" s="22"/>
      <c r="ATX155" s="22"/>
      <c r="ATY155" s="22"/>
      <c r="ATZ155" s="22"/>
      <c r="AUA155" s="22"/>
      <c r="AUB155" s="22"/>
      <c r="AUC155" s="22"/>
      <c r="AUD155" s="22"/>
      <c r="AUE155" s="22"/>
      <c r="AUF155" s="22"/>
      <c r="AUG155" s="22"/>
      <c r="AUH155" s="22"/>
      <c r="AUI155" s="22"/>
      <c r="AUJ155" s="22"/>
      <c r="AUK155" s="22"/>
      <c r="AUL155" s="22"/>
      <c r="AUM155" s="22"/>
      <c r="AUN155" s="22"/>
      <c r="AUO155" s="22"/>
      <c r="AUP155" s="22"/>
      <c r="AUQ155" s="22"/>
      <c r="AUR155" s="22"/>
      <c r="AUS155" s="22"/>
      <c r="AUT155" s="22"/>
      <c r="AUU155" s="22"/>
      <c r="AUV155" s="22"/>
      <c r="AUW155" s="22"/>
      <c r="AUX155" s="22"/>
      <c r="AUY155" s="22"/>
      <c r="AUZ155" s="22"/>
      <c r="AVA155" s="22"/>
      <c r="AVB155" s="22"/>
      <c r="AVC155" s="22"/>
      <c r="AVD155" s="22"/>
      <c r="AVE155" s="22"/>
      <c r="AVF155" s="22"/>
      <c r="AVG155" s="22"/>
      <c r="AVH155" s="22"/>
      <c r="AVI155" s="22"/>
      <c r="AVJ155" s="22"/>
      <c r="AVK155" s="22"/>
      <c r="AVL155" s="22"/>
      <c r="AVM155" s="22"/>
      <c r="AVN155" s="22"/>
      <c r="AVO155" s="22"/>
      <c r="AVP155" s="22"/>
      <c r="AVQ155" s="22"/>
      <c r="AVR155" s="22"/>
      <c r="AVS155" s="22"/>
      <c r="AVT155" s="22"/>
      <c r="AVU155" s="22"/>
      <c r="AVV155" s="22"/>
      <c r="AVW155" s="22"/>
      <c r="AVX155" s="22"/>
      <c r="AVY155" s="22"/>
      <c r="AVZ155" s="22"/>
      <c r="AWA155" s="22"/>
      <c r="AWB155" s="22"/>
      <c r="AWC155" s="22"/>
      <c r="AWD155" s="22"/>
      <c r="AWE155" s="22"/>
      <c r="AWF155" s="22"/>
      <c r="AWG155" s="22"/>
      <c r="AWH155" s="22"/>
      <c r="AWI155" s="22"/>
      <c r="AWJ155" s="22"/>
      <c r="AWK155" s="22"/>
      <c r="AWL155" s="22"/>
      <c r="AWM155" s="22"/>
      <c r="AWN155" s="22"/>
      <c r="AWO155" s="22"/>
      <c r="AWP155" s="22"/>
      <c r="AWQ155" s="22"/>
      <c r="AWR155" s="22"/>
      <c r="AWS155" s="22"/>
      <c r="AWT155" s="22"/>
      <c r="AWU155" s="22"/>
      <c r="AWV155" s="22"/>
      <c r="AWW155" s="22"/>
      <c r="AWX155" s="22"/>
      <c r="AWY155" s="22"/>
      <c r="AWZ155" s="22"/>
      <c r="AXA155" s="22"/>
      <c r="AXB155" s="22"/>
      <c r="AXC155" s="22"/>
      <c r="AXD155" s="22"/>
      <c r="AXE155" s="22"/>
      <c r="AXF155" s="22"/>
      <c r="AXG155" s="22"/>
      <c r="AXH155" s="22"/>
      <c r="AXI155" s="22"/>
      <c r="AXJ155" s="22"/>
      <c r="AXK155" s="22"/>
      <c r="AXL155" s="22"/>
      <c r="AXM155" s="22"/>
      <c r="AXN155" s="22"/>
      <c r="AXO155" s="22"/>
      <c r="AXP155" s="22"/>
      <c r="AXQ155" s="22"/>
      <c r="AXR155" s="22"/>
      <c r="AXS155" s="22"/>
      <c r="AXT155" s="22"/>
      <c r="AXU155" s="22"/>
      <c r="AXV155" s="22"/>
      <c r="AXW155" s="22"/>
      <c r="AXX155" s="22"/>
      <c r="AXY155" s="22"/>
      <c r="AXZ155" s="22"/>
      <c r="AYA155" s="22"/>
      <c r="AYB155" s="22"/>
      <c r="AYC155" s="22"/>
      <c r="AYD155" s="22"/>
      <c r="AYE155" s="22"/>
      <c r="AYF155" s="22"/>
      <c r="AYG155" s="22"/>
      <c r="AYH155" s="22"/>
      <c r="AYI155" s="22"/>
      <c r="AYJ155" s="22"/>
      <c r="AYK155" s="22"/>
      <c r="AYL155" s="22"/>
      <c r="AYM155" s="22"/>
      <c r="AYN155" s="22"/>
      <c r="AYO155" s="22"/>
      <c r="AYP155" s="22"/>
      <c r="AYQ155" s="22"/>
      <c r="AYR155" s="22"/>
      <c r="AYS155" s="22"/>
      <c r="AYT155" s="22"/>
      <c r="AYU155" s="22"/>
      <c r="AYV155" s="22"/>
      <c r="AYW155" s="22"/>
      <c r="AYX155" s="22"/>
      <c r="AYY155" s="22"/>
      <c r="AYZ155" s="22"/>
      <c r="AZA155" s="22"/>
      <c r="AZB155" s="22"/>
      <c r="AZC155" s="22"/>
      <c r="AZD155" s="22"/>
      <c r="AZE155" s="22"/>
      <c r="AZF155" s="22"/>
      <c r="AZG155" s="22"/>
      <c r="AZH155" s="22"/>
      <c r="AZI155" s="22"/>
      <c r="AZJ155" s="22"/>
      <c r="AZK155" s="22"/>
      <c r="AZL155" s="22"/>
      <c r="AZM155" s="22"/>
      <c r="AZN155" s="22"/>
      <c r="AZO155" s="22"/>
      <c r="AZP155" s="22"/>
      <c r="AZQ155" s="22"/>
      <c r="AZR155" s="22"/>
      <c r="AZS155" s="22"/>
      <c r="AZT155" s="22"/>
      <c r="AZU155" s="22"/>
      <c r="AZV155" s="22"/>
      <c r="AZW155" s="22"/>
      <c r="AZX155" s="22"/>
      <c r="AZY155" s="22"/>
      <c r="AZZ155" s="22"/>
      <c r="BAA155" s="22"/>
      <c r="BAB155" s="22"/>
      <c r="BAC155" s="22"/>
      <c r="BAD155" s="22"/>
      <c r="BAE155" s="22"/>
      <c r="BAF155" s="22"/>
      <c r="BAG155" s="22"/>
      <c r="BAH155" s="22"/>
      <c r="BAI155" s="22"/>
      <c r="BAJ155" s="22"/>
      <c r="BAK155" s="22"/>
      <c r="BAL155" s="22"/>
      <c r="BAM155" s="22"/>
      <c r="BAN155" s="22"/>
      <c r="BAO155" s="22"/>
      <c r="BAP155" s="22"/>
      <c r="BAQ155" s="22"/>
      <c r="BAR155" s="22"/>
      <c r="BAS155" s="22"/>
      <c r="BAT155" s="22"/>
      <c r="BAU155" s="22"/>
      <c r="BAV155" s="22"/>
      <c r="BAW155" s="22"/>
      <c r="BAX155" s="22"/>
      <c r="BAY155" s="22"/>
      <c r="BAZ155" s="22"/>
      <c r="BBA155" s="22"/>
      <c r="BBB155" s="22"/>
      <c r="BBC155" s="22"/>
      <c r="BBD155" s="22"/>
      <c r="BBE155" s="22"/>
      <c r="BBF155" s="22"/>
      <c r="BBG155" s="22"/>
      <c r="BBH155" s="22"/>
      <c r="BBI155" s="22"/>
      <c r="BBJ155" s="22"/>
      <c r="BBK155" s="22"/>
      <c r="BBL155" s="22"/>
      <c r="BBM155" s="22"/>
      <c r="BBN155" s="22"/>
      <c r="BBO155" s="22"/>
      <c r="BBP155" s="22"/>
      <c r="BBQ155" s="22"/>
      <c r="BBR155" s="22"/>
      <c r="BBS155" s="22"/>
      <c r="BBT155" s="22"/>
      <c r="BBU155" s="22"/>
      <c r="BBV155" s="22"/>
      <c r="BBW155" s="22"/>
      <c r="BBX155" s="22"/>
      <c r="BBY155" s="22"/>
      <c r="BBZ155" s="22"/>
      <c r="BCA155" s="22"/>
      <c r="BCB155" s="22"/>
      <c r="BCC155" s="22"/>
      <c r="BCD155" s="22"/>
      <c r="BCE155" s="22"/>
      <c r="BCF155" s="22"/>
      <c r="BCG155" s="22"/>
      <c r="BCH155" s="22"/>
      <c r="BCI155" s="22"/>
      <c r="BCJ155" s="22"/>
      <c r="BCK155" s="22"/>
      <c r="BCL155" s="22"/>
      <c r="BCM155" s="22"/>
      <c r="BCN155" s="22"/>
      <c r="BCO155" s="22"/>
      <c r="BCP155" s="22"/>
      <c r="BCQ155" s="22"/>
      <c r="BCR155" s="22"/>
      <c r="BCS155" s="22"/>
      <c r="BCT155" s="22"/>
      <c r="BCU155" s="22"/>
      <c r="BCV155" s="22"/>
      <c r="BCW155" s="22"/>
      <c r="BCX155" s="22"/>
      <c r="BCY155" s="22"/>
      <c r="BCZ155" s="22"/>
      <c r="BDA155" s="22"/>
      <c r="BDB155" s="22"/>
      <c r="BDC155" s="22"/>
      <c r="BDD155" s="22"/>
      <c r="BDE155" s="22"/>
      <c r="BDF155" s="22"/>
      <c r="BDG155" s="22"/>
      <c r="BDH155" s="22"/>
      <c r="BDI155" s="22"/>
      <c r="BDJ155" s="22"/>
      <c r="BDK155" s="22"/>
      <c r="BDL155" s="22"/>
      <c r="BDM155" s="22"/>
      <c r="BDN155" s="22"/>
      <c r="BDO155" s="22"/>
      <c r="BDP155" s="22"/>
      <c r="BDQ155" s="22"/>
      <c r="BDR155" s="22"/>
      <c r="BDS155" s="22"/>
      <c r="BDT155" s="22"/>
      <c r="BDU155" s="22"/>
      <c r="BDV155" s="22"/>
      <c r="BDW155" s="22"/>
      <c r="BDX155" s="22"/>
      <c r="BDY155" s="22"/>
      <c r="BDZ155" s="22"/>
      <c r="BEA155" s="22"/>
      <c r="BEB155" s="22"/>
      <c r="BEC155" s="22"/>
      <c r="BED155" s="22"/>
      <c r="BEE155" s="22"/>
      <c r="BEF155" s="22"/>
      <c r="BEG155" s="22"/>
      <c r="BEH155" s="22"/>
      <c r="BEI155" s="22"/>
      <c r="BEJ155" s="22"/>
      <c r="BEK155" s="22"/>
      <c r="BEL155" s="22"/>
      <c r="BEM155" s="22"/>
      <c r="BEN155" s="22"/>
      <c r="BEO155" s="22"/>
      <c r="BEP155" s="22"/>
    </row>
    <row r="156" spans="1:1498" ht="11.25" customHeight="1" x14ac:dyDescent="0.2">
      <c r="A156" s="31">
        <v>155</v>
      </c>
      <c r="B156" s="16">
        <v>141</v>
      </c>
      <c r="C156" s="31">
        <v>0</v>
      </c>
      <c r="D156" s="31">
        <v>0</v>
      </c>
      <c r="E156" s="19" t="s">
        <v>2141</v>
      </c>
      <c r="F156" s="16"/>
      <c r="G156" s="4" t="s">
        <v>4627</v>
      </c>
      <c r="H156" s="4" t="s">
        <v>334</v>
      </c>
      <c r="I156" s="4" t="s">
        <v>2882</v>
      </c>
      <c r="J156" s="16">
        <v>2015</v>
      </c>
      <c r="K156" s="16" t="s">
        <v>4628</v>
      </c>
      <c r="L156" s="4"/>
      <c r="M156" s="4"/>
      <c r="N156" s="45" t="s">
        <v>4629</v>
      </c>
      <c r="O156" s="77" t="s">
        <v>4630</v>
      </c>
      <c r="P156" s="4" t="s">
        <v>4631</v>
      </c>
      <c r="Q156" s="16"/>
      <c r="R156" s="16"/>
      <c r="S156" s="16"/>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22"/>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22"/>
      <c r="LY156" s="22"/>
      <c r="LZ156" s="22"/>
      <c r="MA156" s="22"/>
      <c r="MB156" s="22"/>
      <c r="MC156" s="22"/>
      <c r="MD156" s="22"/>
      <c r="ME156" s="22"/>
      <c r="MF156" s="22"/>
      <c r="MG156" s="22"/>
      <c r="MH156" s="22"/>
      <c r="MI156" s="22"/>
      <c r="MJ156" s="22"/>
      <c r="MK156" s="22"/>
      <c r="ML156" s="22"/>
      <c r="MM156" s="22"/>
      <c r="MN156" s="22"/>
      <c r="MO156" s="22"/>
      <c r="MP156" s="22"/>
      <c r="MQ156" s="22"/>
      <c r="MR156" s="22"/>
      <c r="MS156" s="22"/>
      <c r="MT156" s="22"/>
      <c r="MU156" s="22"/>
      <c r="MV156" s="22"/>
      <c r="MW156" s="22"/>
      <c r="MX156" s="22"/>
      <c r="MY156" s="22"/>
      <c r="MZ156" s="22"/>
      <c r="NA156" s="22"/>
      <c r="NB156" s="22"/>
      <c r="NC156" s="22"/>
      <c r="ND156" s="22"/>
      <c r="NE156" s="22"/>
      <c r="NF156" s="22"/>
      <c r="NG156" s="22"/>
      <c r="NH156" s="22"/>
      <c r="NI156" s="22"/>
      <c r="NJ156" s="22"/>
      <c r="NK156" s="22"/>
      <c r="NL156" s="22"/>
      <c r="NM156" s="22"/>
      <c r="NN156" s="22"/>
      <c r="NO156" s="22"/>
      <c r="NP156" s="22"/>
      <c r="NQ156" s="22"/>
      <c r="NR156" s="22"/>
      <c r="NS156" s="22"/>
      <c r="NT156" s="22"/>
      <c r="NU156" s="22"/>
      <c r="NV156" s="22"/>
      <c r="NW156" s="22"/>
      <c r="NX156" s="22"/>
      <c r="NY156" s="22"/>
      <c r="NZ156" s="22"/>
      <c r="OA156" s="22"/>
      <c r="OB156" s="22"/>
      <c r="OC156" s="22"/>
      <c r="OD156" s="22"/>
      <c r="OE156" s="22"/>
      <c r="OF156" s="22"/>
      <c r="OG156" s="22"/>
      <c r="OH156" s="22"/>
      <c r="OI156" s="22"/>
      <c r="OJ156" s="22"/>
      <c r="OK156" s="22"/>
      <c r="OL156" s="22"/>
      <c r="OM156" s="22"/>
      <c r="ON156" s="22"/>
      <c r="OO156" s="22"/>
      <c r="OP156" s="22"/>
      <c r="OQ156" s="22"/>
      <c r="OR156" s="22"/>
      <c r="OS156" s="22"/>
      <c r="OT156" s="22"/>
      <c r="OU156" s="22"/>
      <c r="OV156" s="22"/>
      <c r="OW156" s="22"/>
      <c r="OX156" s="22"/>
      <c r="OY156" s="22"/>
      <c r="OZ156" s="22"/>
      <c r="PA156" s="22"/>
      <c r="PB156" s="22"/>
      <c r="PC156" s="22"/>
      <c r="PD156" s="22"/>
      <c r="PE156" s="22"/>
      <c r="PF156" s="22"/>
      <c r="PG156" s="22"/>
      <c r="PH156" s="22"/>
      <c r="PI156" s="22"/>
      <c r="PJ156" s="22"/>
      <c r="PK156" s="22"/>
      <c r="PL156" s="22"/>
      <c r="PM156" s="22"/>
      <c r="PN156" s="22"/>
      <c r="PO156" s="22"/>
      <c r="PP156" s="22"/>
      <c r="PQ156" s="22"/>
      <c r="PR156" s="22"/>
      <c r="PS156" s="22"/>
      <c r="PT156" s="22"/>
      <c r="PU156" s="22"/>
      <c r="PV156" s="22"/>
      <c r="PW156" s="22"/>
      <c r="PX156" s="22"/>
      <c r="PY156" s="22"/>
      <c r="PZ156" s="22"/>
      <c r="QA156" s="22"/>
      <c r="QB156" s="22"/>
      <c r="QC156" s="22"/>
      <c r="QD156" s="22"/>
      <c r="QE156" s="22"/>
      <c r="QF156" s="22"/>
      <c r="QG156" s="22"/>
      <c r="QH156" s="22"/>
      <c r="QI156" s="22"/>
      <c r="QJ156" s="22"/>
      <c r="QK156" s="22"/>
      <c r="QL156" s="22"/>
      <c r="QM156" s="22"/>
      <c r="QN156" s="22"/>
      <c r="QO156" s="22"/>
      <c r="QP156" s="22"/>
      <c r="QQ156" s="22"/>
      <c r="QR156" s="22"/>
      <c r="QS156" s="22"/>
      <c r="QT156" s="22"/>
      <c r="QU156" s="22"/>
      <c r="QV156" s="22"/>
      <c r="QW156" s="22"/>
      <c r="QX156" s="22"/>
      <c r="QY156" s="22"/>
      <c r="QZ156" s="22"/>
      <c r="RA156" s="22"/>
      <c r="RB156" s="22"/>
      <c r="RC156" s="22"/>
      <c r="RD156" s="22"/>
      <c r="RE156" s="22"/>
      <c r="RF156" s="22"/>
      <c r="RG156" s="22"/>
      <c r="RH156" s="22"/>
      <c r="RI156" s="22"/>
      <c r="RJ156" s="22"/>
      <c r="RK156" s="22"/>
      <c r="RL156" s="22"/>
      <c r="RM156" s="22"/>
      <c r="RN156" s="22"/>
      <c r="RO156" s="22"/>
      <c r="RP156" s="22"/>
      <c r="RQ156" s="22"/>
      <c r="RR156" s="22"/>
      <c r="RS156" s="22"/>
      <c r="RT156" s="22"/>
      <c r="RU156" s="22"/>
      <c r="RV156" s="22"/>
      <c r="RW156" s="22"/>
      <c r="RX156" s="22"/>
      <c r="RY156" s="22"/>
      <c r="RZ156" s="22"/>
      <c r="SA156" s="22"/>
      <c r="SB156" s="22"/>
      <c r="SC156" s="22"/>
      <c r="SD156" s="22"/>
      <c r="SE156" s="22"/>
      <c r="SF156" s="22"/>
      <c r="SG156" s="22"/>
      <c r="SH156" s="22"/>
      <c r="SI156" s="22"/>
      <c r="SJ156" s="22"/>
      <c r="SK156" s="22"/>
      <c r="SL156" s="22"/>
      <c r="SM156" s="22"/>
      <c r="SN156" s="22"/>
      <c r="SO156" s="22"/>
      <c r="SP156" s="22"/>
      <c r="SQ156" s="22"/>
      <c r="SR156" s="22"/>
      <c r="SS156" s="22"/>
      <c r="ST156" s="22"/>
      <c r="SU156" s="22"/>
      <c r="SV156" s="22"/>
      <c r="SW156" s="22"/>
      <c r="SX156" s="22"/>
      <c r="SY156" s="22"/>
      <c r="SZ156" s="22"/>
      <c r="TA156" s="22"/>
      <c r="TB156" s="22"/>
      <c r="TC156" s="22"/>
      <c r="TD156" s="22"/>
      <c r="TE156" s="22"/>
      <c r="TF156" s="22"/>
      <c r="TG156" s="22"/>
      <c r="TH156" s="22"/>
      <c r="TI156" s="22"/>
      <c r="TJ156" s="22"/>
      <c r="TK156" s="22"/>
      <c r="TL156" s="22"/>
      <c r="TM156" s="22"/>
      <c r="TN156" s="22"/>
      <c r="TO156" s="22"/>
      <c r="TP156" s="22"/>
      <c r="TQ156" s="22"/>
      <c r="TR156" s="22"/>
      <c r="TS156" s="22"/>
      <c r="TT156" s="22"/>
      <c r="TU156" s="22"/>
      <c r="TV156" s="22"/>
      <c r="TW156" s="22"/>
      <c r="TX156" s="22"/>
      <c r="TY156" s="22"/>
      <c r="TZ156" s="22"/>
      <c r="UA156" s="22"/>
      <c r="UB156" s="22"/>
      <c r="UC156" s="22"/>
      <c r="UD156" s="22"/>
      <c r="UE156" s="22"/>
      <c r="UF156" s="22"/>
      <c r="UG156" s="22"/>
      <c r="UH156" s="22"/>
      <c r="UI156" s="22"/>
      <c r="UJ156" s="22"/>
      <c r="UK156" s="22"/>
      <c r="UL156" s="22"/>
      <c r="UM156" s="22"/>
      <c r="UN156" s="22"/>
      <c r="UO156" s="22"/>
      <c r="UP156" s="22"/>
      <c r="UQ156" s="22"/>
      <c r="UR156" s="22"/>
      <c r="US156" s="22"/>
      <c r="UT156" s="22"/>
      <c r="UU156" s="22"/>
      <c r="UV156" s="22"/>
      <c r="UW156" s="22"/>
      <c r="UX156" s="22"/>
      <c r="UY156" s="22"/>
      <c r="UZ156" s="22"/>
      <c r="VA156" s="22"/>
      <c r="VB156" s="22"/>
      <c r="VC156" s="22"/>
      <c r="VD156" s="22"/>
      <c r="VE156" s="22"/>
      <c r="VF156" s="22"/>
      <c r="VG156" s="22"/>
      <c r="VH156" s="22"/>
      <c r="VI156" s="22"/>
      <c r="VJ156" s="22"/>
      <c r="VK156" s="22"/>
      <c r="VL156" s="22"/>
      <c r="VM156" s="22"/>
      <c r="VN156" s="22"/>
      <c r="VO156" s="22"/>
      <c r="VP156" s="22"/>
      <c r="VQ156" s="22"/>
      <c r="VR156" s="22"/>
      <c r="VS156" s="22"/>
      <c r="VT156" s="22"/>
      <c r="VU156" s="22"/>
      <c r="VV156" s="22"/>
      <c r="VW156" s="22"/>
      <c r="VX156" s="22"/>
      <c r="VY156" s="22"/>
      <c r="VZ156" s="22"/>
      <c r="WA156" s="22"/>
      <c r="WB156" s="22"/>
      <c r="WC156" s="22"/>
      <c r="WD156" s="22"/>
      <c r="WE156" s="22"/>
      <c r="WF156" s="22"/>
      <c r="WG156" s="22"/>
      <c r="WH156" s="22"/>
      <c r="WI156" s="22"/>
      <c r="WJ156" s="22"/>
      <c r="WK156" s="22"/>
      <c r="WL156" s="22"/>
      <c r="WM156" s="22"/>
      <c r="WN156" s="22"/>
      <c r="WO156" s="22"/>
      <c r="WP156" s="22"/>
      <c r="WQ156" s="22"/>
      <c r="WR156" s="22"/>
      <c r="WS156" s="22"/>
      <c r="WT156" s="22"/>
      <c r="WU156" s="22"/>
      <c r="WV156" s="22"/>
      <c r="WW156" s="22"/>
      <c r="WX156" s="22"/>
      <c r="WY156" s="22"/>
      <c r="WZ156" s="22"/>
      <c r="XA156" s="22"/>
      <c r="XB156" s="22"/>
      <c r="XC156" s="22"/>
      <c r="XD156" s="22"/>
      <c r="XE156" s="22"/>
      <c r="XF156" s="22"/>
      <c r="XG156" s="22"/>
      <c r="XH156" s="22"/>
      <c r="XI156" s="22"/>
      <c r="XJ156" s="22"/>
      <c r="XK156" s="22"/>
      <c r="XL156" s="22"/>
      <c r="XM156" s="22"/>
      <c r="XN156" s="22"/>
      <c r="XO156" s="22"/>
      <c r="XP156" s="22"/>
      <c r="XQ156" s="22"/>
      <c r="XR156" s="22"/>
      <c r="XS156" s="22"/>
      <c r="XT156" s="22"/>
      <c r="XU156" s="22"/>
      <c r="XV156" s="22"/>
      <c r="XW156" s="22"/>
      <c r="XX156" s="22"/>
      <c r="XY156" s="22"/>
      <c r="XZ156" s="22"/>
      <c r="YA156" s="22"/>
      <c r="YB156" s="22"/>
      <c r="YC156" s="22"/>
      <c r="YD156" s="22"/>
      <c r="YE156" s="22"/>
      <c r="YF156" s="22"/>
      <c r="YG156" s="22"/>
      <c r="YH156" s="22"/>
      <c r="YI156" s="22"/>
      <c r="YJ156" s="22"/>
      <c r="YK156" s="22"/>
      <c r="YL156" s="22"/>
      <c r="YM156" s="22"/>
      <c r="YN156" s="22"/>
      <c r="YO156" s="22"/>
      <c r="YP156" s="22"/>
      <c r="YQ156" s="22"/>
      <c r="YR156" s="22"/>
      <c r="YS156" s="22"/>
      <c r="YT156" s="22"/>
      <c r="YU156" s="22"/>
      <c r="YV156" s="22"/>
      <c r="YW156" s="22"/>
      <c r="YX156" s="22"/>
      <c r="YY156" s="22"/>
      <c r="YZ156" s="22"/>
      <c r="ZA156" s="22"/>
      <c r="ZB156" s="22"/>
      <c r="ZC156" s="22"/>
      <c r="ZD156" s="22"/>
      <c r="ZE156" s="22"/>
      <c r="ZF156" s="22"/>
      <c r="ZG156" s="22"/>
      <c r="ZH156" s="22"/>
      <c r="ZI156" s="22"/>
      <c r="ZJ156" s="22"/>
      <c r="ZK156" s="22"/>
      <c r="ZL156" s="22"/>
      <c r="ZM156" s="22"/>
      <c r="ZN156" s="22"/>
      <c r="ZO156" s="22"/>
      <c r="ZP156" s="22"/>
      <c r="ZQ156" s="22"/>
      <c r="ZR156" s="22"/>
      <c r="ZS156" s="22"/>
      <c r="ZT156" s="22"/>
      <c r="ZU156" s="22"/>
      <c r="ZV156" s="22"/>
      <c r="ZW156" s="22"/>
      <c r="ZX156" s="22"/>
      <c r="ZY156" s="22"/>
      <c r="ZZ156" s="22"/>
      <c r="AAA156" s="22"/>
      <c r="AAB156" s="22"/>
      <c r="AAC156" s="22"/>
      <c r="AAD156" s="22"/>
      <c r="AAE156" s="22"/>
      <c r="AAF156" s="22"/>
      <c r="AAG156" s="22"/>
      <c r="AAH156" s="22"/>
      <c r="AAI156" s="22"/>
      <c r="AAJ156" s="22"/>
      <c r="AAK156" s="22"/>
      <c r="AAL156" s="22"/>
      <c r="AAM156" s="22"/>
      <c r="AAN156" s="22"/>
      <c r="AAO156" s="22"/>
      <c r="AAP156" s="22"/>
      <c r="AAQ156" s="22"/>
      <c r="AAR156" s="22"/>
      <c r="AAS156" s="22"/>
      <c r="AAT156" s="22"/>
      <c r="AAU156" s="22"/>
      <c r="AAV156" s="22"/>
      <c r="AAW156" s="22"/>
      <c r="AAX156" s="22"/>
      <c r="AAY156" s="22"/>
      <c r="AAZ156" s="22"/>
      <c r="ABA156" s="22"/>
      <c r="ABB156" s="22"/>
      <c r="ABC156" s="22"/>
      <c r="ABD156" s="22"/>
      <c r="ABE156" s="22"/>
      <c r="ABF156" s="22"/>
      <c r="ABG156" s="22"/>
      <c r="ABH156" s="22"/>
      <c r="ABI156" s="22"/>
      <c r="ABJ156" s="22"/>
      <c r="ABK156" s="22"/>
      <c r="ABL156" s="22"/>
      <c r="ABM156" s="22"/>
      <c r="ABN156" s="22"/>
      <c r="ABO156" s="22"/>
      <c r="ABP156" s="22"/>
      <c r="ABQ156" s="22"/>
      <c r="ABR156" s="22"/>
      <c r="ABS156" s="22"/>
      <c r="ABT156" s="22"/>
      <c r="ABU156" s="22"/>
      <c r="ABV156" s="22"/>
      <c r="ABW156" s="22"/>
      <c r="ABX156" s="22"/>
      <c r="ABY156" s="22"/>
      <c r="ABZ156" s="22"/>
      <c r="ACA156" s="22"/>
      <c r="ACB156" s="22"/>
      <c r="ACC156" s="22"/>
      <c r="ACD156" s="22"/>
      <c r="ACE156" s="22"/>
      <c r="ACF156" s="22"/>
      <c r="ACG156" s="22"/>
      <c r="ACH156" s="22"/>
      <c r="ACI156" s="22"/>
      <c r="ACJ156" s="22"/>
      <c r="ACK156" s="22"/>
      <c r="ACL156" s="22"/>
      <c r="ACM156" s="22"/>
      <c r="ACN156" s="22"/>
      <c r="ACO156" s="22"/>
      <c r="ACP156" s="22"/>
      <c r="ACQ156" s="22"/>
      <c r="ACR156" s="22"/>
      <c r="ACS156" s="22"/>
      <c r="ACT156" s="22"/>
      <c r="ACU156" s="22"/>
      <c r="ACV156" s="22"/>
      <c r="ACW156" s="22"/>
      <c r="ACX156" s="22"/>
      <c r="ACY156" s="22"/>
      <c r="ACZ156" s="22"/>
      <c r="ADA156" s="22"/>
      <c r="ADB156" s="22"/>
      <c r="ADC156" s="22"/>
      <c r="ADD156" s="22"/>
      <c r="ADE156" s="22"/>
      <c r="ADF156" s="22"/>
      <c r="ADG156" s="22"/>
      <c r="ADH156" s="22"/>
      <c r="ADI156" s="22"/>
      <c r="ADJ156" s="22"/>
      <c r="ADK156" s="22"/>
      <c r="ADL156" s="22"/>
      <c r="ADM156" s="22"/>
      <c r="ADN156" s="22"/>
      <c r="ADO156" s="22"/>
      <c r="ADP156" s="22"/>
      <c r="ADQ156" s="22"/>
      <c r="ADR156" s="22"/>
      <c r="ADS156" s="22"/>
      <c r="ADT156" s="22"/>
      <c r="ADU156" s="22"/>
      <c r="ADV156" s="22"/>
      <c r="ADW156" s="22"/>
      <c r="ADX156" s="22"/>
      <c r="ADY156" s="22"/>
      <c r="ADZ156" s="22"/>
      <c r="AEA156" s="22"/>
      <c r="AEB156" s="22"/>
      <c r="AEC156" s="22"/>
      <c r="AED156" s="22"/>
      <c r="AEE156" s="22"/>
      <c r="AEF156" s="22"/>
      <c r="AEG156" s="22"/>
      <c r="AEH156" s="22"/>
      <c r="AEI156" s="22"/>
      <c r="AEJ156" s="22"/>
      <c r="AEK156" s="22"/>
      <c r="AEL156" s="22"/>
      <c r="AEM156" s="22"/>
      <c r="AEN156" s="22"/>
      <c r="AEO156" s="22"/>
      <c r="AEP156" s="22"/>
      <c r="AEQ156" s="22"/>
      <c r="AER156" s="22"/>
      <c r="AES156" s="22"/>
      <c r="AET156" s="22"/>
      <c r="AEU156" s="22"/>
      <c r="AEV156" s="22"/>
      <c r="AEW156" s="22"/>
      <c r="AEX156" s="22"/>
      <c r="AEY156" s="22"/>
      <c r="AEZ156" s="22"/>
      <c r="AFA156" s="22"/>
      <c r="AFB156" s="22"/>
      <c r="AFC156" s="22"/>
      <c r="AFD156" s="22"/>
      <c r="AFE156" s="22"/>
      <c r="AFF156" s="22"/>
      <c r="AFG156" s="22"/>
      <c r="AFH156" s="22"/>
      <c r="AFI156" s="22"/>
      <c r="AFJ156" s="22"/>
      <c r="AFK156" s="22"/>
      <c r="AFL156" s="22"/>
      <c r="AFM156" s="22"/>
      <c r="AFN156" s="22"/>
      <c r="AFO156" s="22"/>
      <c r="AFP156" s="22"/>
      <c r="AFQ156" s="22"/>
      <c r="AFR156" s="22"/>
      <c r="AFS156" s="22"/>
      <c r="AFT156" s="22"/>
      <c r="AFU156" s="22"/>
      <c r="AFV156" s="22"/>
      <c r="AFW156" s="22"/>
      <c r="AFX156" s="22"/>
      <c r="AFY156" s="22"/>
      <c r="AFZ156" s="22"/>
      <c r="AGA156" s="22"/>
      <c r="AGB156" s="22"/>
      <c r="AGC156" s="22"/>
      <c r="AGD156" s="22"/>
      <c r="AGE156" s="22"/>
      <c r="AGF156" s="22"/>
      <c r="AGG156" s="22"/>
      <c r="AGH156" s="22"/>
      <c r="AGI156" s="22"/>
      <c r="AGJ156" s="22"/>
      <c r="AGK156" s="22"/>
      <c r="AGL156" s="22"/>
      <c r="AGM156" s="22"/>
      <c r="AGN156" s="22"/>
      <c r="AGO156" s="22"/>
      <c r="AGP156" s="22"/>
      <c r="AGQ156" s="22"/>
      <c r="AGR156" s="22"/>
      <c r="AGS156" s="22"/>
      <c r="AGT156" s="22"/>
      <c r="AGU156" s="22"/>
      <c r="AGV156" s="22"/>
      <c r="AGW156" s="22"/>
      <c r="AGX156" s="22"/>
      <c r="AGY156" s="22"/>
      <c r="AGZ156" s="22"/>
      <c r="AHA156" s="22"/>
      <c r="AHB156" s="22"/>
      <c r="AHC156" s="22"/>
      <c r="AHD156" s="22"/>
      <c r="AHE156" s="22"/>
      <c r="AHF156" s="22"/>
      <c r="AHG156" s="22"/>
      <c r="AHH156" s="22"/>
      <c r="AHI156" s="22"/>
      <c r="AHJ156" s="22"/>
      <c r="AHK156" s="22"/>
      <c r="AHL156" s="22"/>
      <c r="AHM156" s="22"/>
      <c r="AHN156" s="22"/>
      <c r="AHO156" s="22"/>
      <c r="AHP156" s="22"/>
      <c r="AHQ156" s="22"/>
      <c r="AHR156" s="22"/>
      <c r="AHS156" s="22"/>
      <c r="AHT156" s="22"/>
      <c r="AHU156" s="22"/>
      <c r="AHV156" s="22"/>
      <c r="AHW156" s="22"/>
      <c r="AHX156" s="22"/>
      <c r="AHY156" s="22"/>
      <c r="AHZ156" s="22"/>
      <c r="AIA156" s="22"/>
      <c r="AIB156" s="22"/>
      <c r="AIC156" s="22"/>
      <c r="AID156" s="22"/>
      <c r="AIE156" s="22"/>
      <c r="AIF156" s="22"/>
      <c r="AIG156" s="22"/>
      <c r="AIH156" s="22"/>
      <c r="AII156" s="22"/>
      <c r="AIJ156" s="22"/>
      <c r="AIK156" s="22"/>
      <c r="AIL156" s="22"/>
      <c r="AIM156" s="22"/>
      <c r="AIN156" s="22"/>
      <c r="AIO156" s="22"/>
      <c r="AIP156" s="22"/>
      <c r="AIQ156" s="22"/>
      <c r="AIR156" s="22"/>
      <c r="AIS156" s="22"/>
      <c r="AIT156" s="22"/>
      <c r="AIU156" s="22"/>
      <c r="AIV156" s="22"/>
      <c r="AIW156" s="22"/>
      <c r="AIX156" s="22"/>
      <c r="AIY156" s="22"/>
      <c r="AIZ156" s="22"/>
      <c r="AJA156" s="22"/>
      <c r="AJB156" s="22"/>
      <c r="AJC156" s="22"/>
      <c r="AJD156" s="22"/>
      <c r="AJE156" s="22"/>
      <c r="AJF156" s="22"/>
      <c r="AJG156" s="22"/>
      <c r="AJH156" s="22"/>
      <c r="AJI156" s="22"/>
      <c r="AJJ156" s="22"/>
      <c r="AJK156" s="22"/>
      <c r="AJL156" s="22"/>
      <c r="AJM156" s="22"/>
      <c r="AJN156" s="22"/>
      <c r="AJO156" s="22"/>
      <c r="AJP156" s="22"/>
      <c r="AJQ156" s="22"/>
      <c r="AJR156" s="22"/>
      <c r="AJS156" s="22"/>
      <c r="AJT156" s="22"/>
      <c r="AJU156" s="22"/>
      <c r="AJV156" s="22"/>
      <c r="AJW156" s="22"/>
      <c r="AJX156" s="22"/>
      <c r="AJY156" s="22"/>
      <c r="AJZ156" s="22"/>
      <c r="AKA156" s="22"/>
      <c r="AKB156" s="22"/>
      <c r="AKC156" s="22"/>
      <c r="AKD156" s="22"/>
      <c r="AKE156" s="22"/>
      <c r="AKF156" s="22"/>
      <c r="AKG156" s="22"/>
      <c r="AKH156" s="22"/>
      <c r="AKI156" s="22"/>
      <c r="AKJ156" s="22"/>
      <c r="AKK156" s="22"/>
      <c r="AKL156" s="22"/>
      <c r="AKM156" s="22"/>
      <c r="AKN156" s="22"/>
      <c r="AKO156" s="22"/>
      <c r="AKP156" s="22"/>
      <c r="AKQ156" s="22"/>
      <c r="AKR156" s="22"/>
      <c r="AKS156" s="22"/>
      <c r="AKT156" s="22"/>
      <c r="AKU156" s="22"/>
      <c r="AKV156" s="22"/>
      <c r="AKW156" s="22"/>
      <c r="AKX156" s="22"/>
      <c r="AKY156" s="22"/>
      <c r="AKZ156" s="22"/>
      <c r="ALA156" s="22"/>
      <c r="ALB156" s="22"/>
      <c r="ALC156" s="22"/>
      <c r="ALD156" s="22"/>
      <c r="ALE156" s="22"/>
      <c r="ALF156" s="22"/>
      <c r="ALG156" s="22"/>
      <c r="ALH156" s="22"/>
      <c r="ALI156" s="22"/>
      <c r="ALJ156" s="22"/>
      <c r="ALK156" s="22"/>
      <c r="ALL156" s="22"/>
      <c r="ALM156" s="22"/>
      <c r="ALN156" s="22"/>
      <c r="ALO156" s="22"/>
      <c r="ALP156" s="22"/>
      <c r="ALQ156" s="22"/>
      <c r="ALR156" s="22"/>
      <c r="ALS156" s="22"/>
      <c r="ALT156" s="22"/>
      <c r="ALU156" s="22"/>
      <c r="ALV156" s="22"/>
      <c r="ALW156" s="22"/>
      <c r="ALX156" s="22"/>
      <c r="ALY156" s="22"/>
      <c r="ALZ156" s="22"/>
      <c r="AMA156" s="22"/>
      <c r="AMB156" s="22"/>
      <c r="AMC156" s="22"/>
      <c r="AMD156" s="22"/>
      <c r="AME156" s="22"/>
      <c r="AMF156" s="22"/>
      <c r="AMG156" s="22"/>
      <c r="AMH156" s="22"/>
      <c r="AMI156" s="22"/>
      <c r="AMJ156" s="22"/>
      <c r="AMK156" s="22"/>
      <c r="AML156" s="22"/>
      <c r="AMM156" s="22"/>
      <c r="AMN156" s="22"/>
      <c r="AMO156" s="22"/>
      <c r="AMP156" s="22"/>
      <c r="AMQ156" s="22"/>
      <c r="AMR156" s="22"/>
      <c r="AMS156" s="22"/>
      <c r="AMT156" s="22"/>
      <c r="AMU156" s="22"/>
      <c r="AMV156" s="22"/>
      <c r="AMW156" s="22"/>
      <c r="AMX156" s="22"/>
      <c r="AMY156" s="22"/>
      <c r="AMZ156" s="22"/>
      <c r="ANA156" s="22"/>
      <c r="ANB156" s="22"/>
      <c r="ANC156" s="22"/>
      <c r="AND156" s="22"/>
      <c r="ANE156" s="22"/>
      <c r="ANF156" s="22"/>
      <c r="ANG156" s="22"/>
      <c r="ANH156" s="22"/>
      <c r="ANI156" s="22"/>
      <c r="ANJ156" s="22"/>
      <c r="ANK156" s="22"/>
      <c r="ANL156" s="22"/>
      <c r="ANM156" s="22"/>
      <c r="ANN156" s="22"/>
      <c r="ANO156" s="22"/>
      <c r="ANP156" s="22"/>
      <c r="ANQ156" s="22"/>
      <c r="ANR156" s="22"/>
      <c r="ANS156" s="22"/>
      <c r="ANT156" s="22"/>
      <c r="ANU156" s="22"/>
      <c r="ANV156" s="22"/>
      <c r="ANW156" s="22"/>
      <c r="ANX156" s="22"/>
      <c r="ANY156" s="22"/>
      <c r="ANZ156" s="22"/>
      <c r="AOA156" s="22"/>
      <c r="AOB156" s="22"/>
      <c r="AOC156" s="22"/>
      <c r="AOD156" s="22"/>
      <c r="AOE156" s="22"/>
      <c r="AOF156" s="22"/>
      <c r="AOG156" s="22"/>
      <c r="AOH156" s="22"/>
      <c r="AOI156" s="22"/>
      <c r="AOJ156" s="22"/>
      <c r="AOK156" s="22"/>
      <c r="AOL156" s="22"/>
      <c r="AOM156" s="22"/>
      <c r="AON156" s="22"/>
      <c r="AOO156" s="22"/>
      <c r="AOP156" s="22"/>
      <c r="AOQ156" s="22"/>
      <c r="AOR156" s="22"/>
      <c r="AOS156" s="22"/>
      <c r="AOT156" s="22"/>
      <c r="AOU156" s="22"/>
      <c r="AOV156" s="22"/>
      <c r="AOW156" s="22"/>
      <c r="AOX156" s="22"/>
      <c r="AOY156" s="22"/>
      <c r="AOZ156" s="22"/>
      <c r="APA156" s="22"/>
      <c r="APB156" s="22"/>
      <c r="APC156" s="22"/>
      <c r="APD156" s="22"/>
      <c r="APE156" s="22"/>
      <c r="APF156" s="22"/>
      <c r="APG156" s="22"/>
      <c r="APH156" s="22"/>
      <c r="API156" s="22"/>
      <c r="APJ156" s="22"/>
      <c r="APK156" s="22"/>
      <c r="APL156" s="22"/>
      <c r="APM156" s="22"/>
      <c r="APN156" s="22"/>
      <c r="APO156" s="22"/>
      <c r="APP156" s="22"/>
      <c r="APQ156" s="22"/>
      <c r="APR156" s="22"/>
      <c r="APS156" s="22"/>
      <c r="APT156" s="22"/>
      <c r="APU156" s="22"/>
      <c r="APV156" s="22"/>
      <c r="APW156" s="22"/>
      <c r="APX156" s="22"/>
      <c r="APY156" s="22"/>
      <c r="APZ156" s="22"/>
      <c r="AQA156" s="22"/>
      <c r="AQB156" s="22"/>
      <c r="AQC156" s="22"/>
      <c r="AQD156" s="22"/>
      <c r="AQE156" s="22"/>
      <c r="AQF156" s="22"/>
      <c r="AQG156" s="22"/>
      <c r="AQH156" s="22"/>
      <c r="AQI156" s="22"/>
      <c r="AQJ156" s="22"/>
      <c r="AQK156" s="22"/>
      <c r="AQL156" s="22"/>
      <c r="AQM156" s="22"/>
      <c r="AQN156" s="22"/>
      <c r="AQO156" s="22"/>
      <c r="AQP156" s="22"/>
      <c r="AQQ156" s="22"/>
      <c r="AQR156" s="22"/>
      <c r="AQS156" s="22"/>
      <c r="AQT156" s="22"/>
      <c r="AQU156" s="22"/>
      <c r="AQV156" s="22"/>
      <c r="AQW156" s="22"/>
      <c r="AQX156" s="22"/>
      <c r="AQY156" s="22"/>
      <c r="AQZ156" s="22"/>
      <c r="ARA156" s="22"/>
      <c r="ARB156" s="22"/>
      <c r="ARC156" s="22"/>
      <c r="ARD156" s="22"/>
      <c r="ARE156" s="22"/>
      <c r="ARF156" s="22"/>
      <c r="ARG156" s="22"/>
      <c r="ARH156" s="22"/>
      <c r="ARI156" s="22"/>
      <c r="ARJ156" s="22"/>
      <c r="ARK156" s="22"/>
      <c r="ARL156" s="22"/>
      <c r="ARM156" s="22"/>
      <c r="ARN156" s="22"/>
      <c r="ARO156" s="22"/>
      <c r="ARP156" s="22"/>
      <c r="ARQ156" s="22"/>
      <c r="ARR156" s="22"/>
      <c r="ARS156" s="22"/>
      <c r="ART156" s="22"/>
      <c r="ARU156" s="22"/>
      <c r="ARV156" s="22"/>
      <c r="ARW156" s="22"/>
      <c r="ARX156" s="22"/>
      <c r="ARY156" s="22"/>
      <c r="ARZ156" s="22"/>
      <c r="ASA156" s="22"/>
      <c r="ASB156" s="22"/>
      <c r="ASC156" s="22"/>
      <c r="ASD156" s="22"/>
      <c r="ASE156" s="22"/>
      <c r="ASF156" s="22"/>
      <c r="ASG156" s="22"/>
      <c r="ASH156" s="22"/>
      <c r="ASI156" s="22"/>
      <c r="ASJ156" s="22"/>
      <c r="ASK156" s="22"/>
      <c r="ASL156" s="22"/>
      <c r="ASM156" s="22"/>
      <c r="ASN156" s="22"/>
      <c r="ASO156" s="22"/>
      <c r="ASP156" s="22"/>
      <c r="ASQ156" s="22"/>
      <c r="ASR156" s="22"/>
      <c r="ASS156" s="22"/>
      <c r="AST156" s="22"/>
      <c r="ASU156" s="22"/>
      <c r="ASV156" s="22"/>
      <c r="ASW156" s="22"/>
      <c r="ASX156" s="22"/>
      <c r="ASY156" s="22"/>
      <c r="ASZ156" s="22"/>
      <c r="ATA156" s="22"/>
      <c r="ATB156" s="22"/>
      <c r="ATC156" s="22"/>
      <c r="ATD156" s="22"/>
      <c r="ATE156" s="22"/>
      <c r="ATF156" s="22"/>
      <c r="ATG156" s="22"/>
      <c r="ATH156" s="22"/>
      <c r="ATI156" s="22"/>
      <c r="ATJ156" s="22"/>
      <c r="ATK156" s="22"/>
      <c r="ATL156" s="22"/>
      <c r="ATM156" s="22"/>
      <c r="ATN156" s="22"/>
      <c r="ATO156" s="22"/>
      <c r="ATP156" s="22"/>
      <c r="ATQ156" s="22"/>
      <c r="ATR156" s="22"/>
      <c r="ATS156" s="22"/>
      <c r="ATT156" s="22"/>
      <c r="ATU156" s="22"/>
      <c r="ATV156" s="22"/>
      <c r="ATW156" s="22"/>
      <c r="ATX156" s="22"/>
      <c r="ATY156" s="22"/>
      <c r="ATZ156" s="22"/>
      <c r="AUA156" s="22"/>
      <c r="AUB156" s="22"/>
      <c r="AUC156" s="22"/>
      <c r="AUD156" s="22"/>
      <c r="AUE156" s="22"/>
      <c r="AUF156" s="22"/>
      <c r="AUG156" s="22"/>
      <c r="AUH156" s="22"/>
      <c r="AUI156" s="22"/>
      <c r="AUJ156" s="22"/>
      <c r="AUK156" s="22"/>
      <c r="AUL156" s="22"/>
      <c r="AUM156" s="22"/>
      <c r="AUN156" s="22"/>
      <c r="AUO156" s="22"/>
      <c r="AUP156" s="22"/>
      <c r="AUQ156" s="22"/>
      <c r="AUR156" s="22"/>
      <c r="AUS156" s="22"/>
      <c r="AUT156" s="22"/>
      <c r="AUU156" s="22"/>
      <c r="AUV156" s="22"/>
      <c r="AUW156" s="22"/>
      <c r="AUX156" s="22"/>
      <c r="AUY156" s="22"/>
      <c r="AUZ156" s="22"/>
      <c r="AVA156" s="22"/>
      <c r="AVB156" s="22"/>
      <c r="AVC156" s="22"/>
      <c r="AVD156" s="22"/>
      <c r="AVE156" s="22"/>
      <c r="AVF156" s="22"/>
      <c r="AVG156" s="22"/>
      <c r="AVH156" s="22"/>
      <c r="AVI156" s="22"/>
      <c r="AVJ156" s="22"/>
      <c r="AVK156" s="22"/>
      <c r="AVL156" s="22"/>
      <c r="AVM156" s="22"/>
      <c r="AVN156" s="22"/>
      <c r="AVO156" s="22"/>
      <c r="AVP156" s="22"/>
      <c r="AVQ156" s="22"/>
      <c r="AVR156" s="22"/>
      <c r="AVS156" s="22"/>
      <c r="AVT156" s="22"/>
      <c r="AVU156" s="22"/>
      <c r="AVV156" s="22"/>
      <c r="AVW156" s="22"/>
      <c r="AVX156" s="22"/>
      <c r="AVY156" s="22"/>
      <c r="AVZ156" s="22"/>
      <c r="AWA156" s="22"/>
      <c r="AWB156" s="22"/>
      <c r="AWC156" s="22"/>
      <c r="AWD156" s="22"/>
      <c r="AWE156" s="22"/>
      <c r="AWF156" s="22"/>
      <c r="AWG156" s="22"/>
      <c r="AWH156" s="22"/>
      <c r="AWI156" s="22"/>
      <c r="AWJ156" s="22"/>
      <c r="AWK156" s="22"/>
      <c r="AWL156" s="22"/>
      <c r="AWM156" s="22"/>
      <c r="AWN156" s="22"/>
      <c r="AWO156" s="22"/>
      <c r="AWP156" s="22"/>
      <c r="AWQ156" s="22"/>
      <c r="AWR156" s="22"/>
      <c r="AWS156" s="22"/>
      <c r="AWT156" s="22"/>
      <c r="AWU156" s="22"/>
      <c r="AWV156" s="22"/>
      <c r="AWW156" s="22"/>
      <c r="AWX156" s="22"/>
      <c r="AWY156" s="22"/>
      <c r="AWZ156" s="22"/>
      <c r="AXA156" s="22"/>
      <c r="AXB156" s="22"/>
      <c r="AXC156" s="22"/>
      <c r="AXD156" s="22"/>
      <c r="AXE156" s="22"/>
      <c r="AXF156" s="22"/>
      <c r="AXG156" s="22"/>
      <c r="AXH156" s="22"/>
      <c r="AXI156" s="22"/>
      <c r="AXJ156" s="22"/>
      <c r="AXK156" s="22"/>
      <c r="AXL156" s="22"/>
      <c r="AXM156" s="22"/>
      <c r="AXN156" s="22"/>
      <c r="AXO156" s="22"/>
      <c r="AXP156" s="22"/>
      <c r="AXQ156" s="22"/>
      <c r="AXR156" s="22"/>
      <c r="AXS156" s="22"/>
      <c r="AXT156" s="22"/>
      <c r="AXU156" s="22"/>
      <c r="AXV156" s="22"/>
      <c r="AXW156" s="22"/>
      <c r="AXX156" s="22"/>
      <c r="AXY156" s="22"/>
      <c r="AXZ156" s="22"/>
      <c r="AYA156" s="22"/>
      <c r="AYB156" s="22"/>
      <c r="AYC156" s="22"/>
      <c r="AYD156" s="22"/>
      <c r="AYE156" s="22"/>
      <c r="AYF156" s="22"/>
      <c r="AYG156" s="22"/>
      <c r="AYH156" s="22"/>
      <c r="AYI156" s="22"/>
      <c r="AYJ156" s="22"/>
      <c r="AYK156" s="22"/>
      <c r="AYL156" s="22"/>
      <c r="AYM156" s="22"/>
      <c r="AYN156" s="22"/>
      <c r="AYO156" s="22"/>
      <c r="AYP156" s="22"/>
      <c r="AYQ156" s="22"/>
      <c r="AYR156" s="22"/>
      <c r="AYS156" s="22"/>
      <c r="AYT156" s="22"/>
      <c r="AYU156" s="22"/>
      <c r="AYV156" s="22"/>
      <c r="AYW156" s="22"/>
      <c r="AYX156" s="22"/>
      <c r="AYY156" s="22"/>
      <c r="AYZ156" s="22"/>
      <c r="AZA156" s="22"/>
      <c r="AZB156" s="22"/>
      <c r="AZC156" s="22"/>
      <c r="AZD156" s="22"/>
      <c r="AZE156" s="22"/>
      <c r="AZF156" s="22"/>
      <c r="AZG156" s="22"/>
      <c r="AZH156" s="22"/>
      <c r="AZI156" s="22"/>
      <c r="AZJ156" s="22"/>
      <c r="AZK156" s="22"/>
      <c r="AZL156" s="22"/>
      <c r="AZM156" s="22"/>
      <c r="AZN156" s="22"/>
      <c r="AZO156" s="22"/>
      <c r="AZP156" s="22"/>
      <c r="AZQ156" s="22"/>
      <c r="AZR156" s="22"/>
      <c r="AZS156" s="22"/>
      <c r="AZT156" s="22"/>
      <c r="AZU156" s="22"/>
      <c r="AZV156" s="22"/>
      <c r="AZW156" s="22"/>
      <c r="AZX156" s="22"/>
      <c r="AZY156" s="22"/>
      <c r="AZZ156" s="22"/>
      <c r="BAA156" s="22"/>
      <c r="BAB156" s="22"/>
      <c r="BAC156" s="22"/>
      <c r="BAD156" s="22"/>
      <c r="BAE156" s="22"/>
      <c r="BAF156" s="22"/>
      <c r="BAG156" s="22"/>
      <c r="BAH156" s="22"/>
      <c r="BAI156" s="22"/>
      <c r="BAJ156" s="22"/>
      <c r="BAK156" s="22"/>
      <c r="BAL156" s="22"/>
      <c r="BAM156" s="22"/>
      <c r="BAN156" s="22"/>
      <c r="BAO156" s="22"/>
      <c r="BAP156" s="22"/>
      <c r="BAQ156" s="22"/>
      <c r="BAR156" s="22"/>
      <c r="BAS156" s="22"/>
      <c r="BAT156" s="22"/>
      <c r="BAU156" s="22"/>
      <c r="BAV156" s="22"/>
      <c r="BAW156" s="22"/>
      <c r="BAX156" s="22"/>
      <c r="BAY156" s="22"/>
      <c r="BAZ156" s="22"/>
      <c r="BBA156" s="22"/>
      <c r="BBB156" s="22"/>
      <c r="BBC156" s="22"/>
      <c r="BBD156" s="22"/>
      <c r="BBE156" s="22"/>
      <c r="BBF156" s="22"/>
      <c r="BBG156" s="22"/>
      <c r="BBH156" s="22"/>
      <c r="BBI156" s="22"/>
      <c r="BBJ156" s="22"/>
      <c r="BBK156" s="22"/>
      <c r="BBL156" s="22"/>
      <c r="BBM156" s="22"/>
      <c r="BBN156" s="22"/>
      <c r="BBO156" s="22"/>
      <c r="BBP156" s="22"/>
      <c r="BBQ156" s="22"/>
      <c r="BBR156" s="22"/>
      <c r="BBS156" s="22"/>
      <c r="BBT156" s="22"/>
      <c r="BBU156" s="22"/>
      <c r="BBV156" s="22"/>
      <c r="BBW156" s="22"/>
      <c r="BBX156" s="22"/>
      <c r="BBY156" s="22"/>
      <c r="BBZ156" s="22"/>
      <c r="BCA156" s="22"/>
      <c r="BCB156" s="22"/>
      <c r="BCC156" s="22"/>
      <c r="BCD156" s="22"/>
      <c r="BCE156" s="22"/>
      <c r="BCF156" s="22"/>
      <c r="BCG156" s="22"/>
      <c r="BCH156" s="22"/>
      <c r="BCI156" s="22"/>
      <c r="BCJ156" s="22"/>
      <c r="BCK156" s="22"/>
      <c r="BCL156" s="22"/>
      <c r="BCM156" s="22"/>
      <c r="BCN156" s="22"/>
      <c r="BCO156" s="22"/>
      <c r="BCP156" s="22"/>
      <c r="BCQ156" s="22"/>
      <c r="BCR156" s="22"/>
      <c r="BCS156" s="22"/>
      <c r="BCT156" s="22"/>
      <c r="BCU156" s="22"/>
      <c r="BCV156" s="22"/>
      <c r="BCW156" s="22"/>
      <c r="BCX156" s="22"/>
      <c r="BCY156" s="22"/>
      <c r="BCZ156" s="22"/>
      <c r="BDA156" s="22"/>
      <c r="BDB156" s="22"/>
      <c r="BDC156" s="22"/>
      <c r="BDD156" s="22"/>
      <c r="BDE156" s="22"/>
      <c r="BDF156" s="22"/>
      <c r="BDG156" s="22"/>
      <c r="BDH156" s="22"/>
      <c r="BDI156" s="22"/>
      <c r="BDJ156" s="22"/>
      <c r="BDK156" s="22"/>
      <c r="BDL156" s="22"/>
      <c r="BDM156" s="22"/>
      <c r="BDN156" s="22"/>
      <c r="BDO156" s="22"/>
      <c r="BDP156" s="22"/>
      <c r="BDQ156" s="22"/>
      <c r="BDR156" s="22"/>
      <c r="BDS156" s="22"/>
      <c r="BDT156" s="22"/>
      <c r="BDU156" s="22"/>
      <c r="BDV156" s="22"/>
      <c r="BDW156" s="22"/>
      <c r="BDX156" s="22"/>
      <c r="BDY156" s="22"/>
      <c r="BDZ156" s="22"/>
      <c r="BEA156" s="22"/>
      <c r="BEB156" s="22"/>
      <c r="BEC156" s="22"/>
      <c r="BED156" s="22"/>
      <c r="BEE156" s="22"/>
      <c r="BEF156" s="22"/>
      <c r="BEG156" s="22"/>
      <c r="BEH156" s="22"/>
      <c r="BEI156" s="22"/>
      <c r="BEJ156" s="22"/>
      <c r="BEK156" s="22"/>
      <c r="BEL156" s="22"/>
      <c r="BEM156" s="22"/>
      <c r="BEN156" s="22"/>
      <c r="BEO156" s="22"/>
      <c r="BEP156" s="22"/>
    </row>
    <row r="157" spans="1:1498" x14ac:dyDescent="0.2">
      <c r="A157" s="31">
        <v>156</v>
      </c>
      <c r="B157" s="16">
        <v>142</v>
      </c>
      <c r="C157" s="31">
        <v>0</v>
      </c>
      <c r="D157" s="31">
        <v>0</v>
      </c>
      <c r="E157" s="16" t="s">
        <v>2141</v>
      </c>
      <c r="F157" s="16"/>
      <c r="G157" s="4" t="s">
        <v>4632</v>
      </c>
      <c r="H157" s="4" t="s">
        <v>4633</v>
      </c>
      <c r="I157" s="6" t="s">
        <v>4175</v>
      </c>
      <c r="J157" s="16">
        <v>2015</v>
      </c>
      <c r="K157" s="16">
        <v>10</v>
      </c>
      <c r="L157" s="4"/>
      <c r="M157" s="4"/>
      <c r="N157" s="45" t="s">
        <v>4634</v>
      </c>
      <c r="O157" s="77" t="s">
        <v>4635</v>
      </c>
      <c r="P157" s="4" t="s">
        <v>4636</v>
      </c>
      <c r="Q157" s="16"/>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2"/>
      <c r="ET157" s="22"/>
      <c r="EU157" s="22"/>
      <c r="EV157" s="22"/>
      <c r="EW157" s="22"/>
      <c r="EX157" s="22"/>
      <c r="EY157" s="22"/>
      <c r="EZ157" s="22"/>
      <c r="FA157" s="22"/>
      <c r="FB157" s="22"/>
      <c r="FC157" s="22"/>
      <c r="FD157" s="22"/>
      <c r="FE157" s="22"/>
      <c r="FF157" s="22"/>
      <c r="FG157" s="22"/>
      <c r="FH157" s="22"/>
      <c r="FI157" s="22"/>
      <c r="FJ157" s="22"/>
      <c r="FK157" s="22"/>
      <c r="FL157" s="22"/>
      <c r="FM157" s="22"/>
      <c r="FN157" s="22"/>
      <c r="FO157" s="22"/>
      <c r="FP157" s="22"/>
      <c r="FQ157" s="22"/>
      <c r="FR157" s="22"/>
      <c r="FS157" s="22"/>
      <c r="FT157" s="22"/>
      <c r="FU157" s="22"/>
      <c r="FV157" s="22"/>
      <c r="FW157" s="22"/>
      <c r="FX157" s="22"/>
      <c r="FY157" s="22"/>
      <c r="FZ157" s="22"/>
      <c r="GA157" s="22"/>
      <c r="GB157" s="22"/>
      <c r="GC157" s="22"/>
      <c r="GD157" s="22"/>
      <c r="GE157" s="22"/>
      <c r="GF157" s="22"/>
      <c r="GG157" s="22"/>
      <c r="GH157" s="22"/>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22"/>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22"/>
      <c r="LY157" s="22"/>
      <c r="LZ157" s="22"/>
      <c r="MA157" s="22"/>
      <c r="MB157" s="22"/>
      <c r="MC157" s="22"/>
      <c r="MD157" s="22"/>
      <c r="ME157" s="22"/>
      <c r="MF157" s="22"/>
      <c r="MG157" s="22"/>
      <c r="MH157" s="22"/>
      <c r="MI157" s="22"/>
      <c r="MJ157" s="22"/>
      <c r="MK157" s="22"/>
      <c r="ML157" s="22"/>
      <c r="MM157" s="22"/>
      <c r="MN157" s="22"/>
      <c r="MO157" s="22"/>
      <c r="MP157" s="22"/>
      <c r="MQ157" s="22"/>
      <c r="MR157" s="22"/>
      <c r="MS157" s="22"/>
      <c r="MT157" s="22"/>
      <c r="MU157" s="22"/>
      <c r="MV157" s="22"/>
      <c r="MW157" s="22"/>
      <c r="MX157" s="22"/>
      <c r="MY157" s="22"/>
      <c r="MZ157" s="22"/>
      <c r="NA157" s="22"/>
      <c r="NB157" s="22"/>
      <c r="NC157" s="22"/>
      <c r="ND157" s="22"/>
      <c r="NE157" s="22"/>
      <c r="NF157" s="22"/>
      <c r="NG157" s="22"/>
      <c r="NH157" s="22"/>
      <c r="NI157" s="22"/>
      <c r="NJ157" s="22"/>
      <c r="NK157" s="22"/>
      <c r="NL157" s="22"/>
      <c r="NM157" s="22"/>
      <c r="NN157" s="22"/>
      <c r="NO157" s="22"/>
      <c r="NP157" s="22"/>
      <c r="NQ157" s="22"/>
      <c r="NR157" s="22"/>
      <c r="NS157" s="22"/>
      <c r="NT157" s="22"/>
      <c r="NU157" s="22"/>
      <c r="NV157" s="22"/>
      <c r="NW157" s="22"/>
      <c r="NX157" s="22"/>
      <c r="NY157" s="22"/>
      <c r="NZ157" s="22"/>
      <c r="OA157" s="22"/>
      <c r="OB157" s="22"/>
      <c r="OC157" s="22"/>
      <c r="OD157" s="22"/>
      <c r="OE157" s="22"/>
      <c r="OF157" s="22"/>
      <c r="OG157" s="22"/>
      <c r="OH157" s="22"/>
      <c r="OI157" s="22"/>
      <c r="OJ157" s="22"/>
      <c r="OK157" s="22"/>
      <c r="OL157" s="22"/>
      <c r="OM157" s="22"/>
      <c r="ON157" s="22"/>
      <c r="OO157" s="22"/>
      <c r="OP157" s="22"/>
      <c r="OQ157" s="22"/>
      <c r="OR157" s="22"/>
      <c r="OS157" s="22"/>
      <c r="OT157" s="22"/>
      <c r="OU157" s="22"/>
      <c r="OV157" s="22"/>
      <c r="OW157" s="22"/>
      <c r="OX157" s="22"/>
      <c r="OY157" s="22"/>
      <c r="OZ157" s="22"/>
      <c r="PA157" s="22"/>
      <c r="PB157" s="22"/>
      <c r="PC157" s="22"/>
      <c r="PD157" s="22"/>
      <c r="PE157" s="22"/>
      <c r="PF157" s="22"/>
      <c r="PG157" s="22"/>
      <c r="PH157" s="22"/>
      <c r="PI157" s="22"/>
      <c r="PJ157" s="22"/>
      <c r="PK157" s="22"/>
      <c r="PL157" s="22"/>
      <c r="PM157" s="22"/>
      <c r="PN157" s="22"/>
      <c r="PO157" s="22"/>
      <c r="PP157" s="22"/>
      <c r="PQ157" s="22"/>
      <c r="PR157" s="22"/>
      <c r="PS157" s="22"/>
      <c r="PT157" s="22"/>
      <c r="PU157" s="22"/>
      <c r="PV157" s="22"/>
      <c r="PW157" s="22"/>
      <c r="PX157" s="22"/>
      <c r="PY157" s="22"/>
      <c r="PZ157" s="22"/>
      <c r="QA157" s="22"/>
      <c r="QB157" s="22"/>
      <c r="QC157" s="22"/>
      <c r="QD157" s="22"/>
      <c r="QE157" s="22"/>
      <c r="QF157" s="22"/>
      <c r="QG157" s="22"/>
      <c r="QH157" s="22"/>
      <c r="QI157" s="22"/>
      <c r="QJ157" s="22"/>
      <c r="QK157" s="22"/>
      <c r="QL157" s="22"/>
      <c r="QM157" s="22"/>
      <c r="QN157" s="22"/>
      <c r="QO157" s="22"/>
      <c r="QP157" s="22"/>
      <c r="QQ157" s="22"/>
      <c r="QR157" s="22"/>
      <c r="QS157" s="22"/>
      <c r="QT157" s="22"/>
      <c r="QU157" s="22"/>
      <c r="QV157" s="22"/>
      <c r="QW157" s="22"/>
      <c r="QX157" s="22"/>
      <c r="QY157" s="22"/>
      <c r="QZ157" s="22"/>
      <c r="RA157" s="22"/>
      <c r="RB157" s="22"/>
      <c r="RC157" s="22"/>
      <c r="RD157" s="22"/>
      <c r="RE157" s="22"/>
      <c r="RF157" s="22"/>
      <c r="RG157" s="22"/>
      <c r="RH157" s="22"/>
      <c r="RI157" s="22"/>
      <c r="RJ157" s="22"/>
      <c r="RK157" s="22"/>
      <c r="RL157" s="22"/>
      <c r="RM157" s="22"/>
      <c r="RN157" s="22"/>
      <c r="RO157" s="22"/>
      <c r="RP157" s="22"/>
      <c r="RQ157" s="22"/>
      <c r="RR157" s="22"/>
      <c r="RS157" s="22"/>
      <c r="RT157" s="22"/>
      <c r="RU157" s="22"/>
      <c r="RV157" s="22"/>
      <c r="RW157" s="22"/>
      <c r="RX157" s="22"/>
      <c r="RY157" s="22"/>
      <c r="RZ157" s="22"/>
      <c r="SA157" s="22"/>
      <c r="SB157" s="22"/>
      <c r="SC157" s="22"/>
      <c r="SD157" s="22"/>
      <c r="SE157" s="22"/>
      <c r="SF157" s="22"/>
      <c r="SG157" s="22"/>
      <c r="SH157" s="22"/>
      <c r="SI157" s="22"/>
      <c r="SJ157" s="22"/>
      <c r="SK157" s="22"/>
      <c r="SL157" s="22"/>
      <c r="SM157" s="22"/>
      <c r="SN157" s="22"/>
      <c r="SO157" s="22"/>
      <c r="SP157" s="22"/>
      <c r="SQ157" s="22"/>
      <c r="SR157" s="22"/>
      <c r="SS157" s="22"/>
      <c r="ST157" s="22"/>
      <c r="SU157" s="22"/>
      <c r="SV157" s="22"/>
      <c r="SW157" s="22"/>
      <c r="SX157" s="22"/>
      <c r="SY157" s="22"/>
      <c r="SZ157" s="22"/>
      <c r="TA157" s="22"/>
      <c r="TB157" s="22"/>
      <c r="TC157" s="22"/>
      <c r="TD157" s="22"/>
      <c r="TE157" s="22"/>
      <c r="TF157" s="22"/>
      <c r="TG157" s="22"/>
      <c r="TH157" s="22"/>
      <c r="TI157" s="22"/>
      <c r="TJ157" s="22"/>
      <c r="TK157" s="22"/>
      <c r="TL157" s="22"/>
      <c r="TM157" s="22"/>
      <c r="TN157" s="22"/>
      <c r="TO157" s="22"/>
      <c r="TP157" s="22"/>
      <c r="TQ157" s="22"/>
      <c r="TR157" s="22"/>
      <c r="TS157" s="22"/>
      <c r="TT157" s="22"/>
      <c r="TU157" s="22"/>
      <c r="TV157" s="22"/>
      <c r="TW157" s="22"/>
      <c r="TX157" s="22"/>
      <c r="TY157" s="22"/>
      <c r="TZ157" s="22"/>
      <c r="UA157" s="22"/>
      <c r="UB157" s="22"/>
      <c r="UC157" s="22"/>
      <c r="UD157" s="22"/>
      <c r="UE157" s="22"/>
      <c r="UF157" s="22"/>
      <c r="UG157" s="22"/>
      <c r="UH157" s="22"/>
      <c r="UI157" s="22"/>
      <c r="UJ157" s="22"/>
      <c r="UK157" s="22"/>
      <c r="UL157" s="22"/>
      <c r="UM157" s="22"/>
      <c r="UN157" s="22"/>
      <c r="UO157" s="22"/>
      <c r="UP157" s="22"/>
      <c r="UQ157" s="22"/>
      <c r="UR157" s="22"/>
      <c r="US157" s="22"/>
      <c r="UT157" s="22"/>
      <c r="UU157" s="22"/>
      <c r="UV157" s="22"/>
      <c r="UW157" s="22"/>
      <c r="UX157" s="22"/>
      <c r="UY157" s="22"/>
      <c r="UZ157" s="22"/>
      <c r="VA157" s="22"/>
      <c r="VB157" s="22"/>
      <c r="VC157" s="22"/>
      <c r="VD157" s="22"/>
      <c r="VE157" s="22"/>
      <c r="VF157" s="22"/>
      <c r="VG157" s="22"/>
      <c r="VH157" s="22"/>
      <c r="VI157" s="22"/>
      <c r="VJ157" s="22"/>
      <c r="VK157" s="22"/>
      <c r="VL157" s="22"/>
      <c r="VM157" s="22"/>
      <c r="VN157" s="22"/>
      <c r="VO157" s="22"/>
      <c r="VP157" s="22"/>
      <c r="VQ157" s="22"/>
      <c r="VR157" s="22"/>
      <c r="VS157" s="22"/>
      <c r="VT157" s="22"/>
      <c r="VU157" s="22"/>
      <c r="VV157" s="22"/>
      <c r="VW157" s="22"/>
      <c r="VX157" s="22"/>
      <c r="VY157" s="22"/>
      <c r="VZ157" s="22"/>
      <c r="WA157" s="22"/>
      <c r="WB157" s="22"/>
      <c r="WC157" s="22"/>
      <c r="WD157" s="22"/>
      <c r="WE157" s="22"/>
      <c r="WF157" s="22"/>
      <c r="WG157" s="22"/>
      <c r="WH157" s="22"/>
      <c r="WI157" s="22"/>
      <c r="WJ157" s="22"/>
      <c r="WK157" s="22"/>
      <c r="WL157" s="22"/>
      <c r="WM157" s="22"/>
      <c r="WN157" s="22"/>
      <c r="WO157" s="22"/>
      <c r="WP157" s="22"/>
      <c r="WQ157" s="22"/>
      <c r="WR157" s="22"/>
      <c r="WS157" s="22"/>
      <c r="WT157" s="22"/>
      <c r="WU157" s="22"/>
      <c r="WV157" s="22"/>
      <c r="WW157" s="22"/>
      <c r="WX157" s="22"/>
      <c r="WY157" s="22"/>
      <c r="WZ157" s="22"/>
      <c r="XA157" s="22"/>
      <c r="XB157" s="22"/>
      <c r="XC157" s="22"/>
      <c r="XD157" s="22"/>
      <c r="XE157" s="22"/>
      <c r="XF157" s="22"/>
      <c r="XG157" s="22"/>
      <c r="XH157" s="22"/>
      <c r="XI157" s="22"/>
      <c r="XJ157" s="22"/>
      <c r="XK157" s="22"/>
      <c r="XL157" s="22"/>
      <c r="XM157" s="22"/>
      <c r="XN157" s="22"/>
      <c r="XO157" s="22"/>
      <c r="XP157" s="22"/>
      <c r="XQ157" s="22"/>
      <c r="XR157" s="22"/>
      <c r="XS157" s="22"/>
      <c r="XT157" s="22"/>
      <c r="XU157" s="22"/>
      <c r="XV157" s="22"/>
      <c r="XW157" s="22"/>
      <c r="XX157" s="22"/>
      <c r="XY157" s="22"/>
      <c r="XZ157" s="22"/>
      <c r="YA157" s="22"/>
      <c r="YB157" s="22"/>
      <c r="YC157" s="22"/>
      <c r="YD157" s="22"/>
      <c r="YE157" s="22"/>
      <c r="YF157" s="22"/>
      <c r="YG157" s="22"/>
      <c r="YH157" s="22"/>
      <c r="YI157" s="22"/>
      <c r="YJ157" s="22"/>
      <c r="YK157" s="22"/>
      <c r="YL157" s="22"/>
      <c r="YM157" s="22"/>
      <c r="YN157" s="22"/>
      <c r="YO157" s="22"/>
      <c r="YP157" s="22"/>
      <c r="YQ157" s="22"/>
      <c r="YR157" s="22"/>
      <c r="YS157" s="22"/>
      <c r="YT157" s="22"/>
      <c r="YU157" s="22"/>
      <c r="YV157" s="22"/>
      <c r="YW157" s="22"/>
      <c r="YX157" s="22"/>
      <c r="YY157" s="22"/>
      <c r="YZ157" s="22"/>
      <c r="ZA157" s="22"/>
      <c r="ZB157" s="22"/>
      <c r="ZC157" s="22"/>
      <c r="ZD157" s="22"/>
      <c r="ZE157" s="22"/>
      <c r="ZF157" s="22"/>
      <c r="ZG157" s="22"/>
      <c r="ZH157" s="22"/>
      <c r="ZI157" s="22"/>
      <c r="ZJ157" s="22"/>
      <c r="ZK157" s="22"/>
      <c r="ZL157" s="22"/>
      <c r="ZM157" s="22"/>
      <c r="ZN157" s="22"/>
      <c r="ZO157" s="22"/>
      <c r="ZP157" s="22"/>
      <c r="ZQ157" s="22"/>
      <c r="ZR157" s="22"/>
      <c r="ZS157" s="22"/>
      <c r="ZT157" s="22"/>
      <c r="ZU157" s="22"/>
      <c r="ZV157" s="22"/>
      <c r="ZW157" s="22"/>
      <c r="ZX157" s="22"/>
      <c r="ZY157" s="22"/>
      <c r="ZZ157" s="22"/>
      <c r="AAA157" s="22"/>
      <c r="AAB157" s="22"/>
      <c r="AAC157" s="22"/>
      <c r="AAD157" s="22"/>
      <c r="AAE157" s="22"/>
      <c r="AAF157" s="22"/>
      <c r="AAG157" s="22"/>
      <c r="AAH157" s="22"/>
      <c r="AAI157" s="22"/>
      <c r="AAJ157" s="22"/>
      <c r="AAK157" s="22"/>
      <c r="AAL157" s="22"/>
      <c r="AAM157" s="22"/>
      <c r="AAN157" s="22"/>
      <c r="AAO157" s="22"/>
      <c r="AAP157" s="22"/>
      <c r="AAQ157" s="22"/>
      <c r="AAR157" s="22"/>
      <c r="AAS157" s="22"/>
      <c r="AAT157" s="22"/>
      <c r="AAU157" s="22"/>
      <c r="AAV157" s="22"/>
      <c r="AAW157" s="22"/>
      <c r="AAX157" s="22"/>
      <c r="AAY157" s="22"/>
      <c r="AAZ157" s="22"/>
      <c r="ABA157" s="22"/>
      <c r="ABB157" s="22"/>
      <c r="ABC157" s="22"/>
      <c r="ABD157" s="22"/>
      <c r="ABE157" s="22"/>
      <c r="ABF157" s="22"/>
      <c r="ABG157" s="22"/>
      <c r="ABH157" s="22"/>
      <c r="ABI157" s="22"/>
      <c r="ABJ157" s="22"/>
      <c r="ABK157" s="22"/>
      <c r="ABL157" s="22"/>
      <c r="ABM157" s="22"/>
      <c r="ABN157" s="22"/>
      <c r="ABO157" s="22"/>
      <c r="ABP157" s="22"/>
      <c r="ABQ157" s="22"/>
      <c r="ABR157" s="22"/>
      <c r="ABS157" s="22"/>
      <c r="ABT157" s="22"/>
      <c r="ABU157" s="22"/>
      <c r="ABV157" s="22"/>
      <c r="ABW157" s="22"/>
      <c r="ABX157" s="22"/>
      <c r="ABY157" s="22"/>
      <c r="ABZ157" s="22"/>
      <c r="ACA157" s="22"/>
      <c r="ACB157" s="22"/>
      <c r="ACC157" s="22"/>
      <c r="ACD157" s="22"/>
      <c r="ACE157" s="22"/>
      <c r="ACF157" s="22"/>
      <c r="ACG157" s="22"/>
      <c r="ACH157" s="22"/>
      <c r="ACI157" s="22"/>
      <c r="ACJ157" s="22"/>
      <c r="ACK157" s="22"/>
      <c r="ACL157" s="22"/>
      <c r="ACM157" s="22"/>
      <c r="ACN157" s="22"/>
      <c r="ACO157" s="22"/>
      <c r="ACP157" s="22"/>
      <c r="ACQ157" s="22"/>
      <c r="ACR157" s="22"/>
      <c r="ACS157" s="22"/>
      <c r="ACT157" s="22"/>
      <c r="ACU157" s="22"/>
      <c r="ACV157" s="22"/>
      <c r="ACW157" s="22"/>
      <c r="ACX157" s="22"/>
      <c r="ACY157" s="22"/>
      <c r="ACZ157" s="22"/>
      <c r="ADA157" s="22"/>
      <c r="ADB157" s="22"/>
      <c r="ADC157" s="22"/>
      <c r="ADD157" s="22"/>
      <c r="ADE157" s="22"/>
      <c r="ADF157" s="22"/>
      <c r="ADG157" s="22"/>
      <c r="ADH157" s="22"/>
      <c r="ADI157" s="22"/>
      <c r="ADJ157" s="22"/>
      <c r="ADK157" s="22"/>
      <c r="ADL157" s="22"/>
      <c r="ADM157" s="22"/>
      <c r="ADN157" s="22"/>
      <c r="ADO157" s="22"/>
      <c r="ADP157" s="22"/>
      <c r="ADQ157" s="22"/>
      <c r="ADR157" s="22"/>
      <c r="ADS157" s="22"/>
      <c r="ADT157" s="22"/>
      <c r="ADU157" s="22"/>
      <c r="ADV157" s="22"/>
      <c r="ADW157" s="22"/>
      <c r="ADX157" s="22"/>
      <c r="ADY157" s="22"/>
      <c r="ADZ157" s="22"/>
      <c r="AEA157" s="22"/>
      <c r="AEB157" s="22"/>
      <c r="AEC157" s="22"/>
      <c r="AED157" s="22"/>
      <c r="AEE157" s="22"/>
      <c r="AEF157" s="22"/>
      <c r="AEG157" s="22"/>
      <c r="AEH157" s="22"/>
      <c r="AEI157" s="22"/>
      <c r="AEJ157" s="22"/>
      <c r="AEK157" s="22"/>
      <c r="AEL157" s="22"/>
      <c r="AEM157" s="22"/>
      <c r="AEN157" s="22"/>
      <c r="AEO157" s="22"/>
      <c r="AEP157" s="22"/>
      <c r="AEQ157" s="22"/>
      <c r="AER157" s="22"/>
      <c r="AES157" s="22"/>
      <c r="AET157" s="22"/>
      <c r="AEU157" s="22"/>
      <c r="AEV157" s="22"/>
      <c r="AEW157" s="22"/>
      <c r="AEX157" s="22"/>
      <c r="AEY157" s="22"/>
      <c r="AEZ157" s="22"/>
      <c r="AFA157" s="22"/>
      <c r="AFB157" s="22"/>
      <c r="AFC157" s="22"/>
      <c r="AFD157" s="22"/>
      <c r="AFE157" s="22"/>
      <c r="AFF157" s="22"/>
      <c r="AFG157" s="22"/>
      <c r="AFH157" s="22"/>
      <c r="AFI157" s="22"/>
      <c r="AFJ157" s="22"/>
      <c r="AFK157" s="22"/>
      <c r="AFL157" s="22"/>
      <c r="AFM157" s="22"/>
      <c r="AFN157" s="22"/>
      <c r="AFO157" s="22"/>
      <c r="AFP157" s="22"/>
      <c r="AFQ157" s="22"/>
      <c r="AFR157" s="22"/>
      <c r="AFS157" s="22"/>
      <c r="AFT157" s="22"/>
      <c r="AFU157" s="22"/>
      <c r="AFV157" s="22"/>
      <c r="AFW157" s="22"/>
      <c r="AFX157" s="22"/>
      <c r="AFY157" s="22"/>
      <c r="AFZ157" s="22"/>
      <c r="AGA157" s="22"/>
      <c r="AGB157" s="22"/>
      <c r="AGC157" s="22"/>
      <c r="AGD157" s="22"/>
      <c r="AGE157" s="22"/>
      <c r="AGF157" s="22"/>
      <c r="AGG157" s="22"/>
      <c r="AGH157" s="22"/>
      <c r="AGI157" s="22"/>
      <c r="AGJ157" s="22"/>
      <c r="AGK157" s="22"/>
      <c r="AGL157" s="22"/>
      <c r="AGM157" s="22"/>
      <c r="AGN157" s="22"/>
      <c r="AGO157" s="22"/>
      <c r="AGP157" s="22"/>
      <c r="AGQ157" s="22"/>
      <c r="AGR157" s="22"/>
      <c r="AGS157" s="22"/>
      <c r="AGT157" s="22"/>
      <c r="AGU157" s="22"/>
      <c r="AGV157" s="22"/>
      <c r="AGW157" s="22"/>
      <c r="AGX157" s="22"/>
      <c r="AGY157" s="22"/>
      <c r="AGZ157" s="22"/>
      <c r="AHA157" s="22"/>
      <c r="AHB157" s="22"/>
      <c r="AHC157" s="22"/>
      <c r="AHD157" s="22"/>
      <c r="AHE157" s="22"/>
      <c r="AHF157" s="22"/>
      <c r="AHG157" s="22"/>
      <c r="AHH157" s="22"/>
      <c r="AHI157" s="22"/>
      <c r="AHJ157" s="22"/>
      <c r="AHK157" s="22"/>
      <c r="AHL157" s="22"/>
      <c r="AHM157" s="22"/>
      <c r="AHN157" s="22"/>
      <c r="AHO157" s="22"/>
      <c r="AHP157" s="22"/>
      <c r="AHQ157" s="22"/>
      <c r="AHR157" s="22"/>
      <c r="AHS157" s="22"/>
      <c r="AHT157" s="22"/>
      <c r="AHU157" s="22"/>
      <c r="AHV157" s="22"/>
      <c r="AHW157" s="22"/>
      <c r="AHX157" s="22"/>
      <c r="AHY157" s="22"/>
      <c r="AHZ157" s="22"/>
      <c r="AIA157" s="22"/>
      <c r="AIB157" s="22"/>
      <c r="AIC157" s="22"/>
      <c r="AID157" s="22"/>
      <c r="AIE157" s="22"/>
      <c r="AIF157" s="22"/>
      <c r="AIG157" s="22"/>
      <c r="AIH157" s="22"/>
      <c r="AII157" s="22"/>
      <c r="AIJ157" s="22"/>
      <c r="AIK157" s="22"/>
      <c r="AIL157" s="22"/>
      <c r="AIM157" s="22"/>
      <c r="AIN157" s="22"/>
      <c r="AIO157" s="22"/>
      <c r="AIP157" s="22"/>
      <c r="AIQ157" s="22"/>
      <c r="AIR157" s="22"/>
      <c r="AIS157" s="22"/>
      <c r="AIT157" s="22"/>
      <c r="AIU157" s="22"/>
      <c r="AIV157" s="22"/>
      <c r="AIW157" s="22"/>
      <c r="AIX157" s="22"/>
      <c r="AIY157" s="22"/>
      <c r="AIZ157" s="22"/>
      <c r="AJA157" s="22"/>
      <c r="AJB157" s="22"/>
      <c r="AJC157" s="22"/>
      <c r="AJD157" s="22"/>
      <c r="AJE157" s="22"/>
      <c r="AJF157" s="22"/>
      <c r="AJG157" s="22"/>
      <c r="AJH157" s="22"/>
      <c r="AJI157" s="22"/>
      <c r="AJJ157" s="22"/>
      <c r="AJK157" s="22"/>
      <c r="AJL157" s="22"/>
      <c r="AJM157" s="22"/>
      <c r="AJN157" s="22"/>
      <c r="AJO157" s="22"/>
      <c r="AJP157" s="22"/>
      <c r="AJQ157" s="22"/>
      <c r="AJR157" s="22"/>
      <c r="AJS157" s="22"/>
      <c r="AJT157" s="22"/>
      <c r="AJU157" s="22"/>
      <c r="AJV157" s="22"/>
      <c r="AJW157" s="22"/>
      <c r="AJX157" s="22"/>
      <c r="AJY157" s="22"/>
      <c r="AJZ157" s="22"/>
      <c r="AKA157" s="22"/>
      <c r="AKB157" s="22"/>
      <c r="AKC157" s="22"/>
      <c r="AKD157" s="22"/>
      <c r="AKE157" s="22"/>
      <c r="AKF157" s="22"/>
      <c r="AKG157" s="22"/>
      <c r="AKH157" s="22"/>
      <c r="AKI157" s="22"/>
      <c r="AKJ157" s="22"/>
      <c r="AKK157" s="22"/>
      <c r="AKL157" s="22"/>
      <c r="AKM157" s="22"/>
      <c r="AKN157" s="22"/>
      <c r="AKO157" s="22"/>
      <c r="AKP157" s="22"/>
      <c r="AKQ157" s="22"/>
      <c r="AKR157" s="22"/>
      <c r="AKS157" s="22"/>
      <c r="AKT157" s="22"/>
      <c r="AKU157" s="22"/>
      <c r="AKV157" s="22"/>
      <c r="AKW157" s="22"/>
      <c r="AKX157" s="22"/>
      <c r="AKY157" s="22"/>
      <c r="AKZ157" s="22"/>
      <c r="ALA157" s="22"/>
      <c r="ALB157" s="22"/>
      <c r="ALC157" s="22"/>
      <c r="ALD157" s="22"/>
      <c r="ALE157" s="22"/>
      <c r="ALF157" s="22"/>
      <c r="ALG157" s="22"/>
      <c r="ALH157" s="22"/>
      <c r="ALI157" s="22"/>
      <c r="ALJ157" s="22"/>
      <c r="ALK157" s="22"/>
      <c r="ALL157" s="22"/>
      <c r="ALM157" s="22"/>
      <c r="ALN157" s="22"/>
      <c r="ALO157" s="22"/>
      <c r="ALP157" s="22"/>
      <c r="ALQ157" s="22"/>
      <c r="ALR157" s="22"/>
      <c r="ALS157" s="22"/>
      <c r="ALT157" s="22"/>
      <c r="ALU157" s="22"/>
      <c r="ALV157" s="22"/>
      <c r="ALW157" s="22"/>
      <c r="ALX157" s="22"/>
      <c r="ALY157" s="22"/>
      <c r="ALZ157" s="22"/>
      <c r="AMA157" s="22"/>
      <c r="AMB157" s="22"/>
      <c r="AMC157" s="22"/>
      <c r="AMD157" s="22"/>
      <c r="AME157" s="22"/>
      <c r="AMF157" s="22"/>
      <c r="AMG157" s="22"/>
      <c r="AMH157" s="22"/>
      <c r="AMI157" s="22"/>
      <c r="AMJ157" s="22"/>
      <c r="AMK157" s="22"/>
      <c r="AML157" s="22"/>
      <c r="AMM157" s="22"/>
      <c r="AMN157" s="22"/>
      <c r="AMO157" s="22"/>
      <c r="AMP157" s="22"/>
      <c r="AMQ157" s="22"/>
      <c r="AMR157" s="22"/>
      <c r="AMS157" s="22"/>
      <c r="AMT157" s="22"/>
      <c r="AMU157" s="22"/>
      <c r="AMV157" s="22"/>
      <c r="AMW157" s="22"/>
      <c r="AMX157" s="22"/>
      <c r="AMY157" s="22"/>
      <c r="AMZ157" s="22"/>
      <c r="ANA157" s="22"/>
      <c r="ANB157" s="22"/>
      <c r="ANC157" s="22"/>
      <c r="AND157" s="22"/>
      <c r="ANE157" s="22"/>
      <c r="ANF157" s="22"/>
      <c r="ANG157" s="22"/>
      <c r="ANH157" s="22"/>
      <c r="ANI157" s="22"/>
      <c r="ANJ157" s="22"/>
      <c r="ANK157" s="22"/>
      <c r="ANL157" s="22"/>
      <c r="ANM157" s="22"/>
      <c r="ANN157" s="22"/>
      <c r="ANO157" s="22"/>
      <c r="ANP157" s="22"/>
      <c r="ANQ157" s="22"/>
      <c r="ANR157" s="22"/>
      <c r="ANS157" s="22"/>
      <c r="ANT157" s="22"/>
      <c r="ANU157" s="22"/>
      <c r="ANV157" s="22"/>
      <c r="ANW157" s="22"/>
      <c r="ANX157" s="22"/>
      <c r="ANY157" s="22"/>
      <c r="ANZ157" s="22"/>
      <c r="AOA157" s="22"/>
      <c r="AOB157" s="22"/>
      <c r="AOC157" s="22"/>
      <c r="AOD157" s="22"/>
      <c r="AOE157" s="22"/>
      <c r="AOF157" s="22"/>
      <c r="AOG157" s="22"/>
      <c r="AOH157" s="22"/>
      <c r="AOI157" s="22"/>
      <c r="AOJ157" s="22"/>
      <c r="AOK157" s="22"/>
      <c r="AOL157" s="22"/>
      <c r="AOM157" s="22"/>
      <c r="AON157" s="22"/>
      <c r="AOO157" s="22"/>
      <c r="AOP157" s="22"/>
      <c r="AOQ157" s="22"/>
      <c r="AOR157" s="22"/>
      <c r="AOS157" s="22"/>
      <c r="AOT157" s="22"/>
      <c r="AOU157" s="22"/>
      <c r="AOV157" s="22"/>
      <c r="AOW157" s="22"/>
      <c r="AOX157" s="22"/>
      <c r="AOY157" s="22"/>
      <c r="AOZ157" s="22"/>
      <c r="APA157" s="22"/>
      <c r="APB157" s="22"/>
      <c r="APC157" s="22"/>
      <c r="APD157" s="22"/>
      <c r="APE157" s="22"/>
      <c r="APF157" s="22"/>
      <c r="APG157" s="22"/>
      <c r="APH157" s="22"/>
      <c r="API157" s="22"/>
      <c r="APJ157" s="22"/>
      <c r="APK157" s="22"/>
      <c r="APL157" s="22"/>
      <c r="APM157" s="22"/>
      <c r="APN157" s="22"/>
      <c r="APO157" s="22"/>
      <c r="APP157" s="22"/>
      <c r="APQ157" s="22"/>
      <c r="APR157" s="22"/>
      <c r="APS157" s="22"/>
      <c r="APT157" s="22"/>
      <c r="APU157" s="22"/>
      <c r="APV157" s="22"/>
      <c r="APW157" s="22"/>
      <c r="APX157" s="22"/>
      <c r="APY157" s="22"/>
      <c r="APZ157" s="22"/>
      <c r="AQA157" s="22"/>
      <c r="AQB157" s="22"/>
      <c r="AQC157" s="22"/>
      <c r="AQD157" s="22"/>
      <c r="AQE157" s="22"/>
      <c r="AQF157" s="22"/>
      <c r="AQG157" s="22"/>
      <c r="AQH157" s="22"/>
      <c r="AQI157" s="22"/>
      <c r="AQJ157" s="22"/>
      <c r="AQK157" s="22"/>
      <c r="AQL157" s="22"/>
      <c r="AQM157" s="22"/>
      <c r="AQN157" s="22"/>
      <c r="AQO157" s="22"/>
      <c r="AQP157" s="22"/>
      <c r="AQQ157" s="22"/>
      <c r="AQR157" s="22"/>
      <c r="AQS157" s="22"/>
      <c r="AQT157" s="22"/>
      <c r="AQU157" s="22"/>
      <c r="AQV157" s="22"/>
      <c r="AQW157" s="22"/>
      <c r="AQX157" s="22"/>
      <c r="AQY157" s="22"/>
      <c r="AQZ157" s="22"/>
      <c r="ARA157" s="22"/>
      <c r="ARB157" s="22"/>
      <c r="ARC157" s="22"/>
      <c r="ARD157" s="22"/>
      <c r="ARE157" s="22"/>
      <c r="ARF157" s="22"/>
      <c r="ARG157" s="22"/>
      <c r="ARH157" s="22"/>
      <c r="ARI157" s="22"/>
      <c r="ARJ157" s="22"/>
      <c r="ARK157" s="22"/>
      <c r="ARL157" s="22"/>
      <c r="ARM157" s="22"/>
      <c r="ARN157" s="22"/>
      <c r="ARO157" s="22"/>
      <c r="ARP157" s="22"/>
      <c r="ARQ157" s="22"/>
      <c r="ARR157" s="22"/>
      <c r="ARS157" s="22"/>
      <c r="ART157" s="22"/>
      <c r="ARU157" s="22"/>
      <c r="ARV157" s="22"/>
      <c r="ARW157" s="22"/>
      <c r="ARX157" s="22"/>
      <c r="ARY157" s="22"/>
      <c r="ARZ157" s="22"/>
      <c r="ASA157" s="22"/>
      <c r="ASB157" s="22"/>
      <c r="ASC157" s="22"/>
      <c r="ASD157" s="22"/>
      <c r="ASE157" s="22"/>
      <c r="ASF157" s="22"/>
      <c r="ASG157" s="22"/>
      <c r="ASH157" s="22"/>
      <c r="ASI157" s="22"/>
      <c r="ASJ157" s="22"/>
      <c r="ASK157" s="22"/>
      <c r="ASL157" s="22"/>
      <c r="ASM157" s="22"/>
      <c r="ASN157" s="22"/>
      <c r="ASO157" s="22"/>
      <c r="ASP157" s="22"/>
      <c r="ASQ157" s="22"/>
      <c r="ASR157" s="22"/>
      <c r="ASS157" s="22"/>
      <c r="AST157" s="22"/>
      <c r="ASU157" s="22"/>
      <c r="ASV157" s="22"/>
      <c r="ASW157" s="22"/>
      <c r="ASX157" s="22"/>
      <c r="ASY157" s="22"/>
      <c r="ASZ157" s="22"/>
      <c r="ATA157" s="22"/>
      <c r="ATB157" s="22"/>
      <c r="ATC157" s="22"/>
      <c r="ATD157" s="22"/>
      <c r="ATE157" s="22"/>
      <c r="ATF157" s="22"/>
      <c r="ATG157" s="22"/>
      <c r="ATH157" s="22"/>
      <c r="ATI157" s="22"/>
      <c r="ATJ157" s="22"/>
      <c r="ATK157" s="22"/>
      <c r="ATL157" s="22"/>
      <c r="ATM157" s="22"/>
      <c r="ATN157" s="22"/>
      <c r="ATO157" s="22"/>
      <c r="ATP157" s="22"/>
      <c r="ATQ157" s="22"/>
      <c r="ATR157" s="22"/>
      <c r="ATS157" s="22"/>
      <c r="ATT157" s="22"/>
      <c r="ATU157" s="22"/>
      <c r="ATV157" s="22"/>
      <c r="ATW157" s="22"/>
      <c r="ATX157" s="22"/>
      <c r="ATY157" s="22"/>
      <c r="ATZ157" s="22"/>
      <c r="AUA157" s="22"/>
      <c r="AUB157" s="22"/>
      <c r="AUC157" s="22"/>
      <c r="AUD157" s="22"/>
      <c r="AUE157" s="22"/>
      <c r="AUF157" s="22"/>
      <c r="AUG157" s="22"/>
      <c r="AUH157" s="22"/>
      <c r="AUI157" s="22"/>
      <c r="AUJ157" s="22"/>
      <c r="AUK157" s="22"/>
      <c r="AUL157" s="22"/>
      <c r="AUM157" s="22"/>
      <c r="AUN157" s="22"/>
      <c r="AUO157" s="22"/>
      <c r="AUP157" s="22"/>
      <c r="AUQ157" s="22"/>
      <c r="AUR157" s="22"/>
      <c r="AUS157" s="22"/>
      <c r="AUT157" s="22"/>
      <c r="AUU157" s="22"/>
      <c r="AUV157" s="22"/>
      <c r="AUW157" s="22"/>
      <c r="AUX157" s="22"/>
      <c r="AUY157" s="22"/>
      <c r="AUZ157" s="22"/>
      <c r="AVA157" s="22"/>
      <c r="AVB157" s="22"/>
      <c r="AVC157" s="22"/>
      <c r="AVD157" s="22"/>
      <c r="AVE157" s="22"/>
      <c r="AVF157" s="22"/>
      <c r="AVG157" s="22"/>
      <c r="AVH157" s="22"/>
      <c r="AVI157" s="22"/>
      <c r="AVJ157" s="22"/>
      <c r="AVK157" s="22"/>
      <c r="AVL157" s="22"/>
      <c r="AVM157" s="22"/>
      <c r="AVN157" s="22"/>
      <c r="AVO157" s="22"/>
      <c r="AVP157" s="22"/>
      <c r="AVQ157" s="22"/>
      <c r="AVR157" s="22"/>
      <c r="AVS157" s="22"/>
      <c r="AVT157" s="22"/>
      <c r="AVU157" s="22"/>
      <c r="AVV157" s="22"/>
      <c r="AVW157" s="22"/>
      <c r="AVX157" s="22"/>
      <c r="AVY157" s="22"/>
      <c r="AVZ157" s="22"/>
      <c r="AWA157" s="22"/>
      <c r="AWB157" s="22"/>
      <c r="AWC157" s="22"/>
      <c r="AWD157" s="22"/>
      <c r="AWE157" s="22"/>
      <c r="AWF157" s="22"/>
      <c r="AWG157" s="22"/>
      <c r="AWH157" s="22"/>
      <c r="AWI157" s="22"/>
      <c r="AWJ157" s="22"/>
      <c r="AWK157" s="22"/>
      <c r="AWL157" s="22"/>
      <c r="AWM157" s="22"/>
      <c r="AWN157" s="22"/>
      <c r="AWO157" s="22"/>
      <c r="AWP157" s="22"/>
      <c r="AWQ157" s="22"/>
      <c r="AWR157" s="22"/>
      <c r="AWS157" s="22"/>
      <c r="AWT157" s="22"/>
      <c r="AWU157" s="22"/>
      <c r="AWV157" s="22"/>
      <c r="AWW157" s="22"/>
      <c r="AWX157" s="22"/>
      <c r="AWY157" s="22"/>
      <c r="AWZ157" s="22"/>
      <c r="AXA157" s="22"/>
      <c r="AXB157" s="22"/>
      <c r="AXC157" s="22"/>
      <c r="AXD157" s="22"/>
      <c r="AXE157" s="22"/>
      <c r="AXF157" s="22"/>
      <c r="AXG157" s="22"/>
      <c r="AXH157" s="22"/>
      <c r="AXI157" s="22"/>
      <c r="AXJ157" s="22"/>
      <c r="AXK157" s="22"/>
      <c r="AXL157" s="22"/>
      <c r="AXM157" s="22"/>
      <c r="AXN157" s="22"/>
      <c r="AXO157" s="22"/>
      <c r="AXP157" s="22"/>
      <c r="AXQ157" s="22"/>
      <c r="AXR157" s="22"/>
      <c r="AXS157" s="22"/>
      <c r="AXT157" s="22"/>
      <c r="AXU157" s="22"/>
      <c r="AXV157" s="22"/>
      <c r="AXW157" s="22"/>
      <c r="AXX157" s="22"/>
      <c r="AXY157" s="22"/>
      <c r="AXZ157" s="22"/>
      <c r="AYA157" s="22"/>
      <c r="AYB157" s="22"/>
      <c r="AYC157" s="22"/>
      <c r="AYD157" s="22"/>
      <c r="AYE157" s="22"/>
      <c r="AYF157" s="22"/>
      <c r="AYG157" s="22"/>
      <c r="AYH157" s="22"/>
      <c r="AYI157" s="22"/>
      <c r="AYJ157" s="22"/>
      <c r="AYK157" s="22"/>
      <c r="AYL157" s="22"/>
      <c r="AYM157" s="22"/>
      <c r="AYN157" s="22"/>
      <c r="AYO157" s="22"/>
      <c r="AYP157" s="22"/>
      <c r="AYQ157" s="22"/>
      <c r="AYR157" s="22"/>
      <c r="AYS157" s="22"/>
      <c r="AYT157" s="22"/>
      <c r="AYU157" s="22"/>
      <c r="AYV157" s="22"/>
      <c r="AYW157" s="22"/>
      <c r="AYX157" s="22"/>
      <c r="AYY157" s="22"/>
      <c r="AYZ157" s="22"/>
      <c r="AZA157" s="22"/>
      <c r="AZB157" s="22"/>
      <c r="AZC157" s="22"/>
      <c r="AZD157" s="22"/>
      <c r="AZE157" s="22"/>
      <c r="AZF157" s="22"/>
      <c r="AZG157" s="22"/>
      <c r="AZH157" s="22"/>
      <c r="AZI157" s="22"/>
      <c r="AZJ157" s="22"/>
      <c r="AZK157" s="22"/>
      <c r="AZL157" s="22"/>
      <c r="AZM157" s="22"/>
      <c r="AZN157" s="22"/>
      <c r="AZO157" s="22"/>
      <c r="AZP157" s="22"/>
      <c r="AZQ157" s="22"/>
      <c r="AZR157" s="22"/>
      <c r="AZS157" s="22"/>
      <c r="AZT157" s="22"/>
      <c r="AZU157" s="22"/>
      <c r="AZV157" s="22"/>
      <c r="AZW157" s="22"/>
      <c r="AZX157" s="22"/>
      <c r="AZY157" s="22"/>
      <c r="AZZ157" s="22"/>
      <c r="BAA157" s="22"/>
      <c r="BAB157" s="22"/>
      <c r="BAC157" s="22"/>
      <c r="BAD157" s="22"/>
      <c r="BAE157" s="22"/>
      <c r="BAF157" s="22"/>
      <c r="BAG157" s="22"/>
      <c r="BAH157" s="22"/>
      <c r="BAI157" s="22"/>
      <c r="BAJ157" s="22"/>
      <c r="BAK157" s="22"/>
      <c r="BAL157" s="22"/>
      <c r="BAM157" s="22"/>
      <c r="BAN157" s="22"/>
      <c r="BAO157" s="22"/>
      <c r="BAP157" s="22"/>
      <c r="BAQ157" s="22"/>
      <c r="BAR157" s="22"/>
      <c r="BAS157" s="22"/>
      <c r="BAT157" s="22"/>
      <c r="BAU157" s="22"/>
      <c r="BAV157" s="22"/>
      <c r="BAW157" s="22"/>
      <c r="BAX157" s="22"/>
      <c r="BAY157" s="22"/>
      <c r="BAZ157" s="22"/>
      <c r="BBA157" s="22"/>
      <c r="BBB157" s="22"/>
      <c r="BBC157" s="22"/>
      <c r="BBD157" s="22"/>
      <c r="BBE157" s="22"/>
      <c r="BBF157" s="22"/>
      <c r="BBG157" s="22"/>
      <c r="BBH157" s="22"/>
      <c r="BBI157" s="22"/>
      <c r="BBJ157" s="22"/>
      <c r="BBK157" s="22"/>
      <c r="BBL157" s="22"/>
      <c r="BBM157" s="22"/>
      <c r="BBN157" s="22"/>
      <c r="BBO157" s="22"/>
      <c r="BBP157" s="22"/>
      <c r="BBQ157" s="22"/>
      <c r="BBR157" s="22"/>
      <c r="BBS157" s="22"/>
      <c r="BBT157" s="22"/>
      <c r="BBU157" s="22"/>
      <c r="BBV157" s="22"/>
      <c r="BBW157" s="22"/>
      <c r="BBX157" s="22"/>
      <c r="BBY157" s="22"/>
      <c r="BBZ157" s="22"/>
      <c r="BCA157" s="22"/>
      <c r="BCB157" s="22"/>
      <c r="BCC157" s="22"/>
      <c r="BCD157" s="22"/>
      <c r="BCE157" s="22"/>
      <c r="BCF157" s="22"/>
      <c r="BCG157" s="22"/>
      <c r="BCH157" s="22"/>
      <c r="BCI157" s="22"/>
      <c r="BCJ157" s="22"/>
      <c r="BCK157" s="22"/>
      <c r="BCL157" s="22"/>
      <c r="BCM157" s="22"/>
      <c r="BCN157" s="22"/>
      <c r="BCO157" s="22"/>
      <c r="BCP157" s="22"/>
      <c r="BCQ157" s="22"/>
      <c r="BCR157" s="22"/>
      <c r="BCS157" s="22"/>
      <c r="BCT157" s="22"/>
      <c r="BCU157" s="22"/>
      <c r="BCV157" s="22"/>
      <c r="BCW157" s="22"/>
      <c r="BCX157" s="22"/>
      <c r="BCY157" s="22"/>
      <c r="BCZ157" s="22"/>
      <c r="BDA157" s="22"/>
      <c r="BDB157" s="22"/>
      <c r="BDC157" s="22"/>
      <c r="BDD157" s="22"/>
      <c r="BDE157" s="22"/>
      <c r="BDF157" s="22"/>
      <c r="BDG157" s="22"/>
      <c r="BDH157" s="22"/>
      <c r="BDI157" s="22"/>
      <c r="BDJ157" s="22"/>
      <c r="BDK157" s="22"/>
      <c r="BDL157" s="22"/>
      <c r="BDM157" s="22"/>
      <c r="BDN157" s="22"/>
      <c r="BDO157" s="22"/>
      <c r="BDP157" s="22"/>
      <c r="BDQ157" s="22"/>
      <c r="BDR157" s="22"/>
      <c r="BDS157" s="22"/>
      <c r="BDT157" s="22"/>
      <c r="BDU157" s="22"/>
      <c r="BDV157" s="22"/>
      <c r="BDW157" s="22"/>
      <c r="BDX157" s="22"/>
      <c r="BDY157" s="22"/>
      <c r="BDZ157" s="22"/>
      <c r="BEA157" s="22"/>
      <c r="BEB157" s="22"/>
      <c r="BEC157" s="22"/>
      <c r="BED157" s="22"/>
      <c r="BEE157" s="22"/>
      <c r="BEF157" s="22"/>
      <c r="BEG157" s="22"/>
      <c r="BEH157" s="22"/>
      <c r="BEI157" s="22"/>
      <c r="BEJ157" s="22"/>
      <c r="BEK157" s="22"/>
      <c r="BEL157" s="22"/>
      <c r="BEM157" s="22"/>
      <c r="BEN157" s="22"/>
      <c r="BEO157" s="22"/>
      <c r="BEP157" s="22"/>
    </row>
    <row r="158" spans="1:1498" ht="11.25" customHeight="1" x14ac:dyDescent="0.2">
      <c r="A158" s="31">
        <v>157</v>
      </c>
      <c r="B158" s="16">
        <v>143</v>
      </c>
      <c r="C158" s="31">
        <v>0</v>
      </c>
      <c r="D158" s="31">
        <v>0</v>
      </c>
      <c r="E158" s="16" t="s">
        <v>2141</v>
      </c>
      <c r="F158" s="16"/>
      <c r="G158" s="4" t="s">
        <v>4637</v>
      </c>
      <c r="H158" s="4" t="s">
        <v>4638</v>
      </c>
      <c r="I158" s="4" t="s">
        <v>3999</v>
      </c>
      <c r="J158" s="16">
        <v>2016</v>
      </c>
      <c r="K158" s="16">
        <v>22</v>
      </c>
      <c r="L158" s="4"/>
      <c r="M158" s="4"/>
      <c r="N158" s="45" t="s">
        <v>4639</v>
      </c>
      <c r="O158" s="77" t="s">
        <v>4640</v>
      </c>
      <c r="P158" s="4" t="s">
        <v>4641</v>
      </c>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row>
    <row r="159" spans="1:1498" x14ac:dyDescent="0.2">
      <c r="A159" s="31">
        <v>158</v>
      </c>
      <c r="B159" s="16">
        <v>144</v>
      </c>
      <c r="C159" s="31">
        <v>0</v>
      </c>
      <c r="D159" s="31">
        <v>0</v>
      </c>
      <c r="E159" s="16" t="s">
        <v>2141</v>
      </c>
      <c r="F159" s="16"/>
      <c r="G159" s="4" t="s">
        <v>4642</v>
      </c>
      <c r="H159" s="4" t="s">
        <v>4643</v>
      </c>
      <c r="I159" s="4" t="s">
        <v>2881</v>
      </c>
      <c r="J159" s="16">
        <v>2015</v>
      </c>
      <c r="K159" s="16">
        <v>38</v>
      </c>
      <c r="L159" s="4"/>
      <c r="M159" s="4"/>
      <c r="N159" s="45" t="s">
        <v>4644</v>
      </c>
      <c r="O159" s="77" t="s">
        <v>4645</v>
      </c>
      <c r="P159" s="4" t="s">
        <v>4646</v>
      </c>
      <c r="Q159" s="19"/>
    </row>
    <row r="160" spans="1:1498" x14ac:dyDescent="0.2">
      <c r="A160" s="31">
        <v>159</v>
      </c>
      <c r="B160" s="19">
        <v>145</v>
      </c>
      <c r="C160" s="31">
        <v>0</v>
      </c>
      <c r="D160" s="31">
        <v>0</v>
      </c>
      <c r="E160" s="16" t="s">
        <v>2141</v>
      </c>
      <c r="F160" s="16"/>
      <c r="G160" s="6" t="s">
        <v>4647</v>
      </c>
      <c r="H160" s="4" t="s">
        <v>4648</v>
      </c>
      <c r="I160" s="4" t="s">
        <v>4175</v>
      </c>
      <c r="J160" s="16">
        <v>2015</v>
      </c>
      <c r="K160" s="16">
        <v>10</v>
      </c>
      <c r="L160" s="4"/>
      <c r="M160" s="4"/>
      <c r="N160" s="45" t="s">
        <v>4649</v>
      </c>
      <c r="O160" s="77" t="s">
        <v>4650</v>
      </c>
      <c r="P160" s="6" t="s">
        <v>4651</v>
      </c>
      <c r="Q160" s="19"/>
    </row>
    <row r="161" spans="1:17" x14ac:dyDescent="0.2">
      <c r="A161" s="31">
        <v>160</v>
      </c>
      <c r="B161" s="19">
        <v>146</v>
      </c>
      <c r="C161" s="31">
        <v>0</v>
      </c>
      <c r="D161" s="31">
        <v>0</v>
      </c>
      <c r="E161" s="19" t="s">
        <v>2141</v>
      </c>
      <c r="G161" s="6" t="s">
        <v>4652</v>
      </c>
      <c r="H161" s="6" t="s">
        <v>4653</v>
      </c>
      <c r="I161" s="6" t="s">
        <v>4654</v>
      </c>
      <c r="J161" s="19">
        <v>2015</v>
      </c>
      <c r="K161" s="19">
        <v>7</v>
      </c>
      <c r="N161" s="47" t="s">
        <v>4655</v>
      </c>
      <c r="O161" s="77" t="s">
        <v>4656</v>
      </c>
      <c r="P161" s="6" t="s">
        <v>4657</v>
      </c>
      <c r="Q161" s="19"/>
    </row>
    <row r="162" spans="1:17" ht="11.25" customHeight="1" x14ac:dyDescent="0.2">
      <c r="A162" s="31">
        <v>161</v>
      </c>
      <c r="B162" s="16">
        <v>147</v>
      </c>
      <c r="C162" s="31">
        <v>0</v>
      </c>
      <c r="D162" s="31">
        <v>0</v>
      </c>
      <c r="E162" s="16" t="s">
        <v>2141</v>
      </c>
      <c r="F162" s="16"/>
      <c r="G162" s="4" t="s">
        <v>4658</v>
      </c>
      <c r="H162" s="4" t="s">
        <v>4659</v>
      </c>
      <c r="I162" s="4" t="s">
        <v>4660</v>
      </c>
      <c r="J162" s="16">
        <v>2015</v>
      </c>
      <c r="K162" s="16">
        <v>24</v>
      </c>
      <c r="L162" s="4"/>
      <c r="M162" s="4"/>
      <c r="N162" s="45" t="s">
        <v>4661</v>
      </c>
      <c r="O162" s="77" t="s">
        <v>4662</v>
      </c>
      <c r="P162" s="4" t="s">
        <v>4663</v>
      </c>
      <c r="Q162" s="19"/>
    </row>
    <row r="163" spans="1:17" ht="11.25" customHeight="1" x14ac:dyDescent="0.2">
      <c r="A163" s="31">
        <v>162</v>
      </c>
      <c r="B163" s="16">
        <v>148</v>
      </c>
      <c r="C163" s="31">
        <v>0</v>
      </c>
      <c r="D163" s="31">
        <v>0</v>
      </c>
      <c r="E163" s="16" t="s">
        <v>2141</v>
      </c>
      <c r="F163" s="16"/>
      <c r="G163" s="4" t="s">
        <v>4664</v>
      </c>
      <c r="H163" s="4" t="s">
        <v>4665</v>
      </c>
      <c r="I163" s="4" t="s">
        <v>4531</v>
      </c>
      <c r="J163" s="16">
        <v>2015</v>
      </c>
      <c r="K163" s="16">
        <v>52</v>
      </c>
      <c r="L163" s="4"/>
      <c r="M163" s="4"/>
      <c r="N163" s="45" t="s">
        <v>4666</v>
      </c>
      <c r="O163" s="77" t="s">
        <v>4667</v>
      </c>
      <c r="P163" s="4" t="s">
        <v>4668</v>
      </c>
      <c r="Q163" s="19"/>
    </row>
    <row r="164" spans="1:17" ht="11.25" customHeight="1" x14ac:dyDescent="0.2">
      <c r="A164" s="31">
        <v>163</v>
      </c>
      <c r="B164" s="19">
        <v>149</v>
      </c>
      <c r="C164" s="31">
        <v>0</v>
      </c>
      <c r="D164" s="31">
        <v>0</v>
      </c>
      <c r="E164" s="19" t="s">
        <v>2141</v>
      </c>
      <c r="G164" s="6" t="s">
        <v>4669</v>
      </c>
      <c r="H164" s="6" t="s">
        <v>4670</v>
      </c>
      <c r="I164" s="6" t="s">
        <v>3779</v>
      </c>
      <c r="J164" s="19">
        <v>2015</v>
      </c>
      <c r="K164" s="19">
        <v>52</v>
      </c>
      <c r="N164" s="47" t="s">
        <v>4671</v>
      </c>
      <c r="O164" s="77" t="s">
        <v>4672</v>
      </c>
      <c r="P164" s="6" t="s">
        <v>4673</v>
      </c>
      <c r="Q164" s="19"/>
    </row>
    <row r="165" spans="1:17" ht="11.25" customHeight="1" x14ac:dyDescent="0.2">
      <c r="A165" s="31">
        <v>164</v>
      </c>
      <c r="B165" s="16">
        <v>150</v>
      </c>
      <c r="C165" s="31">
        <v>0</v>
      </c>
      <c r="D165" s="31">
        <v>0</v>
      </c>
      <c r="E165" s="16" t="s">
        <v>2141</v>
      </c>
      <c r="G165" s="4" t="s">
        <v>4674</v>
      </c>
      <c r="H165" s="6" t="s">
        <v>4675</v>
      </c>
      <c r="I165" s="6" t="s">
        <v>3749</v>
      </c>
      <c r="J165" s="19">
        <v>2015</v>
      </c>
      <c r="K165" s="19">
        <v>103</v>
      </c>
      <c r="N165" s="47" t="s">
        <v>4676</v>
      </c>
      <c r="O165" s="77" t="s">
        <v>4677</v>
      </c>
      <c r="P165" s="4" t="s">
        <v>4678</v>
      </c>
      <c r="Q165" s="19"/>
    </row>
    <row r="166" spans="1:17" ht="11.25" customHeight="1" x14ac:dyDescent="0.2">
      <c r="A166" s="31">
        <v>165</v>
      </c>
      <c r="B166" s="19">
        <v>151</v>
      </c>
      <c r="C166" s="31">
        <v>0</v>
      </c>
      <c r="D166" s="31">
        <v>0</v>
      </c>
      <c r="E166" s="16" t="s">
        <v>2141</v>
      </c>
      <c r="G166" s="6" t="s">
        <v>4679</v>
      </c>
      <c r="H166" s="6" t="s">
        <v>4680</v>
      </c>
      <c r="I166" s="4" t="s">
        <v>4175</v>
      </c>
      <c r="J166" s="19">
        <v>2015</v>
      </c>
      <c r="K166" s="19">
        <v>10</v>
      </c>
      <c r="N166" s="47" t="s">
        <v>4681</v>
      </c>
      <c r="O166" s="77" t="s">
        <v>4682</v>
      </c>
      <c r="P166" s="6" t="s">
        <v>4683</v>
      </c>
      <c r="Q166" s="19"/>
    </row>
    <row r="167" spans="1:17" x14ac:dyDescent="0.2">
      <c r="A167" s="31">
        <v>166</v>
      </c>
      <c r="B167" s="16">
        <v>152</v>
      </c>
      <c r="C167" s="31">
        <v>0</v>
      </c>
      <c r="D167" s="31">
        <v>0</v>
      </c>
      <c r="E167" s="16" t="s">
        <v>2141</v>
      </c>
      <c r="F167" s="16"/>
      <c r="G167" s="4" t="s">
        <v>4684</v>
      </c>
      <c r="H167" s="4" t="s">
        <v>4685</v>
      </c>
      <c r="I167" s="4" t="s">
        <v>4622</v>
      </c>
      <c r="J167" s="16">
        <v>2015</v>
      </c>
      <c r="K167" s="16">
        <v>72</v>
      </c>
      <c r="L167" s="4"/>
      <c r="M167" s="4"/>
      <c r="N167" s="45" t="s">
        <v>4686</v>
      </c>
      <c r="O167" s="77" t="s">
        <v>4687</v>
      </c>
      <c r="P167" s="4" t="s">
        <v>4688</v>
      </c>
      <c r="Q167" s="19"/>
    </row>
    <row r="168" spans="1:17" x14ac:dyDescent="0.2">
      <c r="A168" s="31">
        <v>167</v>
      </c>
      <c r="B168" s="16">
        <v>153</v>
      </c>
      <c r="C168" s="31">
        <v>0</v>
      </c>
      <c r="D168" s="31">
        <v>0</v>
      </c>
      <c r="E168" s="19" t="s">
        <v>2141</v>
      </c>
      <c r="F168" s="16"/>
      <c r="G168" s="6" t="s">
        <v>4689</v>
      </c>
      <c r="H168" s="4" t="s">
        <v>1559</v>
      </c>
      <c r="I168" s="4" t="s">
        <v>2882</v>
      </c>
      <c r="J168" s="16">
        <v>2015</v>
      </c>
      <c r="K168" s="16" t="s">
        <v>4690</v>
      </c>
      <c r="L168" s="4"/>
      <c r="M168" s="4"/>
      <c r="N168" s="45" t="s">
        <v>4691</v>
      </c>
      <c r="O168" s="77" t="s">
        <v>4692</v>
      </c>
      <c r="P168" s="6" t="s">
        <v>4693</v>
      </c>
      <c r="Q168" s="19"/>
    </row>
    <row r="169" spans="1:17" x14ac:dyDescent="0.2">
      <c r="A169" s="31">
        <v>168</v>
      </c>
      <c r="B169" s="16">
        <v>154</v>
      </c>
      <c r="C169" s="31">
        <v>0</v>
      </c>
      <c r="D169" s="31">
        <v>0</v>
      </c>
      <c r="E169" s="16" t="s">
        <v>2141</v>
      </c>
      <c r="F169" s="16"/>
      <c r="G169" s="4" t="s">
        <v>4694</v>
      </c>
      <c r="H169" s="4" t="s">
        <v>4695</v>
      </c>
      <c r="I169" s="4" t="s">
        <v>4158</v>
      </c>
      <c r="J169" s="16">
        <v>2015</v>
      </c>
      <c r="K169" s="16" t="s">
        <v>4696</v>
      </c>
      <c r="L169" s="4"/>
      <c r="M169" s="4"/>
      <c r="N169" s="45" t="s">
        <v>4697</v>
      </c>
      <c r="O169" s="77" t="s">
        <v>4698</v>
      </c>
      <c r="P169" s="4" t="s">
        <v>4699</v>
      </c>
      <c r="Q169" s="19"/>
    </row>
    <row r="170" spans="1:17" x14ac:dyDescent="0.2">
      <c r="A170" s="31">
        <v>169</v>
      </c>
      <c r="B170" s="16">
        <v>155</v>
      </c>
      <c r="C170" s="31">
        <v>0</v>
      </c>
      <c r="D170" s="31">
        <v>0</v>
      </c>
      <c r="E170" s="19" t="s">
        <v>2141</v>
      </c>
      <c r="F170" s="16"/>
      <c r="G170" s="4" t="s">
        <v>4700</v>
      </c>
      <c r="H170" s="4" t="s">
        <v>266</v>
      </c>
      <c r="I170" s="4" t="s">
        <v>4701</v>
      </c>
      <c r="J170" s="16">
        <v>2015</v>
      </c>
      <c r="K170" s="16">
        <v>152</v>
      </c>
      <c r="L170" s="4"/>
      <c r="M170" s="4"/>
      <c r="N170" s="45" t="s">
        <v>4702</v>
      </c>
      <c r="O170" s="77" t="s">
        <v>4703</v>
      </c>
      <c r="P170" s="4" t="s">
        <v>4704</v>
      </c>
      <c r="Q170" s="19"/>
    </row>
    <row r="171" spans="1:17" ht="11.25" customHeight="1" x14ac:dyDescent="0.2">
      <c r="A171" s="31">
        <v>170</v>
      </c>
      <c r="B171" s="16">
        <v>30</v>
      </c>
      <c r="C171" s="31">
        <v>1</v>
      </c>
      <c r="D171" s="31">
        <v>1</v>
      </c>
      <c r="E171" s="19" t="s">
        <v>2141</v>
      </c>
      <c r="F171" s="32"/>
      <c r="G171" s="6" t="s">
        <v>4705</v>
      </c>
      <c r="H171" s="4" t="s">
        <v>368</v>
      </c>
      <c r="I171" s="4" t="s">
        <v>4158</v>
      </c>
      <c r="J171" s="16">
        <v>2009</v>
      </c>
      <c r="K171" s="16" t="s">
        <v>4706</v>
      </c>
      <c r="L171" s="4"/>
      <c r="M171" s="4"/>
      <c r="N171" s="45" t="s">
        <v>4707</v>
      </c>
      <c r="O171" s="77" t="s">
        <v>4708</v>
      </c>
      <c r="P171" s="6" t="s">
        <v>5011</v>
      </c>
      <c r="Q171" s="19"/>
    </row>
  </sheetData>
  <autoFilter ref="A1:P171"/>
  <dataValidations count="2">
    <dataValidation type="whole" errorStyle="warning" allowBlank="1" showInputMessage="1" showErrorMessage="1" error="You must enter whole number between 1998 and 2016" sqref="J2:J1048576">
      <formula1>1998</formula1>
      <formula2>2016</formula2>
    </dataValidation>
    <dataValidation type="list" allowBlank="1" showInputMessage="1" showErrorMessage="1" sqref="E2:E1048576">
      <formula1>reference_type</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topLeftCell="B1" zoomScale="140" zoomScaleNormal="140" workbookViewId="0">
      <selection activeCell="B1" sqref="B1"/>
    </sheetView>
  </sheetViews>
  <sheetFormatPr defaultColWidth="8.85546875" defaultRowHeight="15" x14ac:dyDescent="0.25"/>
  <cols>
    <col min="1" max="1" width="4.42578125" style="145" hidden="1" customWidth="1"/>
    <col min="2" max="2" width="88.85546875" style="145" bestFit="1" customWidth="1"/>
    <col min="3" max="3" width="9.5703125" style="138" bestFit="1" customWidth="1"/>
    <col min="4" max="4" width="31.28515625" style="138" bestFit="1" customWidth="1"/>
    <col min="5" max="5" width="34.7109375" style="145" bestFit="1" customWidth="1"/>
    <col min="6" max="6" width="58.7109375" style="145" customWidth="1"/>
    <col min="7" max="7" width="55.7109375" style="145" customWidth="1"/>
    <col min="8" max="8" width="11.85546875" style="145" bestFit="1" customWidth="1"/>
    <col min="9" max="16384" width="8.85546875" style="145"/>
  </cols>
  <sheetData>
    <row r="1" spans="1:8" x14ac:dyDescent="0.25">
      <c r="B1" s="137" t="s">
        <v>5432</v>
      </c>
    </row>
    <row r="2" spans="1:8" x14ac:dyDescent="0.25">
      <c r="B2" s="139" t="s">
        <v>5445</v>
      </c>
    </row>
    <row r="3" spans="1:8" s="138" customFormat="1" x14ac:dyDescent="0.25">
      <c r="A3" s="145"/>
      <c r="B3" s="150" t="s">
        <v>5446</v>
      </c>
      <c r="E3" s="145"/>
      <c r="F3" s="145"/>
      <c r="G3" s="145"/>
      <c r="H3" s="145"/>
    </row>
    <row r="4" spans="1:8" s="138" customFormat="1" x14ac:dyDescent="0.25">
      <c r="A4" s="145"/>
      <c r="B4" s="140" t="s">
        <v>5433</v>
      </c>
      <c r="E4" s="145"/>
      <c r="F4" s="145"/>
      <c r="G4" s="145"/>
      <c r="H4" s="145"/>
    </row>
    <row r="5" spans="1:8" s="138" customFormat="1" x14ac:dyDescent="0.25">
      <c r="A5" s="145"/>
      <c r="B5" s="141" t="s">
        <v>5434</v>
      </c>
      <c r="E5" s="145"/>
      <c r="F5" s="145"/>
      <c r="G5" s="145"/>
      <c r="H5" s="145"/>
    </row>
    <row r="6" spans="1:8" s="138" customFormat="1" x14ac:dyDescent="0.25">
      <c r="A6" s="145"/>
      <c r="B6" s="142" t="s">
        <v>5435</v>
      </c>
      <c r="E6" s="145"/>
      <c r="F6" s="145"/>
      <c r="G6" s="145"/>
      <c r="H6" s="145"/>
    </row>
    <row r="7" spans="1:8" s="138" customFormat="1" x14ac:dyDescent="0.25">
      <c r="A7" s="145"/>
      <c r="B7" s="143" t="s">
        <v>5436</v>
      </c>
      <c r="E7" s="145"/>
      <c r="F7" s="145"/>
      <c r="G7" s="145"/>
      <c r="H7" s="145"/>
    </row>
    <row r="8" spans="1:8" s="138" customFormat="1" x14ac:dyDescent="0.25">
      <c r="A8" s="145"/>
      <c r="B8" s="144" t="s">
        <v>5437</v>
      </c>
      <c r="E8" s="145"/>
      <c r="F8" s="145"/>
      <c r="G8" s="145"/>
      <c r="H8" s="14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vt:i4>
      </vt:variant>
    </vt:vector>
  </HeadingPairs>
  <TitlesOfParts>
    <vt:vector size="22" baseType="lpstr">
      <vt:lpstr>CATALOGUES</vt:lpstr>
      <vt:lpstr>Marine_SCP_Database_Fields</vt:lpstr>
      <vt:lpstr>Marine_SCP_Database</vt:lpstr>
      <vt:lpstr>Marine_SCP_Planners</vt:lpstr>
      <vt:lpstr>Marine_SCP_Library</vt:lpstr>
      <vt:lpstr>READ_ME</vt:lpstr>
      <vt:lpstr>Domain_extent</vt:lpstr>
      <vt:lpstr>Ecoregions_type</vt:lpstr>
      <vt:lpstr>High_Seas</vt:lpstr>
      <vt:lpstr>Objective_function</vt:lpstr>
      <vt:lpstr>CATALOGUES!OLE_LINK6</vt:lpstr>
      <vt:lpstr>CATALOGUES!OLE_LINK7</vt:lpstr>
      <vt:lpstr>Org_type</vt:lpstr>
      <vt:lpstr>output_type</vt:lpstr>
      <vt:lpstr>participation_level</vt:lpstr>
      <vt:lpstr>project_access</vt:lpstr>
      <vt:lpstr>project_cost</vt:lpstr>
      <vt:lpstr>project_intervention</vt:lpstr>
      <vt:lpstr>project_stage</vt:lpstr>
      <vt:lpstr>project_status</vt:lpstr>
      <vt:lpstr>reference_type</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Alvarez Romero</dc:creator>
  <cp:lastModifiedBy>Jorge G. Alvarez-Romero</cp:lastModifiedBy>
  <dcterms:created xsi:type="dcterms:W3CDTF">2016-02-18T22:55:44Z</dcterms:created>
  <dcterms:modified xsi:type="dcterms:W3CDTF">2018-06-05T02:52:23Z</dcterms:modified>
</cp:coreProperties>
</file>